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pdocs\Research\Equities\Modelos\Fundos Listados\8. Relatórios Recorrentes\1. Chartbook\"/>
    </mc:Choice>
  </mc:AlternateContent>
  <xr:revisionPtr revIDLastSave="0" documentId="8_{C1185B15-B02B-41B2-A9B8-57633BC34CD7}" xr6:coauthVersionLast="47" xr6:coauthVersionMax="47" xr10:uidLastSave="{00000000-0000-0000-0000-000000000000}"/>
  <bookViews>
    <workbookView xWindow="28680" yWindow="-45" windowWidth="29040" windowHeight="15720" xr2:uid="{54DC8672-950E-4061-AA51-FDFCA3614267}"/>
  </bookViews>
  <sheets>
    <sheet name="Capa" sheetId="18" r:id="rId1"/>
    <sheet name="Menu" sheetId="17" r:id="rId2"/>
    <sheet name="Chartbook" sheetId="15" r:id="rId3"/>
    <sheet name="Guia de FIIs" sheetId="1" r:id="rId4"/>
    <sheet name="Guia de Fiagros" sheetId="19" r:id="rId5"/>
    <sheet name="Guia de FI-Infra e FIP-IE" sheetId="20" r:id="rId6"/>
    <sheet name="Escritórios" sheetId="10" r:id="rId7"/>
    <sheet name="Galpões Logísticos" sheetId="11" r:id="rId8"/>
    <sheet name="Shopping" sheetId="13" r:id="rId9"/>
    <sheet name="Recebíveis" sheetId="6" r:id="rId10"/>
    <sheet name="Outros" sheetId="14" r:id="rId11"/>
    <sheet name="FoF" sheetId="12" r:id="rId12"/>
    <sheet name="Database" sheetId="2" state="hidden" r:id="rId13"/>
    <sheet name="IFIX" sheetId="16" state="hidden" r:id="rId14"/>
  </sheets>
  <definedNames>
    <definedName name="_xlnm._FilterDatabase" localSheetId="12" hidden="1">Database!$A$3:$BD$303</definedName>
    <definedName name="_xlnm._FilterDatabase" localSheetId="6" hidden="1">Escritórios!$C$8:$K$28</definedName>
    <definedName name="_xlnm._FilterDatabase" localSheetId="11" hidden="1">FoF!$C$8:$K$27</definedName>
    <definedName name="_xlnm._FilterDatabase" localSheetId="7" hidden="1">'Galpões Logísticos'!$C$8:$K$36</definedName>
    <definedName name="_xlnm._FilterDatabase" localSheetId="4" hidden="1">'Guia de Fiagros'!$C$7:$Z$7</definedName>
    <definedName name="_xlnm._FilterDatabase" localSheetId="5" hidden="1">'Guia de FI-Infra e FIP-IE'!$B$7:$Z$26</definedName>
    <definedName name="_xlnm._FilterDatabase" localSheetId="3" hidden="1">'Guia de FIIs'!$B$6:$AB$99</definedName>
    <definedName name="_xlnm._FilterDatabase" localSheetId="13" hidden="1">IFIX!$U$2:$X$8</definedName>
    <definedName name="_xlnm._FilterDatabase" localSheetId="10" hidden="1">Outros!$F$8:$N$30</definedName>
    <definedName name="_xlnm._FilterDatabase" localSheetId="9" hidden="1">Recebíveis!$D$8:$L$32</definedName>
    <definedName name="_xlnm._FilterDatabase" localSheetId="8" hidden="1">Shopping!$C$8:$K$33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4" i="15" l="1"/>
  <c r="H2" i="2" l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AZ2" i="2" s="1"/>
  <c r="BA2" i="2" s="1"/>
  <c r="BB2" i="2" s="1"/>
  <c r="BC2" i="2" s="1"/>
  <c r="BD2" i="2" s="1"/>
  <c r="BE2" i="2" s="1"/>
  <c r="BF2" i="2" s="1"/>
  <c r="BG2" i="2" s="1"/>
  <c r="BH2" i="2" s="1"/>
</calcChain>
</file>

<file path=xl/sharedStrings.xml><?xml version="1.0" encoding="utf-8"?>
<sst xmlns="http://schemas.openxmlformats.org/spreadsheetml/2006/main" count="24708" uniqueCount="2498">
  <si>
    <t>Código</t>
  </si>
  <si>
    <t>Dados Cadastrais</t>
  </si>
  <si>
    <t>Nome</t>
  </si>
  <si>
    <t>Gestor</t>
  </si>
  <si>
    <t>Administrador</t>
  </si>
  <si>
    <t>Tx de Performance</t>
  </si>
  <si>
    <t>P/VP</t>
  </si>
  <si>
    <t>Valuation</t>
  </si>
  <si>
    <t>Div Yield 12M</t>
  </si>
  <si>
    <t>Div Yield Anualizado</t>
  </si>
  <si>
    <t>Valor de Mercado</t>
  </si>
  <si>
    <t>% IFIX</t>
  </si>
  <si>
    <t>Tx de Adm</t>
  </si>
  <si>
    <t>KNIP11</t>
  </si>
  <si>
    <t>KNRI11</t>
  </si>
  <si>
    <t>KNCR11</t>
  </si>
  <si>
    <t>HGLG11</t>
  </si>
  <si>
    <t>XPLG11</t>
  </si>
  <si>
    <t>BRCR11</t>
  </si>
  <si>
    <t>HGBS11</t>
  </si>
  <si>
    <t>XPML11</t>
  </si>
  <si>
    <t>JSRE11</t>
  </si>
  <si>
    <t>HFOF11</t>
  </si>
  <si>
    <t>MXRF11</t>
  </si>
  <si>
    <t>HGRE11</t>
  </si>
  <si>
    <t>HGRU11</t>
  </si>
  <si>
    <t>VISC11</t>
  </si>
  <si>
    <t>BRCO11</t>
  </si>
  <si>
    <t>HSML11</t>
  </si>
  <si>
    <t>BTLG11</t>
  </si>
  <si>
    <t>GTWR11</t>
  </si>
  <si>
    <t>LVBI11</t>
  </si>
  <si>
    <t>VILG11</t>
  </si>
  <si>
    <t>RBVA11</t>
  </si>
  <si>
    <t>HGCR11</t>
  </si>
  <si>
    <t>KNHY11</t>
  </si>
  <si>
    <t>VRTA11</t>
  </si>
  <si>
    <t>PVBI11</t>
  </si>
  <si>
    <t>ABCP11</t>
  </si>
  <si>
    <t>RECR11</t>
  </si>
  <si>
    <t>GGRC11</t>
  </si>
  <si>
    <t>CPTS11</t>
  </si>
  <si>
    <t>TGAR11</t>
  </si>
  <si>
    <t>RBRP11</t>
  </si>
  <si>
    <t>VINO11</t>
  </si>
  <si>
    <t>RBRR11</t>
  </si>
  <si>
    <t>MCCI11</t>
  </si>
  <si>
    <t>PQDP11</t>
  </si>
  <si>
    <t>RECT11</t>
  </si>
  <si>
    <t>RCRB11</t>
  </si>
  <si>
    <t>HABT11</t>
  </si>
  <si>
    <t>XPCI11</t>
  </si>
  <si>
    <t>ALZR11</t>
  </si>
  <si>
    <t>SHPH11</t>
  </si>
  <si>
    <t>TRXF11</t>
  </si>
  <si>
    <t>BCIA11</t>
  </si>
  <si>
    <t>FCFL11</t>
  </si>
  <si>
    <t>VGIR11</t>
  </si>
  <si>
    <t>BCRI11</t>
  </si>
  <si>
    <t>FIIB11</t>
  </si>
  <si>
    <t>HGPO11</t>
  </si>
  <si>
    <t>MFII11</t>
  </si>
  <si>
    <t>NSLU11</t>
  </si>
  <si>
    <t>TEPP11</t>
  </si>
  <si>
    <t>XPSF11</t>
  </si>
  <si>
    <t>PATC11</t>
  </si>
  <si>
    <t>OUJP11</t>
  </si>
  <si>
    <t>FPAB11</t>
  </si>
  <si>
    <t>BBRC11</t>
  </si>
  <si>
    <t>CXRI11</t>
  </si>
  <si>
    <t>FLMA11</t>
  </si>
  <si>
    <t>PORD11</t>
  </si>
  <si>
    <t>CNES11</t>
  </si>
  <si>
    <t>RNGO11</t>
  </si>
  <si>
    <t>FIGS11</t>
  </si>
  <si>
    <t>SPTW11</t>
  </si>
  <si>
    <t>HTMX11</t>
  </si>
  <si>
    <t>RBRD11</t>
  </si>
  <si>
    <t>FAED11</t>
  </si>
  <si>
    <t>ALMI11</t>
  </si>
  <si>
    <t>CEOC11</t>
  </si>
  <si>
    <t>CTXT11</t>
  </si>
  <si>
    <t>XPCM11</t>
  </si>
  <si>
    <t>MAXR11</t>
  </si>
  <si>
    <t>EDGA11</t>
  </si>
  <si>
    <t>CBOP11</t>
  </si>
  <si>
    <t>HCRI11</t>
  </si>
  <si>
    <t>FLRP11</t>
  </si>
  <si>
    <t>WPLZ11</t>
  </si>
  <si>
    <t>CXTL11</t>
  </si>
  <si>
    <t>RBVO11</t>
  </si>
  <si>
    <t>RBED11</t>
  </si>
  <si>
    <t>HCTR11</t>
  </si>
  <si>
    <t>Kinea Índice de Preços</t>
  </si>
  <si>
    <t>Kinea Renda Imobiliária</t>
  </si>
  <si>
    <t>Kinea Rendimentos Imob (CDI)</t>
  </si>
  <si>
    <t>FII XP Log</t>
  </si>
  <si>
    <t>BC Fund</t>
  </si>
  <si>
    <t>Hedge Brasil Shopping</t>
  </si>
  <si>
    <t>XP Malls</t>
  </si>
  <si>
    <t>JS Real Estate Multigestão</t>
  </si>
  <si>
    <t>Hedge TOP FOF III</t>
  </si>
  <si>
    <t>Maxi Renda</t>
  </si>
  <si>
    <t>Vinci Shopping Centers</t>
  </si>
  <si>
    <t>Bresco Logística</t>
  </si>
  <si>
    <t>HSI Malls</t>
  </si>
  <si>
    <t>BTG Logística</t>
  </si>
  <si>
    <t>Green Towers</t>
  </si>
  <si>
    <t>VBI Log FII</t>
  </si>
  <si>
    <t>Vinci Logística</t>
  </si>
  <si>
    <t>Rio Bravo Renda Varejo</t>
  </si>
  <si>
    <t>Kinea High Yield</t>
  </si>
  <si>
    <t>Fator Verità</t>
  </si>
  <si>
    <t>VBI Prime Offices</t>
  </si>
  <si>
    <t>REC Recebíveis</t>
  </si>
  <si>
    <t xml:space="preserve">GGR Covepi Renda </t>
  </si>
  <si>
    <t>Capitânia Securities II</t>
  </si>
  <si>
    <t>TG Ativo Real</t>
  </si>
  <si>
    <t>RBR Properties</t>
  </si>
  <si>
    <t>FII Vinc Cor</t>
  </si>
  <si>
    <t>RBR High Grade</t>
  </si>
  <si>
    <t>Mauá Capital Recebíveis Imob</t>
  </si>
  <si>
    <t>Parque D. Pedro Shopping</t>
  </si>
  <si>
    <t>Malls Brasil Plural</t>
  </si>
  <si>
    <t>REC Renda Imobiliária</t>
  </si>
  <si>
    <t>Rio Bravo Renda Corporativa</t>
  </si>
  <si>
    <t>Habitat II FII</t>
  </si>
  <si>
    <t>FII Xp Cred</t>
  </si>
  <si>
    <t>Alianza Trust Renda Imobiliária</t>
  </si>
  <si>
    <t>Shopping Pátio Higienópolis</t>
  </si>
  <si>
    <t>TRX Real Estate FII</t>
  </si>
  <si>
    <t>Bradesco Carteira Imobiliária Ativa</t>
  </si>
  <si>
    <t>FII Quasar A</t>
  </si>
  <si>
    <t>Campus Faria Lima</t>
  </si>
  <si>
    <t>Valora RE III</t>
  </si>
  <si>
    <t>Banestes Rec. Imobiliários</t>
  </si>
  <si>
    <t>FII Xp Prop</t>
  </si>
  <si>
    <t>Industrial do Brasil</t>
  </si>
  <si>
    <t>VBI CRI</t>
  </si>
  <si>
    <t>Mérito Desenvolvimento Imobiliário</t>
  </si>
  <si>
    <t>Hospital Nsa. de Lourdes</t>
  </si>
  <si>
    <t>Tellus Properties</t>
  </si>
  <si>
    <t>XP Selection FoF</t>
  </si>
  <si>
    <t>BTG Pactual Fundo de CRI</t>
  </si>
  <si>
    <t>Pátria Edifícios Corporativos</t>
  </si>
  <si>
    <t>Ourinvest JPP</t>
  </si>
  <si>
    <t>BB Renda Corporativa</t>
  </si>
  <si>
    <t>Continental Square Faria Lima</t>
  </si>
  <si>
    <t>Polo Recebíveis Imobiliários FII</t>
  </si>
  <si>
    <t>Rio Negro</t>
  </si>
  <si>
    <t>General Shopping Ativo e Renda</t>
  </si>
  <si>
    <t>SP Downtown</t>
  </si>
  <si>
    <t>Hotel Maxinvest</t>
  </si>
  <si>
    <t>Edifício Almirante Barroso</t>
  </si>
  <si>
    <t>RB Capital Renda II</t>
  </si>
  <si>
    <t>Torre Almirante</t>
  </si>
  <si>
    <t>CEO CCP</t>
  </si>
  <si>
    <t>Castello Branco Office Park</t>
  </si>
  <si>
    <t>Mercantil do Brasil</t>
  </si>
  <si>
    <t>Rio Bravo Renda Educacional</t>
  </si>
  <si>
    <t>Hectare CE FII</t>
  </si>
  <si>
    <t>Segmento</t>
  </si>
  <si>
    <t>Recebíveis</t>
  </si>
  <si>
    <t>Outros</t>
  </si>
  <si>
    <t>Ativos Logísticos</t>
  </si>
  <si>
    <t>Lajes Corporativas</t>
  </si>
  <si>
    <t>Agências</t>
  </si>
  <si>
    <t>Shoppings</t>
  </si>
  <si>
    <t>Fundo de Fundos</t>
  </si>
  <si>
    <t>Varejo</t>
  </si>
  <si>
    <t>Híbrido</t>
  </si>
  <si>
    <t>Educacional</t>
  </si>
  <si>
    <t>Intrag</t>
  </si>
  <si>
    <t>Kinea</t>
  </si>
  <si>
    <t>Vórtx DTVM</t>
  </si>
  <si>
    <t>XP Vista</t>
  </si>
  <si>
    <t>BTG Pactual</t>
  </si>
  <si>
    <t>BTG</t>
  </si>
  <si>
    <t>Votorantim</t>
  </si>
  <si>
    <t>Hedge</t>
  </si>
  <si>
    <t>J Safra</t>
  </si>
  <si>
    <t>J. Safra</t>
  </si>
  <si>
    <t>Hedge Investments</t>
  </si>
  <si>
    <t>BRL Trust</t>
  </si>
  <si>
    <t>Vinci</t>
  </si>
  <si>
    <t>Oliveira Trust</t>
  </si>
  <si>
    <t>Bresco Gestão</t>
  </si>
  <si>
    <t>Santander Securities</t>
  </si>
  <si>
    <t>HSI</t>
  </si>
  <si>
    <t>VBI</t>
  </si>
  <si>
    <t>Rio Bravo</t>
  </si>
  <si>
    <t>Fator</t>
  </si>
  <si>
    <t>VBI Real Estate</t>
  </si>
  <si>
    <t>REC Gestão</t>
  </si>
  <si>
    <t>RBR Asset</t>
  </si>
  <si>
    <t>CM Capital Markets</t>
  </si>
  <si>
    <t>GGR</t>
  </si>
  <si>
    <t>BNY Mellon</t>
  </si>
  <si>
    <t>Capitânia</t>
  </si>
  <si>
    <t>Vortx</t>
  </si>
  <si>
    <t>TG Core</t>
  </si>
  <si>
    <t>Mauá Capital</t>
  </si>
  <si>
    <t>Brasil Plural</t>
  </si>
  <si>
    <t>Habitat Capital Partners</t>
  </si>
  <si>
    <t>Alianza Gestão de Recurso</t>
  </si>
  <si>
    <t>Pátria Investimentos</t>
  </si>
  <si>
    <t>TRX</t>
  </si>
  <si>
    <t>Bradesco</t>
  </si>
  <si>
    <t>Quasar</t>
  </si>
  <si>
    <t>Valora Investimentos</t>
  </si>
  <si>
    <t>Banestes DTVM</t>
  </si>
  <si>
    <t>Coinvalores</t>
  </si>
  <si>
    <t>Geracao Futuro</t>
  </si>
  <si>
    <t>Planner Corretora</t>
  </si>
  <si>
    <t>Mérito Investimentos</t>
  </si>
  <si>
    <t>Tellus</t>
  </si>
  <si>
    <t>Modal DTVM</t>
  </si>
  <si>
    <t>Finaxis</t>
  </si>
  <si>
    <t>JPP Capital</t>
  </si>
  <si>
    <t>BR-Capital</t>
  </si>
  <si>
    <t>Polo Capital</t>
  </si>
  <si>
    <t>CCP</t>
  </si>
  <si>
    <t>-</t>
  </si>
  <si>
    <t>RB Capital</t>
  </si>
  <si>
    <t>HotelInvest</t>
  </si>
  <si>
    <t>Ourinvest</t>
  </si>
  <si>
    <t>Hectare Capital</t>
  </si>
  <si>
    <t>Performance</t>
  </si>
  <si>
    <t>No Mês</t>
  </si>
  <si>
    <t>No Ano</t>
  </si>
  <si>
    <t>Últimos doze meses</t>
  </si>
  <si>
    <t>Volume Diário (R$mil/dia)</t>
  </si>
  <si>
    <t>Valor de Mercado (R$mil)</t>
  </si>
  <si>
    <t>Preço (R$/cota)</t>
  </si>
  <si>
    <t/>
  </si>
  <si>
    <t>Classe</t>
  </si>
  <si>
    <t>Pais Sede</t>
  </si>
  <si>
    <t>Tipo de Ativo</t>
  </si>
  <si>
    <t>Ativo /
Cancelado</t>
  </si>
  <si>
    <t>CNPJ</t>
  </si>
  <si>
    <t>Presenca em
Pregões
3 meses
em %</t>
  </si>
  <si>
    <t>Participação
no IFIX
em %</t>
  </si>
  <si>
    <t>Volume Médio
12 meses
em milhares</t>
  </si>
  <si>
    <t>Volume Médio
3 meses
em milhares</t>
  </si>
  <si>
    <t>Volume Médio
1 mês
em milhares</t>
  </si>
  <si>
    <t>Data da
Últ Cotação</t>
  </si>
  <si>
    <t>Valor de
Mercado
Atual
em milhares</t>
  </si>
  <si>
    <t>Valor de
Mercado
1 ano atrás
em milhares</t>
  </si>
  <si>
    <t>Variação
Valor de Merc
em 1 ano
em milhares</t>
  </si>
  <si>
    <t>Fechamento
em R$</t>
  </si>
  <si>
    <t>Máximo do
Fechamento
52 semanas
em R$</t>
  </si>
  <si>
    <t>Fechamento vs
Máx 52 sem
em %</t>
  </si>
  <si>
    <t>Data do
Máximo de
52 semanas</t>
  </si>
  <si>
    <t>Mínimo do
Fechamento
52 semanas
em R$</t>
  </si>
  <si>
    <t>Fechamento vs
Mín 52 sem
em %</t>
  </si>
  <si>
    <t>Data do
Mínimo de
52 semanas</t>
  </si>
  <si>
    <t>P / VPA
em vezes</t>
  </si>
  <si>
    <t>Data do
Balanço</t>
  </si>
  <si>
    <t>Quantidade
de Cotas
em  milhares</t>
  </si>
  <si>
    <t>Patrimônio
Líquido
em milharesthousands</t>
  </si>
  <si>
    <t>Valor Patrimonial
p/ Ação
em R$</t>
  </si>
  <si>
    <t>Data do
Último
Dividendo</t>
  </si>
  <si>
    <t>Dividend Yield
12 meses
em %</t>
  </si>
  <si>
    <t>Dividendos
p/ ação
12 meses
em R$</t>
  </si>
  <si>
    <t>Dividendos
p/ ação
em R$</t>
  </si>
  <si>
    <t>Retorno
1 dia
em %</t>
  </si>
  <si>
    <t>Prêmio
vs IFIX
1 dia
em dif de p.p.</t>
  </si>
  <si>
    <t>Retorno
1 mês
em %</t>
  </si>
  <si>
    <t>Retorno
3 mês
em %</t>
  </si>
  <si>
    <t>Retorno
12 meses
em %</t>
  </si>
  <si>
    <t>Retorno
No Ano
em %</t>
  </si>
  <si>
    <t>Prêmio
vs IFIX
12 meses
em dif de p.p.</t>
  </si>
  <si>
    <t>Retorno
Semanal
em %</t>
  </si>
  <si>
    <t>Retorno
60 meses
em %</t>
  </si>
  <si>
    <t>Prêmio
vs IFIX
60 meses
em dif de p.p.</t>
  </si>
  <si>
    <t>Retorno
no mês
em %</t>
  </si>
  <si>
    <t>Prêmio
vs IFIX
no Ano
em dif de p.p.</t>
  </si>
  <si>
    <t>Máx Retorno
Mensal
(últ. 12 meses)
em %</t>
  </si>
  <si>
    <t>Mín Retorno
Mensal
(últ. 12 meses)
em %</t>
  </si>
  <si>
    <t>Meses
Positivos
(últ. 12 meses)
em unidades</t>
  </si>
  <si>
    <t>Meses
Acima do IFIX
(últ. 12 meses)
em unidades</t>
  </si>
  <si>
    <t>Div Yld (inic)
Mais recente
1 meses
Em moeda orig</t>
  </si>
  <si>
    <t>Sharpe
52 semanas
em unidades</t>
  </si>
  <si>
    <t>Beta
52 semanas
vs IFIX
em unidades</t>
  </si>
  <si>
    <t>Alfa de Jensen
52 semanas
vs IFIX
em %</t>
  </si>
  <si>
    <t>Ind Fdo Imob</t>
  </si>
  <si>
    <t>BR</t>
  </si>
  <si>
    <t>Ind Ações</t>
  </si>
  <si>
    <t>ativo</t>
  </si>
  <si>
    <t>IFIX</t>
  </si>
  <si>
    <t>24960430000113</t>
  </si>
  <si>
    <t>Tradicional</t>
  </si>
  <si>
    <t>12005956000165</t>
  </si>
  <si>
    <t>16706958000132</t>
  </si>
  <si>
    <t>11728688000147</t>
  </si>
  <si>
    <t>26502794000185</t>
  </si>
  <si>
    <t>08924783000101</t>
  </si>
  <si>
    <t>29641226000153</t>
  </si>
  <si>
    <t>18307582000119</t>
  </si>
  <si>
    <t>28757546000100</t>
  </si>
  <si>
    <t>08431747000106</t>
  </si>
  <si>
    <t>13371132000171</t>
  </si>
  <si>
    <t>14410722000129</t>
  </si>
  <si>
    <t>97521225000125</t>
  </si>
  <si>
    <t>09072017000129</t>
  </si>
  <si>
    <t>20748515000181</t>
  </si>
  <si>
    <t>15576907000170</t>
  </si>
  <si>
    <t>17554274000125</t>
  </si>
  <si>
    <t>32892018000131</t>
  </si>
  <si>
    <t>11839593000109</t>
  </si>
  <si>
    <t>30629603000118</t>
  </si>
  <si>
    <t>24853044000122</t>
  </si>
  <si>
    <t>23740527000158</t>
  </si>
  <si>
    <t>18979895000113</t>
  </si>
  <si>
    <t>11160521000122</t>
  </si>
  <si>
    <t>26614291000100</t>
  </si>
  <si>
    <t>30130708000128</t>
  </si>
  <si>
    <t>11664201000100</t>
  </si>
  <si>
    <t>28152272000126</t>
  </si>
  <si>
    <t>30248180000196</t>
  </si>
  <si>
    <t>25032881000153</t>
  </si>
  <si>
    <t>35652102000176</t>
  </si>
  <si>
    <t>23648935000184</t>
  </si>
  <si>
    <t>01201140000190</t>
  </si>
  <si>
    <t>21408063000151</t>
  </si>
  <si>
    <t>12516185000170</t>
  </si>
  <si>
    <t>26499833000132</t>
  </si>
  <si>
    <t>16671412000193</t>
  </si>
  <si>
    <t>29467977000103</t>
  </si>
  <si>
    <t>32274163000159</t>
  </si>
  <si>
    <t>30578417000105</t>
  </si>
  <si>
    <t>03683056000186</t>
  </si>
  <si>
    <t>VCJR11</t>
  </si>
  <si>
    <t>32400250000105</t>
  </si>
  <si>
    <t>30654849000140</t>
  </si>
  <si>
    <t>28516301000191</t>
  </si>
  <si>
    <t>28737771000185</t>
  </si>
  <si>
    <t>28548288000152</t>
  </si>
  <si>
    <t>22219335000138</t>
  </si>
  <si>
    <t>KFOF11</t>
  </si>
  <si>
    <t>30091444000140</t>
  </si>
  <si>
    <t>32754734000152</t>
  </si>
  <si>
    <t>16915968000188</t>
  </si>
  <si>
    <t>20216935000117</t>
  </si>
  <si>
    <t>30983020000190</t>
  </si>
  <si>
    <t>17329029000114</t>
  </si>
  <si>
    <t>29852732000191</t>
  </si>
  <si>
    <t>VGIP11</t>
  </si>
  <si>
    <t>34197811000146</t>
  </si>
  <si>
    <t>26681370000125</t>
  </si>
  <si>
    <t>28729197000113</t>
  </si>
  <si>
    <t>14217108000145</t>
  </si>
  <si>
    <t>13873457000152</t>
  </si>
  <si>
    <t>CPFF11</t>
  </si>
  <si>
    <t>34081611000123</t>
  </si>
  <si>
    <t>30048651000112</t>
  </si>
  <si>
    <t>07000400000146</t>
  </si>
  <si>
    <t>Balcão Organizado</t>
  </si>
  <si>
    <t>SADI11</t>
  </si>
  <si>
    <t>32903521000145</t>
  </si>
  <si>
    <t>26091656000150</t>
  </si>
  <si>
    <t>04141645000103</t>
  </si>
  <si>
    <t>13974819000100</t>
  </si>
  <si>
    <t>17590518000125</t>
  </si>
  <si>
    <t>15006286000190</t>
  </si>
  <si>
    <t>08706065000169</t>
  </si>
  <si>
    <t>TORD11</t>
  </si>
  <si>
    <t>30230870000118</t>
  </si>
  <si>
    <t>15538445000105</t>
  </si>
  <si>
    <t>35507457000171</t>
  </si>
  <si>
    <t>16802320000103</t>
  </si>
  <si>
    <t>03251720000118</t>
  </si>
  <si>
    <t>32065364000146</t>
  </si>
  <si>
    <t>05562312000102</t>
  </si>
  <si>
    <t>07789135000127</t>
  </si>
  <si>
    <t>11179118000145</t>
  </si>
  <si>
    <t>28267696000136</t>
  </si>
  <si>
    <t>FATN11</t>
  </si>
  <si>
    <t>30567216000102</t>
  </si>
  <si>
    <t>ARRI11</t>
  </si>
  <si>
    <t>32006821000121</t>
  </si>
  <si>
    <t>AIEC11</t>
  </si>
  <si>
    <t>35765826000126</t>
  </si>
  <si>
    <t>BVAR11</t>
  </si>
  <si>
    <t>21126204000143</t>
  </si>
  <si>
    <t>BNFS11</t>
  </si>
  <si>
    <t>15570431000160</t>
  </si>
  <si>
    <t>12681340000104</t>
  </si>
  <si>
    <t>BBFO11</t>
  </si>
  <si>
    <t>37180091000102</t>
  </si>
  <si>
    <t>23120027000113</t>
  </si>
  <si>
    <t>BBIM11</t>
  </si>
  <si>
    <t>20716161000193</t>
  </si>
  <si>
    <t>BLMO11</t>
  </si>
  <si>
    <t>34895894000147</t>
  </si>
  <si>
    <t>BMLC11</t>
  </si>
  <si>
    <t>14376247000111</t>
  </si>
  <si>
    <t>BMII11</t>
  </si>
  <si>
    <t>02027437000144</t>
  </si>
  <si>
    <t>15461076000191</t>
  </si>
  <si>
    <t>BPML11</t>
  </si>
  <si>
    <t>33046142000149</t>
  </si>
  <si>
    <t>17144039000185</t>
  </si>
  <si>
    <t>00762723000128</t>
  </si>
  <si>
    <t>11602654000101</t>
  </si>
  <si>
    <t>13551286000145</t>
  </si>
  <si>
    <t>15799397000109</t>
  </si>
  <si>
    <t>CJCT11</t>
  </si>
  <si>
    <t>10347985000180</t>
  </si>
  <si>
    <t>04066582000160</t>
  </si>
  <si>
    <t>10991914000115</t>
  </si>
  <si>
    <t>CRFF11</t>
  </si>
  <si>
    <t>31887401000139</t>
  </si>
  <si>
    <t>17098794000170</t>
  </si>
  <si>
    <t>12887506000143</t>
  </si>
  <si>
    <t>10869155000112</t>
  </si>
  <si>
    <t>CARE11</t>
  </si>
  <si>
    <t>13584584000131</t>
  </si>
  <si>
    <t>DEVA11</t>
  </si>
  <si>
    <t>37087810000137</t>
  </si>
  <si>
    <t>DAMT11B</t>
  </si>
  <si>
    <t>26642727000166</t>
  </si>
  <si>
    <t>FISD11</t>
  </si>
  <si>
    <t>16543270000189</t>
  </si>
  <si>
    <t>10522648000181</t>
  </si>
  <si>
    <t>13022994000199</t>
  </si>
  <si>
    <t>ERPA11</t>
  </si>
  <si>
    <t>31469385000164</t>
  </si>
  <si>
    <t>EURO11</t>
  </si>
  <si>
    <t>05437916000127</t>
  </si>
  <si>
    <t>09552812000114</t>
  </si>
  <si>
    <t>10375382000191</t>
  </si>
  <si>
    <t>GCFF11</t>
  </si>
  <si>
    <t>35652154000142</t>
  </si>
  <si>
    <t>15333306000137</t>
  </si>
  <si>
    <t>GESE11B</t>
  </si>
  <si>
    <t>17007528000195</t>
  </si>
  <si>
    <t>GSFI11</t>
  </si>
  <si>
    <t>11769604000113</t>
  </si>
  <si>
    <t>RCFA11</t>
  </si>
  <si>
    <t>27771586000144</t>
  </si>
  <si>
    <t>HUSC11</t>
  </si>
  <si>
    <t>28851767000143</t>
  </si>
  <si>
    <t>ATSA11</t>
  </si>
  <si>
    <t>12809972000100</t>
  </si>
  <si>
    <t>ATCR11</t>
  </si>
  <si>
    <t>14631148000139</t>
  </si>
  <si>
    <t>HCST11</t>
  </si>
  <si>
    <t>31152015000107</t>
  </si>
  <si>
    <t>HPDP11</t>
  </si>
  <si>
    <t>35586415000173</t>
  </si>
  <si>
    <t>HAAA11</t>
  </si>
  <si>
    <t>27445482000140</t>
  </si>
  <si>
    <t>HLOG11</t>
  </si>
  <si>
    <t>27486542000172</t>
  </si>
  <si>
    <t>HREC11</t>
  </si>
  <si>
    <t>35507262000121</t>
  </si>
  <si>
    <t>03507519000159</t>
  </si>
  <si>
    <t>HOSI11</t>
  </si>
  <si>
    <t>34081631000102</t>
  </si>
  <si>
    <t>HRDF11</t>
  </si>
  <si>
    <t>16929519000199</t>
  </si>
  <si>
    <t>HSAF11</t>
  </si>
  <si>
    <t>35360687000150</t>
  </si>
  <si>
    <t>HSLG11</t>
  </si>
  <si>
    <t>32903621000171</t>
  </si>
  <si>
    <t>08098114000128</t>
  </si>
  <si>
    <t>HUSI11</t>
  </si>
  <si>
    <t>30017492000199</t>
  </si>
  <si>
    <t>36293425000183</t>
  </si>
  <si>
    <t>FINF11</t>
  </si>
  <si>
    <t>18369510000104</t>
  </si>
  <si>
    <t>34007109000172</t>
  </si>
  <si>
    <t>JPPA11</t>
  </si>
  <si>
    <t>30982880000100</t>
  </si>
  <si>
    <t>JTPR11</t>
  </si>
  <si>
    <t>23876086000116</t>
  </si>
  <si>
    <t>KNRE11</t>
  </si>
  <si>
    <t>14423780000197</t>
  </si>
  <si>
    <t>KNSC11</t>
  </si>
  <si>
    <t>35864448000138</t>
  </si>
  <si>
    <t>LASC11</t>
  </si>
  <si>
    <t>30248158000146</t>
  </si>
  <si>
    <t>34598181000111</t>
  </si>
  <si>
    <t>LFTT11</t>
  </si>
  <si>
    <t>24796967000190</t>
  </si>
  <si>
    <t>08014513000163</t>
  </si>
  <si>
    <t>34835191000123</t>
  </si>
  <si>
    <t>11274415000170</t>
  </si>
  <si>
    <t>FMOF11</t>
  </si>
  <si>
    <t>01633741000172</t>
  </si>
  <si>
    <t>13500306000159</t>
  </si>
  <si>
    <t>MFAI11</t>
  </si>
  <si>
    <t>32397369000176</t>
  </si>
  <si>
    <t>MINT11</t>
  </si>
  <si>
    <t>19872887000136</t>
  </si>
  <si>
    <t>MGHT11</t>
  </si>
  <si>
    <t>34197776000165</t>
  </si>
  <si>
    <t>30871698000181</t>
  </si>
  <si>
    <t>22459737000100</t>
  </si>
  <si>
    <t>18085673000157</t>
  </si>
  <si>
    <t>NEWL11</t>
  </si>
  <si>
    <t>32527626000147</t>
  </si>
  <si>
    <t>NEWU11</t>
  </si>
  <si>
    <t>14793782000178</t>
  </si>
  <si>
    <t>22003469000117</t>
  </si>
  <si>
    <t>NVHO11</t>
  </si>
  <si>
    <t>17025970000144</t>
  </si>
  <si>
    <t>OUFF11</t>
  </si>
  <si>
    <t>30791386000168</t>
  </si>
  <si>
    <t>06175262000173</t>
  </si>
  <si>
    <t>FPNG11</t>
  </si>
  <si>
    <t>17161979000182</t>
  </si>
  <si>
    <t>PRSV11</t>
  </si>
  <si>
    <t>11281322000172</t>
  </si>
  <si>
    <t>PABY11</t>
  </si>
  <si>
    <t>00613094000174</t>
  </si>
  <si>
    <t>PQAG11</t>
  </si>
  <si>
    <t>12978943000172</t>
  </si>
  <si>
    <t>14056001000162</t>
  </si>
  <si>
    <t>17156502000109</t>
  </si>
  <si>
    <t>PLRI11</t>
  </si>
  <si>
    <t>14080689000116</t>
  </si>
  <si>
    <t>VPSI11</t>
  </si>
  <si>
    <t>14721889000100</t>
  </si>
  <si>
    <t>PBLV11</t>
  </si>
  <si>
    <t>31962875000106</t>
  </si>
  <si>
    <t>31894369000119</t>
  </si>
  <si>
    <t>08696175000197</t>
  </si>
  <si>
    <t>09006914000134</t>
  </si>
  <si>
    <t>RBTS11</t>
  </si>
  <si>
    <t>29299737000139</t>
  </si>
  <si>
    <t>35689733000160</t>
  </si>
  <si>
    <t>30647758000187</t>
  </si>
  <si>
    <t>RBRM11</t>
  </si>
  <si>
    <t>26314437000193</t>
  </si>
  <si>
    <t>RCFF11</t>
  </si>
  <si>
    <t>35689670000141</t>
  </si>
  <si>
    <t>RBRL11</t>
  </si>
  <si>
    <t>35705463000133</t>
  </si>
  <si>
    <t>RBRY11</t>
  </si>
  <si>
    <t>30166700000111</t>
  </si>
  <si>
    <t>RBIR11</t>
  </si>
  <si>
    <t>31161410000148</t>
  </si>
  <si>
    <t>RBDS11</t>
  </si>
  <si>
    <t>11945604000127</t>
  </si>
  <si>
    <t>RSPD11</t>
  </si>
  <si>
    <t>19249989000108</t>
  </si>
  <si>
    <t>REIT11</t>
  </si>
  <si>
    <t>16841067000199</t>
  </si>
  <si>
    <t>RBRS11</t>
  </si>
  <si>
    <t>36517660000191</t>
  </si>
  <si>
    <t>15769670000144</t>
  </si>
  <si>
    <t>RZAK11</t>
  </si>
  <si>
    <t>36642219000131</t>
  </si>
  <si>
    <t>RZTR11</t>
  </si>
  <si>
    <t>36501128000186</t>
  </si>
  <si>
    <t>SFND11</t>
  </si>
  <si>
    <t>09350920000104</t>
  </si>
  <si>
    <t>FISC11</t>
  </si>
  <si>
    <t>12804013000100</t>
  </si>
  <si>
    <t>SCPF11</t>
  </si>
  <si>
    <t>01657856000105</t>
  </si>
  <si>
    <t>07224019000160</t>
  </si>
  <si>
    <t>17311079000174</t>
  </si>
  <si>
    <t>SPAF11</t>
  </si>
  <si>
    <t>18311024000127</t>
  </si>
  <si>
    <t>STRX11</t>
  </si>
  <si>
    <t>11044355000107</t>
  </si>
  <si>
    <t>07122725000100</t>
  </si>
  <si>
    <t>TRNT11</t>
  </si>
  <si>
    <t>04722883000102</t>
  </si>
  <si>
    <t>TSNC11</t>
  </si>
  <si>
    <t>17007443000107</t>
  </si>
  <si>
    <t>TCPF11</t>
  </si>
  <si>
    <t>26990011000150</t>
  </si>
  <si>
    <t>TRXB11</t>
  </si>
  <si>
    <t>36368925000137</t>
  </si>
  <si>
    <t>15006267000163</t>
  </si>
  <si>
    <t>URPR11</t>
  </si>
  <si>
    <t>34508872000187</t>
  </si>
  <si>
    <t>VOTS11</t>
  </si>
  <si>
    <t>17870926000130</t>
  </si>
  <si>
    <t>FVPQ11</t>
  </si>
  <si>
    <t>00332266000131</t>
  </si>
  <si>
    <t>VERE11</t>
  </si>
  <si>
    <t>08693497000182</t>
  </si>
  <si>
    <t>FIVN11</t>
  </si>
  <si>
    <t>17854016000164</t>
  </si>
  <si>
    <t>VIFI11</t>
  </si>
  <si>
    <t>31547855000160</t>
  </si>
  <si>
    <t>VSHO11</t>
  </si>
  <si>
    <t>23740595000117</t>
  </si>
  <si>
    <t>13842683000176</t>
  </si>
  <si>
    <t>VLJS11</t>
  </si>
  <si>
    <t>VXXV11</t>
  </si>
  <si>
    <t>30982974000189</t>
  </si>
  <si>
    <t>09326861000139</t>
  </si>
  <si>
    <t>28693595000127</t>
  </si>
  <si>
    <t>17374696000119</t>
  </si>
  <si>
    <t>Bdrx</t>
  </si>
  <si>
    <t>BDRX</t>
  </si>
  <si>
    <t>Dj Brazil Titans 20</t>
  </si>
  <si>
    <t>!BR20</t>
  </si>
  <si>
    <t>I Dividendos</t>
  </si>
  <si>
    <t>IDIV</t>
  </si>
  <si>
    <t>Ibovespa</t>
  </si>
  <si>
    <t>IBOV</t>
  </si>
  <si>
    <t>Ibrasil</t>
  </si>
  <si>
    <t>IBRA</t>
  </si>
  <si>
    <t>Ibrx 50</t>
  </si>
  <si>
    <t>IBXL</t>
  </si>
  <si>
    <t>Ibrx Brasil</t>
  </si>
  <si>
    <t>IBXX</t>
  </si>
  <si>
    <t>Ico2</t>
  </si>
  <si>
    <t>ICO2</t>
  </si>
  <si>
    <t>Iconsumo</t>
  </si>
  <si>
    <t>ICON</t>
  </si>
  <si>
    <t>Ieeletrica</t>
  </si>
  <si>
    <t>IEEX</t>
  </si>
  <si>
    <t>Ifinanceiro</t>
  </si>
  <si>
    <t>IFNC</t>
  </si>
  <si>
    <t>Igc - Nm</t>
  </si>
  <si>
    <t>IGNM</t>
  </si>
  <si>
    <t>Igc Trade</t>
  </si>
  <si>
    <t>IGCT</t>
  </si>
  <si>
    <t>Igovernanca</t>
  </si>
  <si>
    <t>IGCX</t>
  </si>
  <si>
    <t>Imat Basicos</t>
  </si>
  <si>
    <t>IMAT</t>
  </si>
  <si>
    <t>Imobiliario</t>
  </si>
  <si>
    <t>IMOB</t>
  </si>
  <si>
    <t>Industrial</t>
  </si>
  <si>
    <t>INDX</t>
  </si>
  <si>
    <t>Isustentabil</t>
  </si>
  <si>
    <t>ISEE</t>
  </si>
  <si>
    <t>Itag Along</t>
  </si>
  <si>
    <t>ITAG</t>
  </si>
  <si>
    <t>Ivbx2</t>
  </si>
  <si>
    <t>IVBX</t>
  </si>
  <si>
    <t>Midlarge Cap</t>
  </si>
  <si>
    <t>MLCX</t>
  </si>
  <si>
    <t>Small Cap</t>
  </si>
  <si>
    <t>SMLL</t>
  </si>
  <si>
    <t>Utilities</t>
  </si>
  <si>
    <t>UTIL</t>
  </si>
  <si>
    <t>Cota Patrimonial (R$/cota)</t>
  </si>
  <si>
    <t>Valora Índice de Preços</t>
  </si>
  <si>
    <t>Riza Terrax</t>
  </si>
  <si>
    <t>Tordesilhas FII</t>
  </si>
  <si>
    <t>Deva Recebíveis</t>
  </si>
  <si>
    <t>Desenvolvimento</t>
  </si>
  <si>
    <t>Valor Patrimonial</t>
  </si>
  <si>
    <t>Número de Cotas</t>
  </si>
  <si>
    <t>Dividendo por Cota 12M</t>
  </si>
  <si>
    <t>Dividendo por Cota (Último)</t>
  </si>
  <si>
    <t>Dvd Yield 12M</t>
  </si>
  <si>
    <t>Dvd Yield Anualizado</t>
  </si>
  <si>
    <t>Escritórios</t>
  </si>
  <si>
    <t>Agências Bancárias</t>
  </si>
  <si>
    <t>Hotel</t>
  </si>
  <si>
    <t>Shopping Centers</t>
  </si>
  <si>
    <t>Escritórios - Dividend Yield</t>
  </si>
  <si>
    <t>Escritórios - P/VPA</t>
  </si>
  <si>
    <t>Escritórios - Yield vs. P/VPA</t>
  </si>
  <si>
    <t>Galpões - P/VPA</t>
  </si>
  <si>
    <t>Galpões - Dividend Yield</t>
  </si>
  <si>
    <t>Galpões - Yield vs. P/VPA</t>
  </si>
  <si>
    <t>Shopping Centers - Yield vs. P/VPA</t>
  </si>
  <si>
    <t>Shopping Centers - P/VPA</t>
  </si>
  <si>
    <t>Shopping Centers - Dividend Yield</t>
  </si>
  <si>
    <t>Recebíveis - P/VPA</t>
  </si>
  <si>
    <t>Recebíveis - Dividend Yield</t>
  </si>
  <si>
    <t>Recebíveis - Yield vs. P/VPA</t>
  </si>
  <si>
    <t>FoF - P/VPA</t>
  </si>
  <si>
    <t>FoF - Dividend Yield</t>
  </si>
  <si>
    <t>FoF - Yield vs. P/VPA</t>
  </si>
  <si>
    <t>Outros - P/VPA</t>
  </si>
  <si>
    <t>Outros - Dividend Yield</t>
  </si>
  <si>
    <t>Outros - Yield vs. P/VPA</t>
  </si>
  <si>
    <t>IFIX - P/VPA</t>
  </si>
  <si>
    <t>IFIX - Dividend Yield</t>
  </si>
  <si>
    <t>Fonte: B3, Economatica, XP Investimentos</t>
  </si>
  <si>
    <t>Shopping</t>
  </si>
  <si>
    <t>FoF</t>
  </si>
  <si>
    <t>Galpões Logísticos</t>
  </si>
  <si>
    <t>P/VPA</t>
  </si>
  <si>
    <t>Segmentos</t>
  </si>
  <si>
    <t>Valor Patrimonial (R$mil)</t>
  </si>
  <si>
    <t># cotas</t>
  </si>
  <si>
    <t>DPS 12M (R$/cota)</t>
  </si>
  <si>
    <t>Ultimo Dividendo (R$/cota/mês)</t>
  </si>
  <si>
    <t>FII Grand Plaza Shopping</t>
  </si>
  <si>
    <t>Vectis Juros Real FII</t>
  </si>
  <si>
    <t>Kinea FoF</t>
  </si>
  <si>
    <t>Autonomy Edifícios Corporativos FII</t>
  </si>
  <si>
    <t>RBR Logística</t>
  </si>
  <si>
    <t>Kinea Securities</t>
  </si>
  <si>
    <t>RBR High Yield</t>
  </si>
  <si>
    <t>Hedge Logística</t>
  </si>
  <si>
    <t>Rio Bravo IFIX FII</t>
  </si>
  <si>
    <t>Ourinvest Logística</t>
  </si>
  <si>
    <t>37295919000160</t>
  </si>
  <si>
    <t>XP Est.</t>
  </si>
  <si>
    <t>Bloomberg</t>
  </si>
  <si>
    <t xml:space="preserve"> </t>
  </si>
  <si>
    <t>Informações Financeiras</t>
  </si>
  <si>
    <t>20% do que exceder IPCA + 6%</t>
  </si>
  <si>
    <t>20% do que exceder 5,5% ao ano da cota de intragralização atualizada pelo IPCA</t>
  </si>
  <si>
    <t>20% do que exceder 6% a.a. atualizada pelo IGP-M</t>
  </si>
  <si>
    <t>20% sobre o que exceder o IFIX - Semestral</t>
  </si>
  <si>
    <t>20% do que exceder 6% sobre o valor das emissões atualizados por IPCA</t>
  </si>
  <si>
    <t>20% &gt; IPCA + Yield IMA-B5</t>
  </si>
  <si>
    <t xml:space="preserve">Hedge </t>
  </si>
  <si>
    <t>Banco Ourinvest</t>
  </si>
  <si>
    <t>Ourinvest Asset</t>
  </si>
  <si>
    <t>20% (vinte por cento) da soma dos rendimentos efetivamente distribuídos no período que excederem a rentabilidade do IPCA/IBGE, acrescido de um spread de 6% (seis por cento) sobre o valor total integralizado de Cotas do Fundo</t>
  </si>
  <si>
    <t>Tellus e SDI Gestão</t>
  </si>
  <si>
    <t xml:space="preserve">Newport Logísitca </t>
  </si>
  <si>
    <t>20 % a.a do que exceder 5% +IPCA</t>
  </si>
  <si>
    <t>Newport Real Estate</t>
  </si>
  <si>
    <t>Autonomy Investimentos</t>
  </si>
  <si>
    <t>20% s/ DY maior que 6% a.a. s/ base atualizada por IPCA</t>
  </si>
  <si>
    <t>20% do que exceder o IPCA + 6% aa</t>
  </si>
  <si>
    <t>20% do que exceder a variação do IFIX</t>
  </si>
  <si>
    <t>Intrag DTVM</t>
  </si>
  <si>
    <t>Kinea Investimentos</t>
  </si>
  <si>
    <t>20% sobre o que exceder o IFIX</t>
  </si>
  <si>
    <t>20% sobre o que exceder 110% da taxa média de captação em CD</t>
  </si>
  <si>
    <t>20% sobre o que exceder 100% do CDI.</t>
  </si>
  <si>
    <t>30% do que exceder 100% do CDI</t>
  </si>
  <si>
    <t>20% sobre o que exceder 100% do CDI</t>
  </si>
  <si>
    <t>ce 20% sobre o que exceder CDI</t>
  </si>
  <si>
    <t>Vectis Gestão</t>
  </si>
  <si>
    <t>Inativa (IGP-M + 6% aa) - Gestão está reavaliando a taxa</t>
  </si>
  <si>
    <t>Hotéis</t>
  </si>
  <si>
    <t>Hospitais</t>
  </si>
  <si>
    <t>KINEA</t>
  </si>
  <si>
    <t>RBR</t>
  </si>
  <si>
    <t>20% do que exceder IMA-B + 0,5% a.a.</t>
  </si>
  <si>
    <t>20% do que exceder IPCA + IMA-B 5</t>
  </si>
  <si>
    <t xml:space="preserve">15% do que exceder Yield do IMA-B </t>
  </si>
  <si>
    <t>KISU11</t>
  </si>
  <si>
    <t>36669660000107</t>
  </si>
  <si>
    <t>SOLR11</t>
  </si>
  <si>
    <t>22169671000113</t>
  </si>
  <si>
    <t>20% do que exceder IPCA + Yield IMAB 5</t>
  </si>
  <si>
    <t>10% do que exceder PL*(1+DI)</t>
  </si>
  <si>
    <t>Devant Asset</t>
  </si>
  <si>
    <t>34691520000100</t>
  </si>
  <si>
    <t>BRIP11</t>
  </si>
  <si>
    <t>34895752000180</t>
  </si>
  <si>
    <t>35652278000128</t>
  </si>
  <si>
    <t>FLCR11</t>
  </si>
  <si>
    <t>33884145000151</t>
  </si>
  <si>
    <t>JFLL11</t>
  </si>
  <si>
    <t>36501181000187</t>
  </si>
  <si>
    <t>BTAL11</t>
  </si>
  <si>
    <t>36642244000115</t>
  </si>
  <si>
    <t>SJAU11</t>
  </si>
  <si>
    <t>27771547000147</t>
  </si>
  <si>
    <t>BLMG11</t>
  </si>
  <si>
    <t>34081637000171</t>
  </si>
  <si>
    <t>IFIX - Performance 12M</t>
  </si>
  <si>
    <t>20% do excedente ao Benchmakr (IPCA+ 6% a.a.)</t>
  </si>
  <si>
    <t>Passivo</t>
  </si>
  <si>
    <t>20% do que exceder o benchmark (IPCA + Yield IMA-B 5)</t>
  </si>
  <si>
    <t>RBRPP Gestão</t>
  </si>
  <si>
    <t xml:space="preserve">4% ao mês da receita de aluguel, taxa de comissão annual de 0,25% do valor de mercado </t>
  </si>
  <si>
    <t>Riza Gestão de Recursos</t>
  </si>
  <si>
    <t>Plural</t>
  </si>
  <si>
    <t>20% do que exceder o benchmark (Taxa DI)</t>
  </si>
  <si>
    <t>20% do que exceder o benchmark (IPCA + 6% a.a.)</t>
  </si>
  <si>
    <t>20% do que exceder o CDI</t>
  </si>
  <si>
    <t>20% do que exceder o IFIX</t>
  </si>
  <si>
    <t>20% sobre o lucro na venda dos imóveis</t>
  </si>
  <si>
    <t>20% o que exceder o IPCA +4% a.a.</t>
  </si>
  <si>
    <t>20% do que exceder IPCA +7%</t>
  </si>
  <si>
    <t>Urca Gestão</t>
  </si>
  <si>
    <t>Histórico de Cotação (fechamento) em Base 100</t>
  </si>
  <si>
    <t>Data Inicial:</t>
  </si>
  <si>
    <t>← Digitar data de preferência</t>
  </si>
  <si>
    <t>Data Final:</t>
  </si>
  <si>
    <t>Intervalo:</t>
  </si>
  <si>
    <t>D</t>
  </si>
  <si>
    <t>← Digite o período (D=dias; W=semanas; M=mês; Q=trimestre; Y=ano)</t>
  </si>
  <si>
    <t>Deflator:</t>
  </si>
  <si>
    <t>Original Currency</t>
  </si>
  <si>
    <t>← Selecionável</t>
  </si>
  <si>
    <t>XPFT</t>
  </si>
  <si>
    <t>XPFP</t>
  </si>
  <si>
    <t>CDI</t>
  </si>
  <si>
    <t>Ibov</t>
  </si>
  <si>
    <t>CDI Acumulado</t>
  </si>
  <si>
    <t>Data</t>
  </si>
  <si>
    <t>Fechamento</t>
  </si>
  <si>
    <t>Data-Ref</t>
  </si>
  <si>
    <t>Início</t>
  </si>
  <si>
    <t>Feriados</t>
  </si>
  <si>
    <t>C</t>
  </si>
  <si>
    <t>SEQR11</t>
  </si>
  <si>
    <t>09517273000182</t>
  </si>
  <si>
    <t>20% do que exceder o benchmark (CDI ou 4,5%, o que for maior)</t>
  </si>
  <si>
    <t>36312772000106</t>
  </si>
  <si>
    <t>34847063000108</t>
  </si>
  <si>
    <t>RECX11</t>
  </si>
  <si>
    <t>36642356000176</t>
  </si>
  <si>
    <t>TCIN11</t>
  </si>
  <si>
    <t>34197700000130</t>
  </si>
  <si>
    <t>TCIN12</t>
  </si>
  <si>
    <t>VGHF11</t>
  </si>
  <si>
    <t>36771692000119</t>
  </si>
  <si>
    <t>ERCR13</t>
  </si>
  <si>
    <t>37266902000184</t>
  </si>
  <si>
    <t>ERCR11</t>
  </si>
  <si>
    <t>PEMA11</t>
  </si>
  <si>
    <t>34736510000143</t>
  </si>
  <si>
    <t>RBHY11</t>
  </si>
  <si>
    <t>37899479000150</t>
  </si>
  <si>
    <t>RBLG11</t>
  </si>
  <si>
    <t>35652227000104</t>
  </si>
  <si>
    <t>AFHI11</t>
  </si>
  <si>
    <t>36642293000158</t>
  </si>
  <si>
    <t>CXCO11</t>
  </si>
  <si>
    <t>38658984000175</t>
  </si>
  <si>
    <t>HGIC11</t>
  </si>
  <si>
    <t>38456508000171</t>
  </si>
  <si>
    <t>RELG11</t>
  </si>
  <si>
    <t>37112770000136</t>
  </si>
  <si>
    <t>VSLH11</t>
  </si>
  <si>
    <t>36244015000142</t>
  </si>
  <si>
    <t>Ind Fdo Imob Alta Liq</t>
  </si>
  <si>
    <t>IFIL</t>
  </si>
  <si>
    <t>https://fnet.bm</t>
  </si>
  <si>
    <t>GCRI11</t>
  </si>
  <si>
    <t>38293897000161</t>
  </si>
  <si>
    <t>JBFO11</t>
  </si>
  <si>
    <t>36615915000159</t>
  </si>
  <si>
    <t>MTOF11</t>
  </si>
  <si>
    <t>22862226000134</t>
  </si>
  <si>
    <t>NAVT11</t>
  </si>
  <si>
    <t>35652252000180</t>
  </si>
  <si>
    <t>2.5% da receita mensal do fundo</t>
  </si>
  <si>
    <t>FIC Ie Cap</t>
  </si>
  <si>
    <t>DIR SUB</t>
  </si>
  <si>
    <t>38065012000177</t>
  </si>
  <si>
    <t>IBCR11</t>
  </si>
  <si>
    <t>40011251000196</t>
  </si>
  <si>
    <t>BICE11</t>
  </si>
  <si>
    <t>39332032000120</t>
  </si>
  <si>
    <t>BTRA11</t>
  </si>
  <si>
    <t>41076607000132</t>
  </si>
  <si>
    <t>BTWR11</t>
  </si>
  <si>
    <t>20132453000189</t>
  </si>
  <si>
    <t>BTSG11</t>
  </si>
  <si>
    <t>36098375000183</t>
  </si>
  <si>
    <t>CCRF11</t>
  </si>
  <si>
    <t>40011268000143</t>
  </si>
  <si>
    <t>38293921000162</t>
  </si>
  <si>
    <t>DVFF11</t>
  </si>
  <si>
    <t>39863059000149</t>
  </si>
  <si>
    <t>EGYR11</t>
  </si>
  <si>
    <t>36969658000153</t>
  </si>
  <si>
    <t>HBCR11</t>
  </si>
  <si>
    <t>36501159000137</t>
  </si>
  <si>
    <t>36655973000106</t>
  </si>
  <si>
    <t>40041711000129</t>
  </si>
  <si>
    <t>RBHG11</t>
  </si>
  <si>
    <t>SNFF11</t>
  </si>
  <si>
    <t>40011225000168</t>
  </si>
  <si>
    <t>TSER11</t>
  </si>
  <si>
    <t>34847042000184</t>
  </si>
  <si>
    <t>VCRR11</t>
  </si>
  <si>
    <t>40041723000153</t>
  </si>
  <si>
    <t>VIUR11</t>
  </si>
  <si>
    <t>36445587000190</t>
  </si>
  <si>
    <t>ZIFI11</t>
  </si>
  <si>
    <t>35820768000196</t>
  </si>
  <si>
    <t>Segmento listagem 
Bovespa</t>
  </si>
  <si>
    <t>Link para documentos
Fundos.NET</t>
  </si>
  <si>
    <t>Fundo</t>
  </si>
  <si>
    <t>BTCI11</t>
  </si>
  <si>
    <t>SNCI11</t>
  </si>
  <si>
    <t>41076710000182</t>
  </si>
  <si>
    <t>CACR11</t>
  </si>
  <si>
    <t>KCRE11</t>
  </si>
  <si>
    <t>42502802000140</t>
  </si>
  <si>
    <t>RZAT11</t>
  </si>
  <si>
    <t>WHGR11</t>
  </si>
  <si>
    <t>41256643000188</t>
  </si>
  <si>
    <t>VCRI11</t>
  </si>
  <si>
    <t>41081374000166</t>
  </si>
  <si>
    <t>CYCR11</t>
  </si>
  <si>
    <t>36501233000115</t>
  </si>
  <si>
    <t>JSAF11</t>
  </si>
  <si>
    <t>42085661000107</t>
  </si>
  <si>
    <t>FLEM11</t>
  </si>
  <si>
    <t>48565175000172</t>
  </si>
  <si>
    <t>FZDB11</t>
  </si>
  <si>
    <t>49489928000170</t>
  </si>
  <si>
    <t>FZDA11</t>
  </si>
  <si>
    <t>44625694000128</t>
  </si>
  <si>
    <t>ALZM11</t>
  </si>
  <si>
    <t>ARXD11</t>
  </si>
  <si>
    <t>44527494000132</t>
  </si>
  <si>
    <t>AAZQ11</t>
  </si>
  <si>
    <t>44625826000111</t>
  </si>
  <si>
    <t>BBGO11</t>
  </si>
  <si>
    <t>42592257000120</t>
  </si>
  <si>
    <t>BIME11</t>
  </si>
  <si>
    <t>41081356000184</t>
  </si>
  <si>
    <t>BIPD11</t>
  </si>
  <si>
    <t>42869892000101</t>
  </si>
  <si>
    <t>BROF11</t>
  </si>
  <si>
    <t>48978859000104</t>
  </si>
  <si>
    <t>LLAO11</t>
  </si>
  <si>
    <t>41218404000133</t>
  </si>
  <si>
    <t>BTSI11</t>
  </si>
  <si>
    <t>36930464000144</t>
  </si>
  <si>
    <t>CPTR11</t>
  </si>
  <si>
    <t>42537579000176</t>
  </si>
  <si>
    <t>BLCA11</t>
  </si>
  <si>
    <t>41076748000155</t>
  </si>
  <si>
    <t>DCRA11</t>
  </si>
  <si>
    <t>42888360000111</t>
  </si>
  <si>
    <t>DPRO11</t>
  </si>
  <si>
    <t>42922127000108</t>
  </si>
  <si>
    <t>EGAF11</t>
  </si>
  <si>
    <t>41224330000148</t>
  </si>
  <si>
    <t>EQIR11</t>
  </si>
  <si>
    <t>41076380000125</t>
  </si>
  <si>
    <t>EXES11</t>
  </si>
  <si>
    <t>41076851000103</t>
  </si>
  <si>
    <t>FGAA11</t>
  </si>
  <si>
    <t>42405905000191</t>
  </si>
  <si>
    <t>RBOP11</t>
  </si>
  <si>
    <t>ROOF11</t>
  </si>
  <si>
    <t>38456598000109</t>
  </si>
  <si>
    <t>HUCG11</t>
  </si>
  <si>
    <t>39347413000182</t>
  </si>
  <si>
    <t>CXAG11</t>
  </si>
  <si>
    <t>40189596000134</t>
  </si>
  <si>
    <t>RZAG11</t>
  </si>
  <si>
    <t>40413979000144</t>
  </si>
  <si>
    <t>JGPX11</t>
  </si>
  <si>
    <t>42888292000190</t>
  </si>
  <si>
    <t>FII Brasilio Machado</t>
  </si>
  <si>
    <t>CXCI11</t>
  </si>
  <si>
    <t>42066916000194</t>
  </si>
  <si>
    <t>CCME11</t>
  </si>
  <si>
    <t>43010844000126</t>
  </si>
  <si>
    <t>IDGR11</t>
  </si>
  <si>
    <t>44177538000141</t>
  </si>
  <si>
    <t>IDFI11</t>
  </si>
  <si>
    <t>32774914000104</t>
  </si>
  <si>
    <t>LKDV11</t>
  </si>
  <si>
    <t>40102445000105</t>
  </si>
  <si>
    <t>GAME11</t>
  </si>
  <si>
    <t>41269052000145</t>
  </si>
  <si>
    <t>RBRX11</t>
  </si>
  <si>
    <t>41088458000121</t>
  </si>
  <si>
    <t>SPXS11</t>
  </si>
  <si>
    <t>43010543000100</t>
  </si>
  <si>
    <t>GCRA11</t>
  </si>
  <si>
    <t>37037297000170</t>
  </si>
  <si>
    <t>GCOI11</t>
  </si>
  <si>
    <t>46285299000179</t>
  </si>
  <si>
    <t>36501210000100</t>
  </si>
  <si>
    <t>GRWA11</t>
  </si>
  <si>
    <t>47240671000193</t>
  </si>
  <si>
    <t>Haz FII</t>
  </si>
  <si>
    <t>HDEL11</t>
  </si>
  <si>
    <t>44514162000113</t>
  </si>
  <si>
    <t>HOFC11</t>
  </si>
  <si>
    <t>HDOF11</t>
  </si>
  <si>
    <t>35688460000139</t>
  </si>
  <si>
    <t>SEED13</t>
  </si>
  <si>
    <t>35689497000181</t>
  </si>
  <si>
    <t>HGAG11</t>
  </si>
  <si>
    <t>40343867000164</t>
  </si>
  <si>
    <t>IRIM11</t>
  </si>
  <si>
    <t>41076564000195</t>
  </si>
  <si>
    <t>RURA11</t>
  </si>
  <si>
    <t>42479593000160</t>
  </si>
  <si>
    <t>TMPS11</t>
  </si>
  <si>
    <t>42737077000199</t>
  </si>
  <si>
    <t>ITIP11</t>
  </si>
  <si>
    <t>ITIT11</t>
  </si>
  <si>
    <t>JASC11</t>
  </si>
  <si>
    <t>40886241000102</t>
  </si>
  <si>
    <t>KIVO11</t>
  </si>
  <si>
    <t>42273325000198</t>
  </si>
  <si>
    <t>KNCA11</t>
  </si>
  <si>
    <t>41745701000137</t>
  </si>
  <si>
    <t>LPLP11</t>
  </si>
  <si>
    <t>37262752000130</t>
  </si>
  <si>
    <t>LSAG11</t>
  </si>
  <si>
    <t>42592476000109</t>
  </si>
  <si>
    <t>LSPA11</t>
  </si>
  <si>
    <t>31847293000170</t>
  </si>
  <si>
    <t>LIFE11</t>
  </si>
  <si>
    <t>39753295000102</t>
  </si>
  <si>
    <t>MANA11</t>
  </si>
  <si>
    <t>42888583000189</t>
  </si>
  <si>
    <t>MMVE11</t>
  </si>
  <si>
    <t>41251337000159</t>
  </si>
  <si>
    <t>MFCR11</t>
  </si>
  <si>
    <t>45403337000188</t>
  </si>
  <si>
    <t>MGRI11</t>
  </si>
  <si>
    <t>41320997000144</t>
  </si>
  <si>
    <t>NCRI11</t>
  </si>
  <si>
    <t>40041603000156</t>
  </si>
  <si>
    <t>APTO11</t>
  </si>
  <si>
    <t>42432327000182</t>
  </si>
  <si>
    <t>42537438000153</t>
  </si>
  <si>
    <t>OGHY11</t>
  </si>
  <si>
    <t>47240631000141</t>
  </si>
  <si>
    <t>OIAG11</t>
  </si>
  <si>
    <t>41218352000103</t>
  </si>
  <si>
    <t>PNCR11</t>
  </si>
  <si>
    <t>50569855000106</t>
  </si>
  <si>
    <t>PNDL11</t>
  </si>
  <si>
    <t>37899400000190</t>
  </si>
  <si>
    <t>PNPR11</t>
  </si>
  <si>
    <t>26813118000122</t>
  </si>
  <si>
    <t>PNRC11</t>
  </si>
  <si>
    <t>46157348000198</t>
  </si>
  <si>
    <t>PLCA11</t>
  </si>
  <si>
    <t>41272747000186</t>
  </si>
  <si>
    <t>XBXO11</t>
  </si>
  <si>
    <t>36814809000102</t>
  </si>
  <si>
    <t>RBRI11</t>
  </si>
  <si>
    <t>32441656000136</t>
  </si>
  <si>
    <t>RPRI11</t>
  </si>
  <si>
    <t>42502842000191</t>
  </si>
  <si>
    <t>RINV11</t>
  </si>
  <si>
    <t>44625612000145</t>
  </si>
  <si>
    <t>SRVD11</t>
  </si>
  <si>
    <t>38082796000141</t>
  </si>
  <si>
    <t>IAGR11</t>
  </si>
  <si>
    <t>44286898000181</t>
  </si>
  <si>
    <t>SHSO11</t>
  </si>
  <si>
    <t>44527168000125</t>
  </si>
  <si>
    <t>40011324000140</t>
  </si>
  <si>
    <t>SP Downtown FII</t>
  </si>
  <si>
    <t>CRAA11</t>
  </si>
  <si>
    <t>48903610000121</t>
  </si>
  <si>
    <t>SNAG11</t>
  </si>
  <si>
    <t>28152777000190</t>
  </si>
  <si>
    <t>SNLG11</t>
  </si>
  <si>
    <t>SPMO11</t>
  </si>
  <si>
    <t>40225262000179</t>
  </si>
  <si>
    <t>TJKB11</t>
  </si>
  <si>
    <t>39714024000148</t>
  </si>
  <si>
    <t>VVCO11</t>
  </si>
  <si>
    <t>VVCR11</t>
  </si>
  <si>
    <t>VVRI11</t>
  </si>
  <si>
    <t>49184940000177</t>
  </si>
  <si>
    <t>VGIA11</t>
  </si>
  <si>
    <t>41081088000109</t>
  </si>
  <si>
    <t>VCRA11</t>
  </si>
  <si>
    <t>42502827000143</t>
  </si>
  <si>
    <t>Vector Lajes FII</t>
  </si>
  <si>
    <t>Serie B</t>
  </si>
  <si>
    <t>WSEC11</t>
  </si>
  <si>
    <t>43440579000116</t>
  </si>
  <si>
    <t>XPCA11</t>
  </si>
  <si>
    <t>41269527000101</t>
  </si>
  <si>
    <t>YUFI11</t>
  </si>
  <si>
    <t>36445551000106</t>
  </si>
  <si>
    <t>ZAVI11</t>
  </si>
  <si>
    <t>40575940000123</t>
  </si>
  <si>
    <t>Direito/recibo de subscrição</t>
  </si>
  <si>
    <t>BTSI12</t>
  </si>
  <si>
    <t>IFRA11</t>
  </si>
  <si>
    <t>KDIF11</t>
  </si>
  <si>
    <t>Fiagro Agrx</t>
  </si>
  <si>
    <t>AGRX11</t>
  </si>
  <si>
    <t>43951911000107</t>
  </si>
  <si>
    <t>CPTI11</t>
  </si>
  <si>
    <t>FIC Infr BTG</t>
  </si>
  <si>
    <t>BDIF11</t>
  </si>
  <si>
    <t>40502607000194</t>
  </si>
  <si>
    <t>FIC Inter</t>
  </si>
  <si>
    <t>BIDB11</t>
  </si>
  <si>
    <t>42294971000131</t>
  </si>
  <si>
    <t>FICFI Bcna</t>
  </si>
  <si>
    <t>BODB11</t>
  </si>
  <si>
    <t>41771670000199</t>
  </si>
  <si>
    <t>FICFI Rb Es</t>
  </si>
  <si>
    <t>RBIF11</t>
  </si>
  <si>
    <t>38314962000198</t>
  </si>
  <si>
    <t>FPNG12</t>
  </si>
  <si>
    <t>FII Residone</t>
  </si>
  <si>
    <t>REON11</t>
  </si>
  <si>
    <t>20173064000100</t>
  </si>
  <si>
    <t>FIP BRZ Ie</t>
  </si>
  <si>
    <t>BRZP11</t>
  </si>
  <si>
    <t>34964179000119</t>
  </si>
  <si>
    <t>FIP Btgdv Ie</t>
  </si>
  <si>
    <t>BDIV11</t>
  </si>
  <si>
    <t>35640741000111</t>
  </si>
  <si>
    <t>FIP End Debt</t>
  </si>
  <si>
    <t>ENDD11</t>
  </si>
  <si>
    <t>35641061000112</t>
  </si>
  <si>
    <t>FIP Ie I</t>
  </si>
  <si>
    <t>ESUU11</t>
  </si>
  <si>
    <t>13301469000102</t>
  </si>
  <si>
    <t>FIP Ie II</t>
  </si>
  <si>
    <t>ESUD11</t>
  </si>
  <si>
    <t>13301359000140</t>
  </si>
  <si>
    <t>FIP Ie III</t>
  </si>
  <si>
    <t>ESUT11</t>
  </si>
  <si>
    <t>13301410000114</t>
  </si>
  <si>
    <t>FIP Ie Knox</t>
  </si>
  <si>
    <t>KNOX11</t>
  </si>
  <si>
    <t>36642570000122</t>
  </si>
  <si>
    <t>FIP Nvraposo</t>
  </si>
  <si>
    <t>NVRP11</t>
  </si>
  <si>
    <t>21498349000175</t>
  </si>
  <si>
    <t>08277553000106</t>
  </si>
  <si>
    <t>FIP Patr Inf</t>
  </si>
  <si>
    <t>PICE11</t>
  </si>
  <si>
    <t>34027597000180</t>
  </si>
  <si>
    <t>PICE12</t>
  </si>
  <si>
    <t>FIP Perfin</t>
  </si>
  <si>
    <t>PFIN11</t>
  </si>
  <si>
    <t>34218291000100</t>
  </si>
  <si>
    <t>FIP Prisma</t>
  </si>
  <si>
    <t>PPEI11</t>
  </si>
  <si>
    <t>35640942000119</t>
  </si>
  <si>
    <t>FIP Vinci Ie</t>
  </si>
  <si>
    <t>VIGT11</t>
  </si>
  <si>
    <t>33601138000103</t>
  </si>
  <si>
    <t>FIP Xp Infra</t>
  </si>
  <si>
    <t>XPIE11</t>
  </si>
  <si>
    <t>30317464000197</t>
  </si>
  <si>
    <t>Firf Xp Ie</t>
  </si>
  <si>
    <t>XPID11</t>
  </si>
  <si>
    <t>37404867000112</t>
  </si>
  <si>
    <t>GGRC12</t>
  </si>
  <si>
    <t>HFOF12</t>
  </si>
  <si>
    <t>Iagro</t>
  </si>
  <si>
    <t>AGFS</t>
  </si>
  <si>
    <t>Igptw</t>
  </si>
  <si>
    <t>GPTW</t>
  </si>
  <si>
    <t>LIFE12</t>
  </si>
  <si>
    <t>OGIN11</t>
  </si>
  <si>
    <t>46420627000100</t>
  </si>
  <si>
    <t>Sparta Cdii</t>
  </si>
  <si>
    <t>CDII11</t>
  </si>
  <si>
    <t>48973783000116</t>
  </si>
  <si>
    <t>Sparta Infra</t>
  </si>
  <si>
    <t>JURO11</t>
  </si>
  <si>
    <t>42730834000100</t>
  </si>
  <si>
    <t>Suno FICFI</t>
  </si>
  <si>
    <t>SNID11</t>
  </si>
  <si>
    <t>48969881000180</t>
  </si>
  <si>
    <t>VVCO12</t>
  </si>
  <si>
    <t>XPML12</t>
  </si>
  <si>
    <t>Data base</t>
  </si>
  <si>
    <t>TVRI11</t>
  </si>
  <si>
    <t>TRBL11</t>
  </si>
  <si>
    <t>AJFI11</t>
  </si>
  <si>
    <t>51472985000199</t>
  </si>
  <si>
    <t>AURB11</t>
  </si>
  <si>
    <t>41076823000188</t>
  </si>
  <si>
    <t>ANCR11</t>
  </si>
  <si>
    <t>AROA11</t>
  </si>
  <si>
    <t>44674528000111</t>
  </si>
  <si>
    <t>ASRF11</t>
  </si>
  <si>
    <t>45188033000145</t>
  </si>
  <si>
    <t>BTML11</t>
  </si>
  <si>
    <t>CPOF11</t>
  </si>
  <si>
    <t>48916699000160</t>
  </si>
  <si>
    <t>CPSH11</t>
  </si>
  <si>
    <t>47896665000199</t>
  </si>
  <si>
    <t>CFII11</t>
  </si>
  <si>
    <t>41325993000159</t>
  </si>
  <si>
    <t>CLIN11</t>
  </si>
  <si>
    <t>49005348000160</t>
  </si>
  <si>
    <t>DOVL11</t>
  </si>
  <si>
    <t>ELDO11</t>
  </si>
  <si>
    <t>VRTM11</t>
  </si>
  <si>
    <t>51870412000113</t>
  </si>
  <si>
    <t>BRHT11</t>
  </si>
  <si>
    <t>EDFO11</t>
  </si>
  <si>
    <t>NVIF11</t>
  </si>
  <si>
    <t>WTSP11</t>
  </si>
  <si>
    <t>IDUA11</t>
  </si>
  <si>
    <t>52324762000147</t>
  </si>
  <si>
    <t>HILG11</t>
  </si>
  <si>
    <t>34867728000137</t>
  </si>
  <si>
    <t>IAAG11</t>
  </si>
  <si>
    <t>42692399000169</t>
  </si>
  <si>
    <t>JCCJ11</t>
  </si>
  <si>
    <t>50701686000116</t>
  </si>
  <si>
    <t>KNHF11</t>
  </si>
  <si>
    <t>42754342000147</t>
  </si>
  <si>
    <t>KOPA11</t>
  </si>
  <si>
    <t>51475461000151</t>
  </si>
  <si>
    <t>KORE11</t>
  </si>
  <si>
    <t>52219978000142</t>
  </si>
  <si>
    <t>KNUQ11</t>
  </si>
  <si>
    <t>42754362000118</t>
  </si>
  <si>
    <t>MCEM11</t>
  </si>
  <si>
    <t>46157247000117</t>
  </si>
  <si>
    <t>NEXG11</t>
  </si>
  <si>
    <t>52044477000172</t>
  </si>
  <si>
    <t>OCRE11</t>
  </si>
  <si>
    <t>44680435000108</t>
  </si>
  <si>
    <t>FTCE11</t>
  </si>
  <si>
    <t>PRSN11</t>
  </si>
  <si>
    <t>SAPI11</t>
  </si>
  <si>
    <t>51646298000142</t>
  </si>
  <si>
    <t>SHDP11</t>
  </si>
  <si>
    <t>PMFO11</t>
  </si>
  <si>
    <t>50135849000140</t>
  </si>
  <si>
    <t>SNEL11</t>
  </si>
  <si>
    <t>43741171000184</t>
  </si>
  <si>
    <t>SNME11</t>
  </si>
  <si>
    <t>52227760000130</t>
  </si>
  <si>
    <t>VGII11</t>
  </si>
  <si>
    <t>52649680000172</t>
  </si>
  <si>
    <t>FLFL11</t>
  </si>
  <si>
    <t>50808042000121</t>
  </si>
  <si>
    <t>VIDS11</t>
  </si>
  <si>
    <t>32527552000149</t>
  </si>
  <si>
    <t>BLMG12</t>
  </si>
  <si>
    <t>Fiagro Idgo</t>
  </si>
  <si>
    <t>IDGO11</t>
  </si>
  <si>
    <t>49112611000110</t>
  </si>
  <si>
    <t>FIP Institutci Mb</t>
  </si>
  <si>
    <t>OPEQ11</t>
  </si>
  <si>
    <t>01909558000157</t>
  </si>
  <si>
    <t>FIP Port Sudci</t>
  </si>
  <si>
    <t>FPOR11</t>
  </si>
  <si>
    <t>20082573000119</t>
  </si>
  <si>
    <t>MALL12</t>
  </si>
  <si>
    <t>HGBS12</t>
  </si>
  <si>
    <t>Ibov Sd Tr</t>
  </si>
  <si>
    <t>IBSD</t>
  </si>
  <si>
    <t>LGCP12</t>
  </si>
  <si>
    <t>Nu Infra FIC</t>
  </si>
  <si>
    <t>NUIF11</t>
  </si>
  <si>
    <t>40963403000150</t>
  </si>
  <si>
    <t>FTCE12</t>
  </si>
  <si>
    <t>RINV12</t>
  </si>
  <si>
    <t>CDII12</t>
  </si>
  <si>
    <t>PMFO12</t>
  </si>
  <si>
    <t>Tellus Rio Bravo Renda Logística</t>
  </si>
  <si>
    <t>Tivio Renda Imobiliária</t>
  </si>
  <si>
    <t>BBIG11</t>
  </si>
  <si>
    <t>Capitânia Shopping</t>
  </si>
  <si>
    <t>10% do que exceder IPCA + 6%</t>
  </si>
  <si>
    <t>Pátria Renda Urbana FII Resp Ltda</t>
  </si>
  <si>
    <t>Capitania Securities II FII</t>
  </si>
  <si>
    <t>Kinea Hedge Fund FII - Resp Limitada</t>
  </si>
  <si>
    <t>GARE11</t>
  </si>
  <si>
    <t>Pátria Escritórios FII Responsabilidade Limitada</t>
  </si>
  <si>
    <t>GZIT11</t>
  </si>
  <si>
    <t>15447108000102</t>
  </si>
  <si>
    <t>MCRE11</t>
  </si>
  <si>
    <t>54375187000137</t>
  </si>
  <si>
    <t>ITRI11</t>
  </si>
  <si>
    <t>52270671000176</t>
  </si>
  <si>
    <t>ICRI11</t>
  </si>
  <si>
    <t>51294441000184</t>
  </si>
  <si>
    <t>Valora Renda Imobiliária FII Resp Limitada-Única</t>
  </si>
  <si>
    <t>VGRI11</t>
  </si>
  <si>
    <t>53656482000107</t>
  </si>
  <si>
    <t>Open K Recebiveis FII</t>
  </si>
  <si>
    <t>ALZC11</t>
  </si>
  <si>
    <t>Alianza Multiestratégia FII</t>
  </si>
  <si>
    <t>Alianza Titulos Imobiliarios FII</t>
  </si>
  <si>
    <t>ALZT11</t>
  </si>
  <si>
    <t>APXM11</t>
  </si>
  <si>
    <t>43010485000107</t>
  </si>
  <si>
    <t>APXR11</t>
  </si>
  <si>
    <t>52446271000179</t>
  </si>
  <si>
    <t>AZPE11</t>
  </si>
  <si>
    <t>55985307000180</t>
  </si>
  <si>
    <t>AZPL11</t>
  </si>
  <si>
    <t>51890054000100</t>
  </si>
  <si>
    <t>Barra Malls FI Imobiliário</t>
  </si>
  <si>
    <t>BB Recebiveis Imobiliarios - FII</t>
  </si>
  <si>
    <t>BGRB11</t>
  </si>
  <si>
    <t>57216258000147</t>
  </si>
  <si>
    <t>Bluecap Log FII</t>
  </si>
  <si>
    <t>BLOG11</t>
  </si>
  <si>
    <t>49592781000140</t>
  </si>
  <si>
    <t>RTEL16</t>
  </si>
  <si>
    <t>43862625000175</t>
  </si>
  <si>
    <t>BIPE11</t>
  </si>
  <si>
    <t>51817522000111</t>
  </si>
  <si>
    <t>35360651000177</t>
  </si>
  <si>
    <t>BTHI11</t>
  </si>
  <si>
    <t>18308516000163</t>
  </si>
  <si>
    <t>BTHF11</t>
  </si>
  <si>
    <t>45188176000157</t>
  </si>
  <si>
    <t>BTG Pactual You Inc. Desenv Imob FII Resp Limitada</t>
  </si>
  <si>
    <t>BTYU11</t>
  </si>
  <si>
    <t>54645216000133</t>
  </si>
  <si>
    <t>Canuma Capital Renda Varejo FII Resp Limitada</t>
  </si>
  <si>
    <t>CCVA11</t>
  </si>
  <si>
    <t>52713882000136</t>
  </si>
  <si>
    <t>CPLG11</t>
  </si>
  <si>
    <t>52371756000140</t>
  </si>
  <si>
    <t>CENU11</t>
  </si>
  <si>
    <t>37899356000119</t>
  </si>
  <si>
    <t>IBBP11</t>
  </si>
  <si>
    <t>52551605000174</t>
  </si>
  <si>
    <t>Cpv Energia FII Responsabilidade Limitada</t>
  </si>
  <si>
    <t>RENV11</t>
  </si>
  <si>
    <t>54174907000104</t>
  </si>
  <si>
    <t>CYLD11</t>
  </si>
  <si>
    <t>43010601000198</t>
  </si>
  <si>
    <t>Dama FII Resp Limitada-Unica</t>
  </si>
  <si>
    <t>DAMA11</t>
  </si>
  <si>
    <t>53866872000101</t>
  </si>
  <si>
    <t>FAMB11</t>
  </si>
  <si>
    <t>Emet Mult FII Resp Limitada</t>
  </si>
  <si>
    <t>EMET11</t>
  </si>
  <si>
    <t>53523736000100</t>
  </si>
  <si>
    <t>FYTO11</t>
  </si>
  <si>
    <t>BLUE11</t>
  </si>
  <si>
    <t>16685929000131</t>
  </si>
  <si>
    <t>VTPL11</t>
  </si>
  <si>
    <t>15098422000119</t>
  </si>
  <si>
    <t>FI Imobiliário Sofia</t>
  </si>
  <si>
    <t>SOFF11</t>
  </si>
  <si>
    <t>57811221000167</t>
  </si>
  <si>
    <t>BBFI11</t>
  </si>
  <si>
    <t>FII BR Hoteis</t>
  </si>
  <si>
    <t>FII Brl Prop II Subordinada Mezanino</t>
  </si>
  <si>
    <t>RZZR11</t>
  </si>
  <si>
    <t>CXCE11</t>
  </si>
  <si>
    <t>FII Crédito Imobiliário II</t>
  </si>
  <si>
    <t>EGDB11</t>
  </si>
  <si>
    <t>53866393000187</t>
  </si>
  <si>
    <t>FII de Unidades Autônomas</t>
  </si>
  <si>
    <t>FII de Unidades Autônomas II</t>
  </si>
  <si>
    <t>FII General Severiano</t>
  </si>
  <si>
    <t>VJFD11</t>
  </si>
  <si>
    <t>15489509000117</t>
  </si>
  <si>
    <t>LRDI11</t>
  </si>
  <si>
    <t>41088534000107</t>
  </si>
  <si>
    <t>FII Mint Educacional</t>
  </si>
  <si>
    <t>FII Novo Horizonte</t>
  </si>
  <si>
    <t>FII Rbr Desenvolvimento</t>
  </si>
  <si>
    <t>FII Rec Fundo de Fundos</t>
  </si>
  <si>
    <t>FII Rooftop III Responsabilidade Limitada\t-Sênior</t>
  </si>
  <si>
    <t>HOMS11</t>
  </si>
  <si>
    <t>55793516000122</t>
  </si>
  <si>
    <t>FII São Domingos</t>
  </si>
  <si>
    <t>FII São Fernando</t>
  </si>
  <si>
    <t>SAIC11</t>
  </si>
  <si>
    <t>FII Smart Real Estate - Resp Limitada</t>
  </si>
  <si>
    <t>SMRE11</t>
  </si>
  <si>
    <t>53730029000195</t>
  </si>
  <si>
    <t>ZAGH11</t>
  </si>
  <si>
    <t>45188066000195</t>
  </si>
  <si>
    <t>Floriano FII</t>
  </si>
  <si>
    <t>FLNR11</t>
  </si>
  <si>
    <t>41820693000146</t>
  </si>
  <si>
    <t>JCIN11</t>
  </si>
  <si>
    <t>50718976000172</t>
  </si>
  <si>
    <t>FTCA11</t>
  </si>
  <si>
    <t>G5 Cidade Nova FII Senior</t>
  </si>
  <si>
    <t>G5 Cidade Nova FII Subordinada Junior</t>
  </si>
  <si>
    <t>G5 Cidade Nova FII Subordinada Mezanino</t>
  </si>
  <si>
    <t>TCIN15</t>
  </si>
  <si>
    <t>GCDL11</t>
  </si>
  <si>
    <t>56061587000101</t>
  </si>
  <si>
    <t>Galapagos Feeder Logistico Fun de Inv Imo Resp Lim</t>
  </si>
  <si>
    <t>GLPF11</t>
  </si>
  <si>
    <t>58378463000171</t>
  </si>
  <si>
    <t>Galapagos Fundo de Fundos FII</t>
  </si>
  <si>
    <t>CPUR11</t>
  </si>
  <si>
    <t>HGBL11</t>
  </si>
  <si>
    <t>53466467000198</t>
  </si>
  <si>
    <t>YEES11</t>
  </si>
  <si>
    <t>51385174000150</t>
  </si>
  <si>
    <t>HRES11</t>
  </si>
  <si>
    <t>42869853000104</t>
  </si>
  <si>
    <t>Icatu Vanguarda Cred Imob FII Resp Limitada-Única</t>
  </si>
  <si>
    <t>IVCI11</t>
  </si>
  <si>
    <t>53305536000181</t>
  </si>
  <si>
    <t>Icatu Vanguarda Gru Log FII Resp Limitada-Única</t>
  </si>
  <si>
    <t>GRUL11</t>
  </si>
  <si>
    <t>54483412000159</t>
  </si>
  <si>
    <t>ICNE11</t>
  </si>
  <si>
    <t>53137434000102</t>
  </si>
  <si>
    <t>INDE11</t>
  </si>
  <si>
    <t>52635194000103</t>
  </si>
  <si>
    <t>INLG11</t>
  </si>
  <si>
    <t>INRD11</t>
  </si>
  <si>
    <t>Jbfo Fof FI-Cotação U</t>
  </si>
  <si>
    <t>JSCR11</t>
  </si>
  <si>
    <t>54866214000174</t>
  </si>
  <si>
    <t>KDOL11</t>
  </si>
  <si>
    <t>51641681000108</t>
  </si>
  <si>
    <t>KFEN11</t>
  </si>
  <si>
    <t>55753193000143</t>
  </si>
  <si>
    <t>LAFI11</t>
  </si>
  <si>
    <t>51710043000100</t>
  </si>
  <si>
    <t>Leste Riva Equity Preferencial I FII</t>
  </si>
  <si>
    <t>Mauá Capital Logística FI Imobiliário - Responsabi</t>
  </si>
  <si>
    <t>MCLO11</t>
  </si>
  <si>
    <t>57466934000130</t>
  </si>
  <si>
    <t>Merito Fundos e Acoes Imo FII</t>
  </si>
  <si>
    <t>Mérito Recebíveis Imobiliários FII</t>
  </si>
  <si>
    <t>OBAL11</t>
  </si>
  <si>
    <t>42273290000197</t>
  </si>
  <si>
    <t>OBAL15</t>
  </si>
  <si>
    <t>OBAL16</t>
  </si>
  <si>
    <t>Órama High Yield FII</t>
  </si>
  <si>
    <t>Ourinvest Fof FII</t>
  </si>
  <si>
    <t>Ourinvest Innovation - Fiagro Imobiliário</t>
  </si>
  <si>
    <t>PNLM11</t>
  </si>
  <si>
    <t>40887170000154</t>
  </si>
  <si>
    <t>PMIS11</t>
  </si>
  <si>
    <t>51868778000158</t>
  </si>
  <si>
    <t>PATA11</t>
  </si>
  <si>
    <t>53764894000152</t>
  </si>
  <si>
    <t>R Cap 1810 Fundo de Fundos FII</t>
  </si>
  <si>
    <t>RZZV11</t>
  </si>
  <si>
    <t>51786271000155</t>
  </si>
  <si>
    <t>FIIP11</t>
  </si>
  <si>
    <t>Rb Capital Renda II FII Resp Limitada-Única</t>
  </si>
  <si>
    <t>Rbr Cri - FII</t>
  </si>
  <si>
    <t>RDLI11</t>
  </si>
  <si>
    <t>53391567000100</t>
  </si>
  <si>
    <t>TOPP11</t>
  </si>
  <si>
    <t>56805391000176</t>
  </si>
  <si>
    <t>RECD11</t>
  </si>
  <si>
    <t>53260548000137</t>
  </si>
  <si>
    <t>RECM11</t>
  </si>
  <si>
    <t>56430935000162</t>
  </si>
  <si>
    <t>RZEO11</t>
  </si>
  <si>
    <t>45718511000181</t>
  </si>
  <si>
    <t>Riza Lecci FII Resp Limitada-Cl Sênior</t>
  </si>
  <si>
    <t>RZLC11</t>
  </si>
  <si>
    <t>56212023000114</t>
  </si>
  <si>
    <t>Sh Special Opps FII</t>
  </si>
  <si>
    <t>Solarium FII - FI Imo</t>
  </si>
  <si>
    <t>LTMT11</t>
  </si>
  <si>
    <t>46449786000120</t>
  </si>
  <si>
    <t>DVLP11</t>
  </si>
  <si>
    <t>42537601000188</t>
  </si>
  <si>
    <t>DVLT11</t>
  </si>
  <si>
    <t>54635301000110</t>
  </si>
  <si>
    <t>Spgm FI Imobiliário Senior</t>
  </si>
  <si>
    <t>SPGM11</t>
  </si>
  <si>
    <t>53127942000100</t>
  </si>
  <si>
    <t>SPGM16</t>
  </si>
  <si>
    <t>SPGM15</t>
  </si>
  <si>
    <t>Suno Agro - Fiagro-Imobiliário</t>
  </si>
  <si>
    <t>SNFZ11</t>
  </si>
  <si>
    <t>53313475000102</t>
  </si>
  <si>
    <t>Supremo FI</t>
  </si>
  <si>
    <t>TELM11</t>
  </si>
  <si>
    <t>45188099000135</t>
  </si>
  <si>
    <t>NAUI11</t>
  </si>
  <si>
    <t>49649500000148</t>
  </si>
  <si>
    <t>Trx Hedge Fund FI Imobiliário - Responsabilidade L</t>
  </si>
  <si>
    <t>TRXY11</t>
  </si>
  <si>
    <t>43985938000110</t>
  </si>
  <si>
    <t>URHF11</t>
  </si>
  <si>
    <t>52649350000187</t>
  </si>
  <si>
    <t>VVMR11</t>
  </si>
  <si>
    <t>VPPR11</t>
  </si>
  <si>
    <t>VHFA11</t>
  </si>
  <si>
    <t>51658280000160</t>
  </si>
  <si>
    <t>PLAG11</t>
  </si>
  <si>
    <t>Vbi Tr Faria Lima 4440 FII</t>
  </si>
  <si>
    <t>Vinci Instr Finan FII - FII</t>
  </si>
  <si>
    <t>SPDE11</t>
  </si>
  <si>
    <t>43741150000169</t>
  </si>
  <si>
    <t>ZAVC11</t>
  </si>
  <si>
    <t>52101897000143</t>
  </si>
  <si>
    <t>ALZC12</t>
  </si>
  <si>
    <t>APXM12</t>
  </si>
  <si>
    <t>BLOG12</t>
  </si>
  <si>
    <t>CPLG12</t>
  </si>
  <si>
    <t>CPOF12</t>
  </si>
  <si>
    <t>IBBP12</t>
  </si>
  <si>
    <t>RENV12</t>
  </si>
  <si>
    <t>DAMA12</t>
  </si>
  <si>
    <t>FLCR12</t>
  </si>
  <si>
    <t>VRTM12</t>
  </si>
  <si>
    <t>FI Brad Binc</t>
  </si>
  <si>
    <t>BINC11</t>
  </si>
  <si>
    <t>55239865000105</t>
  </si>
  <si>
    <t>FI Fatr Infa</t>
  </si>
  <si>
    <t>INFA11</t>
  </si>
  <si>
    <t>55507276000152</t>
  </si>
  <si>
    <t>FI Infra Rif</t>
  </si>
  <si>
    <t>RIFF11</t>
  </si>
  <si>
    <t>54895184000124</t>
  </si>
  <si>
    <t>FI Itau Ifri</t>
  </si>
  <si>
    <t>IFRI11</t>
  </si>
  <si>
    <t>53556099000179</t>
  </si>
  <si>
    <t>BIDB12</t>
  </si>
  <si>
    <t>BMII12</t>
  </si>
  <si>
    <t>RZZR12</t>
  </si>
  <si>
    <t>GARE12</t>
  </si>
  <si>
    <t>WTSP12</t>
  </si>
  <si>
    <t>SHPH12</t>
  </si>
  <si>
    <t>SMRE12</t>
  </si>
  <si>
    <t>ZAGH12</t>
  </si>
  <si>
    <t>FIP Copn</t>
  </si>
  <si>
    <t>COPN11</t>
  </si>
  <si>
    <t>55291703000108</t>
  </si>
  <si>
    <t>FIP Opp Hold</t>
  </si>
  <si>
    <t>OPHF11</t>
  </si>
  <si>
    <t>GSFI12</t>
  </si>
  <si>
    <t>CPUR12</t>
  </si>
  <si>
    <t>HCST12</t>
  </si>
  <si>
    <t>HGBL12</t>
  </si>
  <si>
    <t>HTMX12</t>
  </si>
  <si>
    <t>Ibew B3</t>
  </si>
  <si>
    <t>IBEW</t>
  </si>
  <si>
    <t>Ibhb</t>
  </si>
  <si>
    <t>IBHB</t>
  </si>
  <si>
    <t>Ibov S L Vol</t>
  </si>
  <si>
    <t>IBLV</t>
  </si>
  <si>
    <t>Ibovb3 Estat</t>
  </si>
  <si>
    <t>IBEE</t>
  </si>
  <si>
    <t>Ibovb3 Priv</t>
  </si>
  <si>
    <t>IBEP</t>
  </si>
  <si>
    <t>Ibovespab3br</t>
  </si>
  <si>
    <t>IBBR</t>
  </si>
  <si>
    <t>Idiversa B3</t>
  </si>
  <si>
    <t>IDVR</t>
  </si>
  <si>
    <t>Infb Infra</t>
  </si>
  <si>
    <t>INFB11</t>
  </si>
  <si>
    <t>54810341000151</t>
  </si>
  <si>
    <t>Infra Irif</t>
  </si>
  <si>
    <t>IRIF11</t>
  </si>
  <si>
    <t>55940336000126</t>
  </si>
  <si>
    <t>Infra Jmbi</t>
  </si>
  <si>
    <t>JMBI11</t>
  </si>
  <si>
    <t>55276939000175</t>
  </si>
  <si>
    <t>Infra Prif</t>
  </si>
  <si>
    <t>PRIF11</t>
  </si>
  <si>
    <t>58005595000158</t>
  </si>
  <si>
    <t>INDE12</t>
  </si>
  <si>
    <t>KNCR12</t>
  </si>
  <si>
    <t>MMVE12</t>
  </si>
  <si>
    <t>NEWL12</t>
  </si>
  <si>
    <t>NEXG12</t>
  </si>
  <si>
    <t>Nikos Infra</t>
  </si>
  <si>
    <t>NUIF12</t>
  </si>
  <si>
    <t>ARRI12</t>
  </si>
  <si>
    <t>PMIS12</t>
  </si>
  <si>
    <t>PRSV12</t>
  </si>
  <si>
    <t>RZAT12</t>
  </si>
  <si>
    <t>CRAA12</t>
  </si>
  <si>
    <t>SNFF12</t>
  </si>
  <si>
    <t>TSER12</t>
  </si>
  <si>
    <t>TJKB12</t>
  </si>
  <si>
    <t>TRXB12</t>
  </si>
  <si>
    <t>VGIR12</t>
  </si>
  <si>
    <t>VHFA12</t>
  </si>
  <si>
    <t>VGRI12</t>
  </si>
  <si>
    <t>Vang Infra</t>
  </si>
  <si>
    <t>VANG11</t>
  </si>
  <si>
    <t>53248945000193</t>
  </si>
  <si>
    <t>PLAG12</t>
  </si>
  <si>
    <t>VCRI12</t>
  </si>
  <si>
    <t>WHGR12</t>
  </si>
  <si>
    <t>ZAVC12</t>
  </si>
  <si>
    <t>Bluemacaw Logística</t>
  </si>
  <si>
    <t>Bluemacaw</t>
  </si>
  <si>
    <t>Kinea Hedge Fund</t>
  </si>
  <si>
    <t>Kinea Unique HY CDI</t>
  </si>
  <si>
    <t>Guardian Real Estate</t>
  </si>
  <si>
    <t>Guardian Gestora</t>
  </si>
  <si>
    <t>Valora Hedge Fund</t>
  </si>
  <si>
    <t>Banco Daycoval</t>
  </si>
  <si>
    <t>20% sobre o que exceder IPCA + média do yield anual do IMAB5 no semestre civil anterior, com o valor mínimo de IPCA + 3% ao ano</t>
  </si>
  <si>
    <t>Gazit Malls</t>
  </si>
  <si>
    <t>Gazt Brasil Asset</t>
  </si>
  <si>
    <t>HSI Log</t>
  </si>
  <si>
    <t>Patria Logística</t>
  </si>
  <si>
    <t>Patria</t>
  </si>
  <si>
    <t>Patria Renda Urbana</t>
  </si>
  <si>
    <t>Patria Real Estate</t>
  </si>
  <si>
    <t>Patria Prime Offices</t>
  </si>
  <si>
    <t>Patria Recebíveis Imobiliários</t>
  </si>
  <si>
    <t>Mauá Capital Real Estate</t>
  </si>
  <si>
    <t>Kinea Oportunidades Real Estate</t>
  </si>
  <si>
    <t>Riza Akin</t>
  </si>
  <si>
    <t>15% acima de CDI</t>
  </si>
  <si>
    <t>BB Premium Malls</t>
  </si>
  <si>
    <t>BB Gestão de Recursos</t>
  </si>
  <si>
    <t>Safra Asset</t>
  </si>
  <si>
    <t>JS Ativos Financeiros</t>
  </si>
  <si>
    <t>Banco Safra</t>
  </si>
  <si>
    <t>20% do que exceder IPCA + IMA-B</t>
  </si>
  <si>
    <t>BTG Pactual Shoppings</t>
  </si>
  <si>
    <t>Suno Energias Limpas</t>
  </si>
  <si>
    <t>Suno Gestora de Recursos</t>
  </si>
  <si>
    <t>Singulare</t>
  </si>
  <si>
    <t>20% do que exceder IPCA + 7%</t>
  </si>
  <si>
    <t>BRPR Corporate Offices</t>
  </si>
  <si>
    <t>BGR Asset</t>
  </si>
  <si>
    <t>Itaú Total Return</t>
  </si>
  <si>
    <t>Itaú Unibanco</t>
  </si>
  <si>
    <t>Cartesia Recebíveis Imobiliários</t>
  </si>
  <si>
    <t>Cartesia Capital</t>
  </si>
  <si>
    <t>20% sobre o que exceder 110% CDI</t>
  </si>
  <si>
    <t>BTG  Pactual Agro Logística</t>
  </si>
  <si>
    <t>Agronegócio</t>
  </si>
  <si>
    <t>AF Invest CRI</t>
  </si>
  <si>
    <t>AF Invest Real Estate</t>
  </si>
  <si>
    <t>Suno Recebíveis</t>
  </si>
  <si>
    <t>Riza Arctium Real Estate</t>
  </si>
  <si>
    <t>20% acima de IPCA + 5%</t>
  </si>
  <si>
    <t>Clave Índices de Preços</t>
  </si>
  <si>
    <t>20% sobre IPCA + Yield IMA-B5</t>
  </si>
  <si>
    <t>Camuna Capital Multiestratégia</t>
  </si>
  <si>
    <t>Camuna Capital</t>
  </si>
  <si>
    <t>20% do que exceder IPCA + média aritmética do yield IMA-B5</t>
  </si>
  <si>
    <t>Itaú Crédito Imobiliário IPCA</t>
  </si>
  <si>
    <t>Suno Fundo de Fundos</t>
  </si>
  <si>
    <t>10% sobre o que exeder 100% o IFIX</t>
  </si>
  <si>
    <t>Kinea Creditas</t>
  </si>
  <si>
    <t>Cyrela Crédito</t>
  </si>
  <si>
    <t>CY Capital</t>
  </si>
  <si>
    <t>Banco Genial</t>
  </si>
  <si>
    <t>20% do que Exceder IPCA + Média do IMA-B5 do semestre anterior + 1.00% a.a.</t>
  </si>
  <si>
    <t>Manatí Capital Hedge Fund</t>
  </si>
  <si>
    <t>Manatí Capital</t>
  </si>
  <si>
    <t>20,00% s/ IPCA + Yield do IMA-B5</t>
  </si>
  <si>
    <t>Kilima FOF Suno 30</t>
  </si>
  <si>
    <t>Kilima</t>
  </si>
  <si>
    <t>Life Capital</t>
  </si>
  <si>
    <t>LCP Gestora de Recusos</t>
  </si>
  <si>
    <t>WHG Real Estate</t>
  </si>
  <si>
    <t>WHG</t>
  </si>
  <si>
    <t>XP Investimentos</t>
  </si>
  <si>
    <t>20% do que exceder IPCA + média do Yield do IMAB5</t>
  </si>
  <si>
    <t>Valora Renda Imobiliária</t>
  </si>
  <si>
    <t>Urca Prime Renda</t>
  </si>
  <si>
    <t>SPG211</t>
  </si>
  <si>
    <t>57077139000150</t>
  </si>
  <si>
    <t>BGRB13</t>
  </si>
  <si>
    <t>BGRB12</t>
  </si>
  <si>
    <t>FATN12</t>
  </si>
  <si>
    <t>Kinea Infra - Fdo Inv Cotas Fdo Inc. Inv Inf Rf Cp</t>
  </si>
  <si>
    <t>Btg Pactual Dívida Infra Fic. Fdo. Inc. Ie. Rf. Cp</t>
  </si>
  <si>
    <t>Perfin Apollo Energia Fip Em Infraestrutura</t>
  </si>
  <si>
    <t>Btg Pactual Ie Div. Fdo Inv. Part. Ie</t>
  </si>
  <si>
    <t>Capitânia Infra Fdo. Inv. Fdo. Ie. Rf. Cred. Priv.</t>
  </si>
  <si>
    <t>Sparta Infra Fic Fi Infra Renda Fixa Cp</t>
  </si>
  <si>
    <t>Itau Fdo Inv Cotas Fdo Incent De Inv Infr. Rf Cp</t>
  </si>
  <si>
    <t>Prisma Proton Energia Fdo. Invest. Part. Infra.</t>
  </si>
  <si>
    <t>Vinci Energia Fdo Inv Part Ie</t>
  </si>
  <si>
    <t>Xp Fdo Inv. Cotas Fdo Inc. Inv. Em Infr. R. Fixa</t>
  </si>
  <si>
    <t>Xp Infra Ii Fdo De Inv Part Ie</t>
  </si>
  <si>
    <t>Brz Infra Portos Fdo, Inv. Em Part. Infraestrutura</t>
  </si>
  <si>
    <t>Patria Infraestrutura Energia Core Fip Infra</t>
  </si>
  <si>
    <t>Knox Debt Fdo. Invest. Part. Infraestrutura</t>
  </si>
  <si>
    <t>Endurance Debt Fdo. Invest. Part. Infra.</t>
  </si>
  <si>
    <t>Bocaina Infra - Fdo Inv Cotas Fdo Inv Infra Rf Cp</t>
  </si>
  <si>
    <t>Inter Infra Fic Infra Renda Fixa Crédito Privado</t>
  </si>
  <si>
    <t xml:space="preserve">Sparta Infra CDI FIC FI Infra </t>
  </si>
  <si>
    <t>Rio Bravo Esg Fic Infra Renda Fixa Crédito Privado</t>
  </si>
  <si>
    <t>Kinea Crédito Agro Fiagro-Imobiliário</t>
  </si>
  <si>
    <t>Itau Asset Rural Fiagro - Imobiliário</t>
  </si>
  <si>
    <t>Valora Cra Fdo Inv Nas Cad Prod Agro Fiagro - Imob</t>
  </si>
  <si>
    <t>Capitania Agro Strategies - Fiagro - Imobiliário</t>
  </si>
  <si>
    <t>Fg/Agro Fdo De Invest - Fiagro - Imobiliário</t>
  </si>
  <si>
    <t>Fdo Inv Cadeias Prod Agro Riza Agro Fiagro Imob</t>
  </si>
  <si>
    <t>Xp Crédito Agrícola Fdo Inv Fiagro Imobiliário</t>
  </si>
  <si>
    <t>Vectis Datagro Cr Agr - Fdo Inv Cad Prod Ag - Imob</t>
  </si>
  <si>
    <t>Galápagos Recebíveis Do Agronegócio - Fiagro-Imob</t>
  </si>
  <si>
    <t>051 Agro Fdo Inv Nas Cad Prod Agro - Fiagro - Imob</t>
  </si>
  <si>
    <t>Fdo Inv Cadeias Prod Agroind Jgp Cred Fiagro Imob</t>
  </si>
  <si>
    <t>Devant Fdo Inv Nas Cad Prod  Agroind - Fiagro Imob</t>
  </si>
  <si>
    <t>Leste Fdo Inv Cad Prod Agroind Fiagro Imob</t>
  </si>
  <si>
    <t>Plural Crédito Agro - Fiagro - Imobiliário</t>
  </si>
  <si>
    <t>Ecoagro I Fdo Inv Cadeias Prod Agroind Fiagro Imob</t>
  </si>
  <si>
    <t>Sparta Fiagro Fdo Inv Cadeias Prod Agroind - Imob</t>
  </si>
  <si>
    <t>High Fundo De Investimento Agro Fiagro Imob</t>
  </si>
  <si>
    <t>Itaú Asset Management</t>
  </si>
  <si>
    <t>BTG Pactual Serviços Financeiros</t>
  </si>
  <si>
    <t>BRL Trust Investimentos</t>
  </si>
  <si>
    <t>Riza Asset Management</t>
  </si>
  <si>
    <t> XP Investimentos</t>
  </si>
  <si>
    <t>XP Asset Management</t>
  </si>
  <si>
    <t>Vectis</t>
  </si>
  <si>
    <t>Singulare Invest</t>
  </si>
  <si>
    <t>Galapagos Capital</t>
  </si>
  <si>
    <t>051 Capital</t>
  </si>
  <si>
    <t>Suno</t>
  </si>
  <si>
    <t>JGP</t>
  </si>
  <si>
    <t> Devant Asset</t>
  </si>
  <si>
    <t>Leste</t>
  </si>
  <si>
    <t>Genial Investimentos</t>
  </si>
  <si>
    <t>Vórtx</t>
  </si>
  <si>
    <t>Eco Agro</t>
  </si>
  <si>
    <t>Sparta</t>
  </si>
  <si>
    <t xml:space="preserve">	High Gestão</t>
  </si>
  <si>
    <t>ND</t>
  </si>
  <si>
    <t>Perfin</t>
  </si>
  <si>
    <t>Itaú</t>
  </si>
  <si>
    <t>Prisma</t>
  </si>
  <si>
    <t>Vinci Partners</t>
  </si>
  <si>
    <t>Banco Plural</t>
  </si>
  <si>
    <t>BRZ</t>
  </si>
  <si>
    <t>Bocaina</t>
  </si>
  <si>
    <t>Inter</t>
  </si>
  <si>
    <t>Inter Asset</t>
  </si>
  <si>
    <t>Fiagros - Dividend Yield</t>
  </si>
  <si>
    <t>Fiagros - Yield vs. P/VPA</t>
  </si>
  <si>
    <t>Média P/VP</t>
  </si>
  <si>
    <t>Média Div Yield Anualizado</t>
  </si>
  <si>
    <t>IMA-B</t>
  </si>
  <si>
    <t>Fiagros - P/VPA</t>
  </si>
  <si>
    <t>Último Dividendo (R$/cota/mês)</t>
  </si>
  <si>
    <t>Média Escritórios:</t>
  </si>
  <si>
    <t>Média Galpões Logísticos:</t>
  </si>
  <si>
    <t>Média Shopping Centers:</t>
  </si>
  <si>
    <t xml:space="preserve">Média Recebíveis Imobiliários: </t>
  </si>
  <si>
    <t>Média Fundo de Fundos:</t>
  </si>
  <si>
    <t>Média:</t>
  </si>
  <si>
    <t>Guia de Fundos Listados</t>
  </si>
  <si>
    <t>Fonte: B3, Economatica e XP Investimentos</t>
  </si>
  <si>
    <t>AJ Malls</t>
  </si>
  <si>
    <t>BRC Renda Corporativa</t>
  </si>
  <si>
    <t>Open K Ativos e Recebíveis Imobiliários</t>
  </si>
  <si>
    <t>Open Kapital</t>
  </si>
  <si>
    <t>15% do que exceder IPCA + 2%</t>
  </si>
  <si>
    <t>BTG Pactual Terra Agrícolas</t>
  </si>
  <si>
    <t>20% sobre IPCA + 4%</t>
  </si>
  <si>
    <t>HSI Ativos Financeiro</t>
  </si>
  <si>
    <t>20% do que execeder o Benchmark</t>
  </si>
  <si>
    <t>Kilima Volkamo Recebíveis</t>
  </si>
  <si>
    <t>10% do que exceder IPCA + 4,25%</t>
  </si>
  <si>
    <t>RBR Plus Multiestratégia Real Estate</t>
  </si>
  <si>
    <t>20% sobre IPCA +</t>
  </si>
  <si>
    <t>SPX Syn Multiestratégia</t>
  </si>
  <si>
    <t>SPX Syn</t>
  </si>
  <si>
    <t>20% do que eceder IPCA + Yield IMA-B</t>
  </si>
  <si>
    <t>Vinci Imóveis Urbanos</t>
  </si>
  <si>
    <t xml:space="preserve">20% sobre IPCA + 6% </t>
  </si>
  <si>
    <t>EIRA11</t>
  </si>
  <si>
    <t>59202651000107</t>
  </si>
  <si>
    <t>EDGE11</t>
  </si>
  <si>
    <t>54306150000157</t>
  </si>
  <si>
    <t>SOFF12</t>
  </si>
  <si>
    <t>Bolsa / Fonte</t>
  </si>
  <si>
    <t>Tipo de fundo
(classific BM&amp;FBovespa)</t>
  </si>
  <si>
    <t>Bovespa</t>
  </si>
  <si>
    <t>FII - Fundos de Investimento Imobiliário</t>
  </si>
  <si>
    <t>FIAGRO-FII - Fundo de Investimento Imobiliário em Cadeias Agroindustriais</t>
  </si>
  <si>
    <t>N.A.</t>
  </si>
  <si>
    <t>FI INFRA - Fundo Incentivado de Investimento em Infraestrutura</t>
  </si>
  <si>
    <t>FIP - Fundos de Investimento em Participações</t>
  </si>
  <si>
    <t>BM&amp;F</t>
  </si>
  <si>
    <t>Média</t>
  </si>
  <si>
    <t>FG/A Gestora de Recursos</t>
  </si>
  <si>
    <t>Kinea Renda Imobiliária FII Resp Limitada</t>
  </si>
  <si>
    <t>Hsi Malls FII Resp Limitada</t>
  </si>
  <si>
    <t>FII Vinci Logistica - Responsabilidade Limitada</t>
  </si>
  <si>
    <t>Vinci Offices FII - Responsabilidade Limitada</t>
  </si>
  <si>
    <t>Itaú Crédito Imobiliário IPCA FII Resp Limitada</t>
  </si>
  <si>
    <t>Basilica Partners Led Corporate FII</t>
  </si>
  <si>
    <t>BPLC11</t>
  </si>
  <si>
    <t>28267555000113</t>
  </si>
  <si>
    <t>Brasil Varejo FII Responsabilidade Limitada</t>
  </si>
  <si>
    <t>BINR11</t>
  </si>
  <si>
    <t>BINR15</t>
  </si>
  <si>
    <t>Caixa Imóveis Corporativos FII - Resp Limitada</t>
  </si>
  <si>
    <t>CIXF11</t>
  </si>
  <si>
    <t>59255025000189</t>
  </si>
  <si>
    <t>GLCR11</t>
  </si>
  <si>
    <t>59669570000111</t>
  </si>
  <si>
    <t>SHPP11</t>
  </si>
  <si>
    <t>59090726000105</t>
  </si>
  <si>
    <t>Classe Única do Aroeira FII - Resp Limitada</t>
  </si>
  <si>
    <t>Classe Única do Jfdcam - FII - FII - Resp Limitada</t>
  </si>
  <si>
    <t>Classe Única do Panorama Properties FII</t>
  </si>
  <si>
    <t>DAYM11</t>
  </si>
  <si>
    <t>FI Imobiliário Macam Shopping Responsabilidade Lim</t>
  </si>
  <si>
    <t>FI Imobiliário Sc 401 - Responsabilidade Limitada</t>
  </si>
  <si>
    <t>FII BB Renda Corporativa Responsabilidade Limitada</t>
  </si>
  <si>
    <t>FII Centro Têxtil Internacional</t>
  </si>
  <si>
    <t>FII Eldorado - Responsabilidade Limitada</t>
  </si>
  <si>
    <t>FII Votorantim Shopping Resp Limitada</t>
  </si>
  <si>
    <t>Fundo de Investimentos Imobiliários de Permuta Fin</t>
  </si>
  <si>
    <t>BSLT11</t>
  </si>
  <si>
    <t>60373688000187</t>
  </si>
  <si>
    <t>BMLT11</t>
  </si>
  <si>
    <t>60480984000187</t>
  </si>
  <si>
    <t>GFDL11</t>
  </si>
  <si>
    <t>58523711000120</t>
  </si>
  <si>
    <t>Itaú Asset Rural Fiagro Responsabilidade Limitada</t>
  </si>
  <si>
    <t>Navi Residencial FII - Responsabilidade Limitada</t>
  </si>
  <si>
    <t>Nest Eagle FII Resp Limitada</t>
  </si>
  <si>
    <t>EAGL11</t>
  </si>
  <si>
    <t>54422883000157</t>
  </si>
  <si>
    <t>Nova I - FII -Responsabilidade Limitada</t>
  </si>
  <si>
    <t>QTZD11</t>
  </si>
  <si>
    <t>55115058000172</t>
  </si>
  <si>
    <t>RBRK11</t>
  </si>
  <si>
    <t>53391653000105</t>
  </si>
  <si>
    <t>Rec Multiestratégia FII Responsabilidade Limitada</t>
  </si>
  <si>
    <t>BINR16</t>
  </si>
  <si>
    <t>Tjk Renda Imobiliária FII - Resp Limitada</t>
  </si>
  <si>
    <t>Única Classe Energy Resort Fundo de Investi</t>
  </si>
  <si>
    <t>AURB12</t>
  </si>
  <si>
    <t>BPLC12</t>
  </si>
  <si>
    <t>Brzd Infra</t>
  </si>
  <si>
    <t>BRZD11</t>
  </si>
  <si>
    <t>55518017000127</t>
  </si>
  <si>
    <t>BTLG12</t>
  </si>
  <si>
    <t>CPTS12</t>
  </si>
  <si>
    <t>FI Infr Yvyc</t>
  </si>
  <si>
    <t>YVYC11</t>
  </si>
  <si>
    <t>58038898000177</t>
  </si>
  <si>
    <t>CTXT12</t>
  </si>
  <si>
    <t>Infra Dbin</t>
  </si>
  <si>
    <t>DBIN11</t>
  </si>
  <si>
    <t>55826668000184</t>
  </si>
  <si>
    <t>Infra Exif</t>
  </si>
  <si>
    <t>EXIF11</t>
  </si>
  <si>
    <t>54803944000126</t>
  </si>
  <si>
    <t>Infra Suin</t>
  </si>
  <si>
    <t>SUIN11</t>
  </si>
  <si>
    <t>58288004000105</t>
  </si>
  <si>
    <t>Infra Tnxs</t>
  </si>
  <si>
    <t>TNXS11</t>
  </si>
  <si>
    <t>57361270000145</t>
  </si>
  <si>
    <t>Infra Valo</t>
  </si>
  <si>
    <t>VALO11</t>
  </si>
  <si>
    <t>58171813000124</t>
  </si>
  <si>
    <t>Infra Ycin</t>
  </si>
  <si>
    <t>YCIN11</t>
  </si>
  <si>
    <t>57630533000174</t>
  </si>
  <si>
    <t>Isento Mar28</t>
  </si>
  <si>
    <t>ISNT11</t>
  </si>
  <si>
    <t>60365430000139</t>
  </si>
  <si>
    <t>Isento Mar29</t>
  </si>
  <si>
    <t>ISEN11</t>
  </si>
  <si>
    <t>60365845000102</t>
  </si>
  <si>
    <t>Isento Set28</t>
  </si>
  <si>
    <t>ISET11</t>
  </si>
  <si>
    <t>60365671000188</t>
  </si>
  <si>
    <t>MCEM12</t>
  </si>
  <si>
    <t>EAGL12</t>
  </si>
  <si>
    <t>QTZD12</t>
  </si>
  <si>
    <t>Sparta Divs</t>
  </si>
  <si>
    <t>DIVS11</t>
  </si>
  <si>
    <t>58390457000130</t>
  </si>
  <si>
    <t>TRXF12</t>
  </si>
  <si>
    <t>PMLL11</t>
  </si>
  <si>
    <t>FI Imobiliario Rio BR</t>
  </si>
  <si>
    <t>Apex Urb FII Resp Limitada</t>
  </si>
  <si>
    <t>APXU11</t>
  </si>
  <si>
    <t>52521137000195</t>
  </si>
  <si>
    <t>ARX Dover Recebíveis FI Imobili</t>
  </si>
  <si>
    <t>Classe Única do Cf3 FII</t>
  </si>
  <si>
    <t>Classe Única do Maresias FII</t>
  </si>
  <si>
    <t>Classe Única do Mogno Properties FII Resp Limitada</t>
  </si>
  <si>
    <t>Classe Única do Suno Agro - Fiagro Resp Limitada</t>
  </si>
  <si>
    <t>Classe Única FII Hospital Unimed Sul Capixaba</t>
  </si>
  <si>
    <t>FII Afhf</t>
  </si>
  <si>
    <t>AFHF11</t>
  </si>
  <si>
    <t>60077386000161</t>
  </si>
  <si>
    <t>FII Continental Square Faeria Lima - Resp Limitada</t>
  </si>
  <si>
    <t>FII Fortaleza</t>
  </si>
  <si>
    <t>FII Infr A Real Estate FII Resp Limitada</t>
  </si>
  <si>
    <t>FII Rcri</t>
  </si>
  <si>
    <t>RCRI11</t>
  </si>
  <si>
    <t>60801196000145</t>
  </si>
  <si>
    <t>FII Vereda Resp Limitada</t>
  </si>
  <si>
    <t>FII Via Parque Shopping - FII</t>
  </si>
  <si>
    <t>Husi FII</t>
  </si>
  <si>
    <t>Jt Prev FII Desenvolvimento Habitacional</t>
  </si>
  <si>
    <t>Lcp Special Opportunities I FII Resp Limitada</t>
  </si>
  <si>
    <t>LSOI11</t>
  </si>
  <si>
    <t>53087126000101</t>
  </si>
  <si>
    <t>Mult Shoppings FII</t>
  </si>
  <si>
    <t>Ourinvest Innovation - Fiagro Resp Limitada</t>
  </si>
  <si>
    <t>Scp - FII Resp Limitada</t>
  </si>
  <si>
    <t>Strivo Yield FII Responsabilidade Limitada</t>
  </si>
  <si>
    <t>STYI11</t>
  </si>
  <si>
    <t>59678586000190</t>
  </si>
  <si>
    <t>V2 Prime Properties FII Resp Limitada</t>
  </si>
  <si>
    <t>Whg Finvest SP Realty FII</t>
  </si>
  <si>
    <t>Zavit Crédito Imobiliário FII Resp Limitada</t>
  </si>
  <si>
    <t>Zavit Real Estate Fund FII - Resp Limitada</t>
  </si>
  <si>
    <t>Zion Capital FII - FII Resp Limitada</t>
  </si>
  <si>
    <t>INFB12</t>
  </si>
  <si>
    <t>KNHY12</t>
  </si>
  <si>
    <t>KNUQ12</t>
  </si>
  <si>
    <t>LSOI12</t>
  </si>
  <si>
    <t>DIVS12</t>
  </si>
  <si>
    <t>REC SUB</t>
  </si>
  <si>
    <t>SNEL13</t>
  </si>
  <si>
    <t>TSER13</t>
  </si>
  <si>
    <t>TRXY12</t>
  </si>
  <si>
    <t>Trx Real Estate FII Responsabilidade Limitada</t>
  </si>
  <si>
    <t>Brc Renda Corporativa FII - Resp Limitada</t>
  </si>
  <si>
    <t>Brc II - FI - Resp Limitada</t>
  </si>
  <si>
    <t>Estoque Residencial e Comercia Senior</t>
  </si>
  <si>
    <t>MAGM11</t>
  </si>
  <si>
    <t>60355424000109</t>
  </si>
  <si>
    <t>52966340000175</t>
  </si>
  <si>
    <t>PDBM11</t>
  </si>
  <si>
    <t>56978773000100</t>
  </si>
  <si>
    <t>Treecorp Real Estate FII - Resp Limitada</t>
  </si>
  <si>
    <t>Trx Real Estate II FII - Responsabilidade Limitada</t>
  </si>
  <si>
    <t>CACR12</t>
  </si>
  <si>
    <t>SNFZ12</t>
  </si>
  <si>
    <t>Classe Única de Resp Limitada do Xp Log FII</t>
  </si>
  <si>
    <t>FII Tg Ativo Real Resp Limitada</t>
  </si>
  <si>
    <t>PCIP11</t>
  </si>
  <si>
    <t>Itaú Total Return FII Resp Limitada</t>
  </si>
  <si>
    <t>Aroeira 333 Renda Log FII Resp Limitada</t>
  </si>
  <si>
    <t>BTG Hotéis FII FII Senior</t>
  </si>
  <si>
    <t>FII Housi Resp Limitada</t>
  </si>
  <si>
    <t>FII Pedra Negra Renda Imobiliária - Resp Limitada</t>
  </si>
  <si>
    <t>FII Sia Corporate</t>
  </si>
  <si>
    <t>Itaú Tempus FII Resp Limitada</t>
  </si>
  <si>
    <t>LRED11</t>
  </si>
  <si>
    <t>55089373000172</t>
  </si>
  <si>
    <t>Pátria Edifícios Corp FII Resp Limitada</t>
  </si>
  <si>
    <t>Raizz Desenvolvimento II FII Resp Limitada-Unica</t>
  </si>
  <si>
    <t>RZZI11</t>
  </si>
  <si>
    <t>54134474000155</t>
  </si>
  <si>
    <t>Rio Negro FII de Responsabilidade Limitada</t>
  </si>
  <si>
    <t>Tordesilhas Ei FII Resp Limitada</t>
  </si>
  <si>
    <t>Única Classe de Cotas Btowers FII Resp Limitada</t>
  </si>
  <si>
    <t>EXES12</t>
  </si>
  <si>
    <t>JCCJ12</t>
  </si>
  <si>
    <t>CVBI12</t>
  </si>
  <si>
    <t>CVBI13</t>
  </si>
  <si>
    <t>PRIF12</t>
  </si>
  <si>
    <t>Isento Set29</t>
  </si>
  <si>
    <t>ISTT11</t>
  </si>
  <si>
    <t>61351720000196</t>
  </si>
  <si>
    <t>SPG212</t>
  </si>
  <si>
    <t>Hsi Logística FII - Responsabilidade Limitada</t>
  </si>
  <si>
    <t>Xp Cred Imob - FII Resp Limitada</t>
  </si>
  <si>
    <t>PSEC11</t>
  </si>
  <si>
    <t>Kilima FIC de FII Suno 30 Resp Limitada</t>
  </si>
  <si>
    <t>Aj Malls FII Resp Limitada</t>
  </si>
  <si>
    <t>Paramis Hedge Fund FII Resp Limitada</t>
  </si>
  <si>
    <t>Az Quest Sole Fiagro Imobiliário Resp Limitada</t>
  </si>
  <si>
    <t>Classe Única de Cotas do Cyrela Desenvolvimento Lo</t>
  </si>
  <si>
    <t>RDIV11</t>
  </si>
  <si>
    <t>36642275000176</t>
  </si>
  <si>
    <t>OXRL11</t>
  </si>
  <si>
    <t>58561237000121</t>
  </si>
  <si>
    <t>Classe Única do Suno Fazendas Fiagro Resp Limitada</t>
  </si>
  <si>
    <t>Dovel FII - Responsabilidade Limitada</t>
  </si>
  <si>
    <t>Ecoagro I Fiagro Imobiliário</t>
  </si>
  <si>
    <t>FII Rbfy</t>
  </si>
  <si>
    <t>RBFY11</t>
  </si>
  <si>
    <t>62662477000190</t>
  </si>
  <si>
    <t>FII Rec Logistica - Resp Limitada</t>
  </si>
  <si>
    <t>Grupo Rcfa FII</t>
  </si>
  <si>
    <t>AERO11</t>
  </si>
  <si>
    <t>57927297000152</t>
  </si>
  <si>
    <t>Jfl Living FII</t>
  </si>
  <si>
    <t>Lavoura I Fiagro Imobiliario - Resp Limitada</t>
  </si>
  <si>
    <t>NMKS11</t>
  </si>
  <si>
    <t>43011068000189</t>
  </si>
  <si>
    <t>NMKS15</t>
  </si>
  <si>
    <t>Panorama Crédito Residencial FII Resp Limitada</t>
  </si>
  <si>
    <t>Panorama Real Estate Crédito FII Resp Limitada</t>
  </si>
  <si>
    <t>V2 Mult Renda FII Responsabilidade Limitada</t>
  </si>
  <si>
    <t>IRIM12</t>
  </si>
  <si>
    <t>MXRF12</t>
  </si>
  <si>
    <t>VVRI12</t>
  </si>
  <si>
    <t>XPLG12</t>
  </si>
  <si>
    <t>EIRA12</t>
  </si>
  <si>
    <t>RBRR12</t>
  </si>
  <si>
    <t>Infra Vinf</t>
  </si>
  <si>
    <t>VINF11</t>
  </si>
  <si>
    <t>62253563000149</t>
  </si>
  <si>
    <t>HGLG12</t>
  </si>
  <si>
    <t>WPLZ12</t>
  </si>
  <si>
    <t>TELM12</t>
  </si>
  <si>
    <t>SPVJ11</t>
  </si>
  <si>
    <t>27538422000171</t>
  </si>
  <si>
    <t>Classe Única do Singulare FII</t>
  </si>
  <si>
    <t>Faria Lima Cap Rec Imobi I - FII Resp Limitada</t>
  </si>
  <si>
    <t>FII Gsrf</t>
  </si>
  <si>
    <t>Senior</t>
  </si>
  <si>
    <t>GSRF11</t>
  </si>
  <si>
    <t>62951756000173</t>
  </si>
  <si>
    <t>FII Trco</t>
  </si>
  <si>
    <t>TRCO11</t>
  </si>
  <si>
    <t>62173370000188</t>
  </si>
  <si>
    <t>Hire Log I FII Resp Limitada</t>
  </si>
  <si>
    <t>Tane Fzda Fiagro</t>
  </si>
  <si>
    <t>Tane Fzdb Fiagro</t>
  </si>
  <si>
    <t>IMMB11</t>
  </si>
  <si>
    <t>50686473000162</t>
  </si>
  <si>
    <t>AFHI12</t>
  </si>
  <si>
    <t>GAME12</t>
  </si>
  <si>
    <t>SAPI12</t>
  </si>
  <si>
    <t>EMET12</t>
  </si>
  <si>
    <t>RECR12</t>
  </si>
  <si>
    <t>RECT12</t>
  </si>
  <si>
    <t>RELG12</t>
  </si>
  <si>
    <t>RECD12</t>
  </si>
  <si>
    <t>RECM12</t>
  </si>
  <si>
    <t>FII Lsop</t>
  </si>
  <si>
    <t>Subclasse A</t>
  </si>
  <si>
    <t>LSOP11</t>
  </si>
  <si>
    <t>63429256000139</t>
  </si>
  <si>
    <t>Inter Amerra Fiagro Responsabilidade Limitada</t>
  </si>
  <si>
    <t>VVCR12</t>
  </si>
  <si>
    <t>Bfc FI Imobiliário</t>
  </si>
  <si>
    <t>BFCC11</t>
  </si>
  <si>
    <t>31145875000105</t>
  </si>
  <si>
    <t>TRUE11</t>
  </si>
  <si>
    <t>FII Cvfl</t>
  </si>
  <si>
    <t>CVFL11</t>
  </si>
  <si>
    <t>60619575000119</t>
  </si>
  <si>
    <t>FII Pmrl</t>
  </si>
  <si>
    <t>PMRL11</t>
  </si>
  <si>
    <t>63492653000155</t>
  </si>
  <si>
    <t>FII Trpl</t>
  </si>
  <si>
    <t>TRPL11</t>
  </si>
  <si>
    <t>63320393000130</t>
  </si>
  <si>
    <t>Loft II FII Classe A</t>
  </si>
  <si>
    <t>ONDA11</t>
  </si>
  <si>
    <t>Opportunity FII - Responsabilidade Limitada</t>
  </si>
  <si>
    <t>01235622000161</t>
  </si>
  <si>
    <t>RJDA11</t>
  </si>
  <si>
    <t>57285563000190</t>
  </si>
  <si>
    <t>XLPR11</t>
  </si>
  <si>
    <t>BRCO12</t>
  </si>
  <si>
    <t>CPSH12</t>
  </si>
  <si>
    <t>Subclasse B</t>
  </si>
  <si>
    <t>CVFL15</t>
  </si>
  <si>
    <t>Isento Jul28</t>
  </si>
  <si>
    <t>ISNN11</t>
  </si>
  <si>
    <t>62573018000130</t>
  </si>
  <si>
    <t>OCRE12</t>
  </si>
  <si>
    <t>RBFM11</t>
  </si>
  <si>
    <t>Capitânia Logística FII Resp Limitada</t>
  </si>
  <si>
    <t>LMAI11</t>
  </si>
  <si>
    <t>FII Hire</t>
  </si>
  <si>
    <t>HIRE11</t>
  </si>
  <si>
    <t>63806554000109</t>
  </si>
  <si>
    <t>FII Midw</t>
  </si>
  <si>
    <t>MIDW11</t>
  </si>
  <si>
    <t>63992956000137</t>
  </si>
  <si>
    <t>RMBS11</t>
  </si>
  <si>
    <t>58366499000135</t>
  </si>
  <si>
    <t>AJFI12</t>
  </si>
  <si>
    <t>ALZR12</t>
  </si>
  <si>
    <t>NEWU12</t>
  </si>
  <si>
    <t>RBVA12</t>
  </si>
  <si>
    <t>Arch Vanguarda Unidades Residenciais FI Imobiliári</t>
  </si>
  <si>
    <t>AVUR11</t>
  </si>
  <si>
    <t>57109239000111</t>
  </si>
  <si>
    <t>AVUR15</t>
  </si>
  <si>
    <t>ADSH11</t>
  </si>
  <si>
    <t>63375304000153</t>
  </si>
  <si>
    <t>FII Hjct</t>
  </si>
  <si>
    <t>HJCT11</t>
  </si>
  <si>
    <t>62082124000110</t>
  </si>
  <si>
    <t>Oxigênio 2 FII Resp Limitada</t>
  </si>
  <si>
    <t>Vera Cruz Three FII Resp Limitada-Unica</t>
  </si>
  <si>
    <t>VCTH11</t>
  </si>
  <si>
    <t>52714934000199</t>
  </si>
  <si>
    <t>GZIT12</t>
  </si>
  <si>
    <t>SHPP12</t>
  </si>
  <si>
    <t>SNAG12</t>
  </si>
  <si>
    <t>EDFO12</t>
  </si>
  <si>
    <t>KISU12</t>
  </si>
  <si>
    <t>LPLP12</t>
  </si>
  <si>
    <t>OXRL12</t>
  </si>
  <si>
    <t>IMMB12</t>
  </si>
  <si>
    <t>Hotel Maxinvest FII</t>
  </si>
  <si>
    <t>ARTE11</t>
  </si>
  <si>
    <t>53193237000100</t>
  </si>
  <si>
    <t>FI Imobiliá</t>
  </si>
  <si>
    <t>FII Europar</t>
  </si>
  <si>
    <t>FII Industrial do Brasil</t>
  </si>
  <si>
    <t>Octo FII</t>
  </si>
  <si>
    <t>Onda Invest Multiestratégia FII Resp Limitada</t>
  </si>
  <si>
    <t>Kinea Rendimentos Imobiliários FI Imobiliário Responsabilidade Limitada</t>
  </si>
  <si>
    <t>Kinea Indices de Preços FI Imobiliário - FII-Única</t>
  </si>
  <si>
    <t>Classe Única de Cotas do BTG Pactual Logística FI Imobiliário Responsab</t>
  </si>
  <si>
    <t>Pátria Log FI Imobiliário Responsabilidade Limitada</t>
  </si>
  <si>
    <t>Classe Única de Cotas do Maxi Renda FI Imobiliário - FII - Responsabili</t>
  </si>
  <si>
    <t>Kinea High Yield Cri FI Imobiliário Responsabilidade Limitada</t>
  </si>
  <si>
    <t>Classe Única do Guardian Real Estate FII de Resp Limitada</t>
  </si>
  <si>
    <t>Kinea Unique Hy CDI FI Imobiliário Responsabilidade Limitada</t>
  </si>
  <si>
    <t>Única Classe de Cotas do Zagros Renda Imobiliária FII - Resp Limitada</t>
  </si>
  <si>
    <t>Bresco Logística FI Imobiliário Responsabilidade Limitada</t>
  </si>
  <si>
    <t>Classe Única de Cotas do FI Imobiliário Vbi Prime Properties - Responsa</t>
  </si>
  <si>
    <t>Classe Única de Cotas do BTG Pactual Real Estate Hedge Fund FII - FI Im</t>
  </si>
  <si>
    <t>Kinea Securities FI Imobiliário Responsabilidade Limitada</t>
  </si>
  <si>
    <t>Classe Única de Cotas do Alianza Trust Renda - FI Imobiliário Responsab</t>
  </si>
  <si>
    <t>Classe Única de Cotas do FI Imobiliário Vbi Logístico - Responsabilidad</t>
  </si>
  <si>
    <t>FI Imobiliário Riza Terrax Responsabilidade Limitada</t>
  </si>
  <si>
    <t>Classe Única de Cotas do FI Imobiliário Mauá Capital Recebíveis Imobili</t>
  </si>
  <si>
    <t>Tivio Renda Imobiliária FI Imobiliário Responsabilidade Limitada</t>
  </si>
  <si>
    <t>Pátria Recebíveis Imobiliários FII Responsabilidade Limitada</t>
  </si>
  <si>
    <t>Rio Bravo Renda Varejo FII de Responsabilidade Limitada</t>
  </si>
  <si>
    <t>Classe Única de Cotas do Valora Cri CDI FI Imobiliário - FII Responsabi</t>
  </si>
  <si>
    <t>Patria Malls - FI Imobiliário - Responsabilidade Limitada</t>
  </si>
  <si>
    <t>Patria Crédito Imobiliário Índice de Preços FII - Responsabilidade Limitada</t>
  </si>
  <si>
    <t>Classe Única de Cotas do FI Imobiliário - FII Rbr Rendimento High Grade</t>
  </si>
  <si>
    <t>Classe Única do Js Real Estate Multigestão FI Imobiliário - Resp Limitada</t>
  </si>
  <si>
    <t>Classe Única de Cotas do Patria Plus Multiestratégia Real Estate FI Imo</t>
  </si>
  <si>
    <t>Fator Verita FI Imobiliário - FII</t>
  </si>
  <si>
    <t>Classe Única de Cotas do BTG Pactual Corporate Office Fund - FI Imobili</t>
  </si>
  <si>
    <t>Vectis Juros Real FI Imobiliário Responsabilidade Limitada</t>
  </si>
  <si>
    <t>Vbi Reits Multiestratégia FI Imobiliário - Responsabilidade Limitada</t>
  </si>
  <si>
    <t>Classe Única de Cotas do Mauá Capital Real Estate FI Imobiliário Respon</t>
  </si>
  <si>
    <t>Classe Única de Cotas do Valora Hedge Fund FII de Resp Limitada</t>
  </si>
  <si>
    <t>FI Imobiliário Green Towers Responsabilidade Limitada</t>
  </si>
  <si>
    <t>Classe Única de Cotas do Gazit Malls FI Imobiliário Responsabilidade Li</t>
  </si>
  <si>
    <t>Valora Cri Índice de Preço FI Imobiliário - FII Responsabilidade Limita</t>
  </si>
  <si>
    <t>Classe Única do Suno Energias Limpas FII Is Resp Limitada</t>
  </si>
  <si>
    <t>BTG Pactual Crédito Imobiliário - Fundo de Cri - FI Imobiliário Respons</t>
  </si>
  <si>
    <t>Classe Única de Cotas do Riza Akin FI Imobiliário Responsabilidade Limi</t>
  </si>
  <si>
    <t>Kinea Oportunidades Real Estate FII - Resp Limitada</t>
  </si>
  <si>
    <t>Classe Única de Cotas do BTG Pactual Shoppings FI Imobiliário Responsab</t>
  </si>
  <si>
    <t>FII Rbr Properties - FII - Responsabilidade Limitada</t>
  </si>
  <si>
    <t>Classe Única de Responsabilidade Limitada do Habitat Recebíveis Pulverizados Fundo de Inve</t>
  </si>
  <si>
    <t>Classe Única do Js Ativos Financeiros FII - Resp Limitada</t>
  </si>
  <si>
    <t>Fundo de FI Imobiliário Kinea FII Resp Limitada-Unica</t>
  </si>
  <si>
    <t>Classe Única de Cotas do Af Invest Cri FI Imobiliário Recebíveis Imobil</t>
  </si>
  <si>
    <t>Patria Logística II FI Imobiliário</t>
  </si>
  <si>
    <t>Tellus Rio Bravo Renda Logística FII de Responsabilidade Limitada</t>
  </si>
  <si>
    <t>Classe Única de Cotas do Riza Arctium Real Estate FI Imobiliário Respon</t>
  </si>
  <si>
    <t>Única Classe de Cotas do Hectare Ce FII Resp Limitada</t>
  </si>
  <si>
    <t>Mérito Desenvolvimento Imobiliário I FII - FI Imobiliário Responsabilid</t>
  </si>
  <si>
    <t>Classe Única de Cotas do Suno Recebíveis Imobiliários FI Imobiliário Re</t>
  </si>
  <si>
    <t>Classe Única de Cotas do Manatí Capital Hedge Fund FII de Resp Limitada</t>
  </si>
  <si>
    <t>Fator Veritá Multiestratégia FI Imobiliário\t \t \t-Vrtm11</t>
  </si>
  <si>
    <t>Kinea Creditas FI Imobiliário Responsabilidade Limitada</t>
  </si>
  <si>
    <t>Classe Única de Cotas do Patria Top Offices FI Imobiliário Responsabili</t>
  </si>
  <si>
    <t>Cyrela Crédito - FI Imobiliário - Responsabilidade Limitada</t>
  </si>
  <si>
    <t>Az Quest Panorama Logística FII - Resp Limitada-Única</t>
  </si>
  <si>
    <t>Classe Única de Cotas do Suno Fundo de FI Imobiliário Fundo de Investi</t>
  </si>
  <si>
    <t>Whg Real Estate FI Imobiliário - FII Responsabilidade Limitada</t>
  </si>
  <si>
    <t>Única Classe de Cotas do Life Capital Partners FII Resp Limitada</t>
  </si>
  <si>
    <t>Rbr Premium Recebíveis Imobiliários FII Resp Limitada</t>
  </si>
  <si>
    <t>Classe Única de Cotas do Xp Selection Fundo de FI Imobiliário - FII -</t>
  </si>
  <si>
    <t>Classe Única de Cotas do Devant Recebíveis Imobiliários FII Resp Limitada</t>
  </si>
  <si>
    <t>Urca Prime Renda FII Resp Limitada</t>
  </si>
  <si>
    <t>Rio Bravo Multiestratégia FII de Responsabilidade Limitada</t>
  </si>
  <si>
    <t>Classe Única de Cotas do Spx Real Estate Multiestratégia FI Imobiliário</t>
  </si>
  <si>
    <t>Kilima Volkano Recebíveis Imobiliários FII - Responsabilidade Limitada</t>
  </si>
  <si>
    <t>Classe Única Cartesia Recebíveis Imobiliários - FII Resp Limitada</t>
  </si>
  <si>
    <t>Alianza Multioffices - FI Imobiliário - Responsabilidade Limitada</t>
  </si>
  <si>
    <t>Autonomy Edifícios Corporativos FI Imobiliário - FII - Responsabilidade</t>
  </si>
  <si>
    <t>BB FI de Crédito Fiagro Imobiliário Responsabilidade Limitada</t>
  </si>
  <si>
    <t>BB Fundo de Fundos - FI Imobiliário Responsabilidade Limitada</t>
  </si>
  <si>
    <t>Brazilian Graveyard And Death Care Services FII - FII Resp Limitada</t>
  </si>
  <si>
    <t>Castello Branco Office Park FII Responsabilidade Limitada</t>
  </si>
  <si>
    <t>Cidade Jardim Continental Tower FI Imobiliário de Responsabilidade Limi</t>
  </si>
  <si>
    <t>Cix Retrofit FI Imobiliário Responsabilidade Limitada</t>
  </si>
  <si>
    <t>Classe Única de Cotas do Alianza Crédito Imobiliário FI Imobiliário Res</t>
  </si>
  <si>
    <t>Classe Única de Cotas do Apex Malls FI Imobiliário Responsabilidade Lim</t>
  </si>
  <si>
    <t>Classe Única de Cotas do Apex Realty FI Imobiliário Responsabilidade Li</t>
  </si>
  <si>
    <t>Classe Única de Cotas do Ártemis FI Imobiliário Responsabilidade Limita</t>
  </si>
  <si>
    <t>Classe Única de Cotas do Bs2 Allinvestments FI Imobiliário Responsabili</t>
  </si>
  <si>
    <t>Classe Única de Cotas do Capitânia Hbc Renda Urbana FI Imobiliário Resp</t>
  </si>
  <si>
    <t>Classe Única de Cotas do Capitânia Office FII - FI Imobiliário Responsa</t>
  </si>
  <si>
    <t>Classe Única de Cotas do Capitânia Reit Fof - FI Imobiliário Responsabi</t>
  </si>
  <si>
    <t>Classe Única de Cotas do Catuaí Vbi Triple A FI Imobiliário - Responsab</t>
  </si>
  <si>
    <t>Classe Única de Cotas do Cenu - FI Imobiliário Responsabilidade Limitad</t>
  </si>
  <si>
    <t>Classe Única de Cotas do Cri Integral Brei FI Imobiliário Responsabilid</t>
  </si>
  <si>
    <t>Classe Única de Cotas do Daycoval Real Estate Multiestratégia FII de Resp Limitada</t>
  </si>
  <si>
    <t>Classe Única de Cotas do Diamante FI Imobiliário Responsabilidade Limit</t>
  </si>
  <si>
    <t>Classe Única de Cotas do Eqi Recebíveis Imobiliários FI Imobiliário Res</t>
  </si>
  <si>
    <t>Classe Única de Cotas do Exes FI Imobiliário Responsabilidade Limitada</t>
  </si>
  <si>
    <t>Classe Única de Cotas do FI Imobiliário - FII Edifício Almirante Barros</t>
  </si>
  <si>
    <t>Classe Única de Cotas do FI Imobiliário - FII Fyto Recebíveis Imobiliár</t>
  </si>
  <si>
    <t>Classe Única de Cotas do FI Imobiliário - FII Rbr Desenvolvimento III R</t>
  </si>
  <si>
    <t>Classe Única de Cotas do FI Imobiliário - FII Rbr Desenvolvimento IV Re</t>
  </si>
  <si>
    <t>Classe Única de Cotas do FI Imobiliário Plus Responsabilidade Limitada</t>
  </si>
  <si>
    <t>Classe Única de Cotas do Fyto Recebíveis do Agronegócio - Fiagro Imobiliário - Responsabil</t>
  </si>
  <si>
    <t>Classe Única de Cotas do Legatus FI Imobiliário Responsabilidade Limita</t>
  </si>
  <si>
    <t>Classe Única de Cotas do Nex Crédito Agro FI Nas Cadeias Produtivas do</t>
  </si>
  <si>
    <t>Classe Única de Cotas do Nm Ksm Log FI Imobiliário Responsabilidade Lim</t>
  </si>
  <si>
    <t>Classe Única de Cotas do Patria Prime Offices - FI Imobiliário Responsa</t>
  </si>
  <si>
    <t>Classe Única de Cotas do Projeto Água Branca FI Imobiliário Responsabil</t>
  </si>
  <si>
    <t>Classe Única de Cotas do Rbr Desenvolvimento Logísitico I - FI Imobiliá</t>
  </si>
  <si>
    <t>Classe Única de Cotas do Real Investor FI Imobiliário Responsabilidade</t>
  </si>
  <si>
    <t>Classe Única de Cotas do Sparta Fiagro FI Nas Cadeias Produtivas Agroin</t>
  </si>
  <si>
    <t>Classe Única de Cotas do Speciale Blue Real FI Imobiliário de Resp Limi</t>
  </si>
  <si>
    <t>Classe Única de Cotas do Speciale Real Estate Development FII Resp Limitada</t>
  </si>
  <si>
    <t>Classe Única de Cotas do Suno Multiestratégia FI Imobiliário Responsabi</t>
  </si>
  <si>
    <t>Classe Única de Cotas do Transinc FI Imobiliário Responsabilidade Limit</t>
  </si>
  <si>
    <t>Classe Única de Cotas do V2 Recebíveis Imobiliários FI Imobiliário Resp</t>
  </si>
  <si>
    <t>Classe Única de Cotas do [Denominação] FI Imobiliário Responsabilidade</t>
  </si>
  <si>
    <t>Classe Única de Invest Imob do Jgp Cred FI Nas Cadeias Produtivas do Agro Imob de Resp Lim</t>
  </si>
  <si>
    <t>Classe Única de Investimento em Cotas do Valora Cra FI Nas Cadeias Prod</t>
  </si>
  <si>
    <t>Classe Única de Investimento Imob do Greenwich Agro FI Nas Cadeias Produtivas do Agro de R</t>
  </si>
  <si>
    <t>Classe Única de Investimento Imobiliário do Devant FI Nas Cadeias Produtivas do Agro de Re</t>
  </si>
  <si>
    <t>Classe Única de Investimento Imobiliário do Sfi Investimentos FI Nas Cadeias Produtivas do</t>
  </si>
  <si>
    <t>Classe Única Devant Properties FII de Resp Limitada</t>
  </si>
  <si>
    <t>Classe Única do BTG Pactual Renda Urbana FI Imobiliário Responsabilidad</t>
  </si>
  <si>
    <t>Classe Única do Caixa Rio Bravo Fundo de FI Imobiliário II Responsabil</t>
  </si>
  <si>
    <t>Classe Única do Caixa Rio Bravo Fundo de FI Imobiliário Responsabilida</t>
  </si>
  <si>
    <t>Classe Única do Cenesp FI Imobiliário Responsabilidade Limitada</t>
  </si>
  <si>
    <t>Classe Única do FI Imobiliário Caixa Carteira Imobiliária Responsabilid</t>
  </si>
  <si>
    <t>Classe Única do FI Imobiliário Riviera Residencial - Responsabilidade L</t>
  </si>
  <si>
    <t>RRES11</t>
  </si>
  <si>
    <t>65923811000100</t>
  </si>
  <si>
    <t>Classe Única do FII - Devant Fundo de Fundos Imobiliários de Resp Limitada</t>
  </si>
  <si>
    <t>Classe Única do Galapagos Special Oportunities FII de Resp Limitada</t>
  </si>
  <si>
    <t>Classe Única do Guardian Multiestratégia Imobiliária I FII de Resp Limitada</t>
  </si>
  <si>
    <t>Classe Única do Navi Imobiliário Total Return FI Imobiliário Responsabi</t>
  </si>
  <si>
    <t>Classe Única do Personale I FI Imobiliário Responsabilidade Limitada</t>
  </si>
  <si>
    <t>Classe Única do Rb Multiestratégia Imobiliária FII - Responsabilidade Limitada</t>
  </si>
  <si>
    <t>REME11</t>
  </si>
  <si>
    <t>63051078000155</t>
  </si>
  <si>
    <t>Classe Unica do Riza Agro II FI Nas Cadeias Produtivas Agroindustriais - Fiagro - Imobiliá</t>
  </si>
  <si>
    <t>Classe Única do Santander Papéis Imobiliários CDI FII - Resp Limitada</t>
  </si>
  <si>
    <t>Classe Única do Santander Papéis Imobiliários FII - Resp Limitada</t>
  </si>
  <si>
    <t>Classe Única do Tivio Securities FI Imobiliário Responsabilidade Limita</t>
  </si>
  <si>
    <t>Classe Única do Valora Hedge Fund Agro - Fiagro - Resp Limitada</t>
  </si>
  <si>
    <t>Classe Única do Vinci Imóveis Urbanos FII - Resp Limitada</t>
  </si>
  <si>
    <t>Classe Única do Zagros Multiestratégia FII Resp Limitada</t>
  </si>
  <si>
    <t>Classe Única Responsabilidade Limitada do FI Imobiliário - FII Torre no</t>
  </si>
  <si>
    <t>Edge FI Imobiliário de Responsabilidade Limitada-Única</t>
  </si>
  <si>
    <t>Fg/Agro Fiagro Imobiliário - Responsabilidade Limitada</t>
  </si>
  <si>
    <t>FI Imobiliário - FII Ancar Ic - Responsabilidade Limitada</t>
  </si>
  <si>
    <t>FI Imobiliário de Unidades Autônomas IV</t>
  </si>
  <si>
    <t>FI Imobiliário Memorial Office - Responsabilidade Limitada</t>
  </si>
  <si>
    <t>FI Imobiliário Ourinvest Re I - Responsabilidade Limitada</t>
  </si>
  <si>
    <t>FI Imobiliário True Multiestratégia - Responsabilidade Limitada</t>
  </si>
  <si>
    <t>FII Polo Shopping Indaiatuba - Responsabilidade Limitada</t>
  </si>
  <si>
    <t>Galapagos Feeder Desenvolvimento Logístico FII Resp Limitada</t>
  </si>
  <si>
    <t>Galapagos Recebíveis do Agronegócio - Fiagro - Resp Limitada</t>
  </si>
  <si>
    <t>General Shopping Ativo e Renda FI Imobiliário de Responsabilidade Limit</t>
  </si>
  <si>
    <t>General Shopping e Outlets do Brasil FII Resp Limitada</t>
  </si>
  <si>
    <t>Genesis Multiestratégia FI Imobiliário - FII - Responsabilidade Limitad</t>
  </si>
  <si>
    <t>Hco Opps Aero I FI Imobiliário de Responsabilidade Limitada</t>
  </si>
  <si>
    <t>Hedge Brasil Logístico Industrial FII de Resp Limitada</t>
  </si>
  <si>
    <t>Hedge Yees Habitações Econômicas FI Imobiliário de Resp Limitada</t>
  </si>
  <si>
    <t>Ícone - FI Imobiliário Responsabilidade Limitada</t>
  </si>
  <si>
    <t>Itaú Crédito Imobiliário CDI FII Resp Limitada</t>
  </si>
  <si>
    <t>ICDI11</t>
  </si>
  <si>
    <t>64542109000133</t>
  </si>
  <si>
    <t>Jpr Ds FII Resp Limitada</t>
  </si>
  <si>
    <t>JPRD11</t>
  </si>
  <si>
    <t>53072782000130</t>
  </si>
  <si>
    <t>Kinea Agro Income Usd Fiagro - Responsabilidade Limitada</t>
  </si>
  <si>
    <t>Kinea Crédito Agro Fiagro - Responsabilidade Limitada</t>
  </si>
  <si>
    <t>Kinea Fênix FI Imobiliário Responsabilidade Limitada-Unica</t>
  </si>
  <si>
    <t>Kinea II Real Estate Equity FI Imobiliário Responsabilidade Limitada</t>
  </si>
  <si>
    <t>Kinea Oportunidades Agro I Fiagro - Responsabilidade Limitada</t>
  </si>
  <si>
    <t>Kinea Premium Properties FII - Resp Limitada</t>
  </si>
  <si>
    <t>KNPR11</t>
  </si>
  <si>
    <t>42737059000107</t>
  </si>
  <si>
    <t>Labina Mult Ativos Imobiliários - FII Resp Limitada</t>
  </si>
  <si>
    <t>Lago da Pedra - FI Imobiliário - Responsabilidade Limitada</t>
  </si>
  <si>
    <t>Lcp Real Estate Development FII Responsabilidade Limitada</t>
  </si>
  <si>
    <t>Mag Multiestratégia Classe de Investimento Imobiliário Responsabilidade Limitada</t>
  </si>
  <si>
    <t>Mérito Cemitérios FII - FI Imobiliário Resp Limitada</t>
  </si>
  <si>
    <t>GRAV11</t>
  </si>
  <si>
    <t>Navi Cred Imob - FII - Responsabilidade Limitada</t>
  </si>
  <si>
    <t>Newport Logística FI Imobiliário Responsabilidade Limitada</t>
  </si>
  <si>
    <t>Newport Renda Urbana FI Imobiliário Responsabilidade Limitada</t>
  </si>
  <si>
    <t>Panorama Desenvolvimento Logístico - FII - Resp Limitada</t>
  </si>
  <si>
    <t>Panorama Last Mile Sbc - FI Imobiliário Resp Limitada</t>
  </si>
  <si>
    <t>Parque Anhanguera FI Imobiliário de Responsabilidade Limitada</t>
  </si>
  <si>
    <t>Patria Credito Agro FI Nas Cadeias Produtivas do Agronegocio - Fiagro - Resp Limitada</t>
  </si>
  <si>
    <t>Patria Renda Residencial FI Imobiliário Responsabilidade Limitada I FII</t>
  </si>
  <si>
    <t>Prime Offices FI Imobiliário - Responsabilidade Limitada</t>
  </si>
  <si>
    <t>Rb Capital Desenvolvimento Residencial III FI Imobiliário - FII - Respo</t>
  </si>
  <si>
    <t>Rb Capital Tfo Situs FI Imobiliário - FII - Responsabilidade Limitada</t>
  </si>
  <si>
    <t>Rbr Des Com Feeder Fof - FII Responsabilidade Limitada</t>
  </si>
  <si>
    <t>Rio Bravo Crédito Imobiliário High Grade FI Imobiliário - FII Responsab</t>
  </si>
  <si>
    <t>Rio Bravo Oportunidades Imobiliarias FII de Responsabilidade Limitada</t>
  </si>
  <si>
    <t>Rio Bravo Renda Residencial FII de Responsabilidade Limitada</t>
  </si>
  <si>
    <t>Riza Agro FI Nas Cadeias Produtivas do Agronegócio - Fiagro</t>
  </si>
  <si>
    <t>Riza Eos FI Nas Cadeias Produtivas Agroindustriais - Fiagro - Imobiliár</t>
  </si>
  <si>
    <t>Serra Sul FII</t>
  </si>
  <si>
    <t>Shopping Pátio Higienópolis FII de Responsabilidade Limitada</t>
  </si>
  <si>
    <t>Spa FI Imobiliário - Responsabilidade Limitada</t>
  </si>
  <si>
    <t>Speciale Real Estate Development II FII Resp Limitada-Única</t>
  </si>
  <si>
    <t>Speciale Real Estate Fund Of Funds FI Imobiliário de Responsabilidade L</t>
  </si>
  <si>
    <t>Suno Log FI Imobiliário - Responsabilidade Limitada</t>
  </si>
  <si>
    <t>Tane Flem Fiagro</t>
  </si>
  <si>
    <t>Única Classe de Cotas do Hectare Desen Stud Housing FII Resp Limitada</t>
  </si>
  <si>
    <t>Única Classe de Cotas do Immobinvest FII Resp Limitada</t>
  </si>
  <si>
    <t>Única Classe de Cotas do Sequóia III Renda Imobiliária FII Resp Limitada</t>
  </si>
  <si>
    <t>Única Classe de Cotas do Warren Securities FII - FII Resp Limitada</t>
  </si>
  <si>
    <t>Urca Hedge Fund Estratégia Imobiliária FII Resp Limitada</t>
  </si>
  <si>
    <t>Valora Cri Infr II FI Imobiliário de Responsabilidade Limitada</t>
  </si>
  <si>
    <t>Vbi Agro - FI Imobiliário - Responsabilidade Limitada</t>
  </si>
  <si>
    <t>Vbi Office Fund II - FII- Responsabilidade Limitada</t>
  </si>
  <si>
    <t>Vectis Datagro Crédito Agronegócio - FI Nas Cadeias Produtivas do Agron</t>
  </si>
  <si>
    <t>VNSS11</t>
  </si>
  <si>
    <t>63952812000157</t>
  </si>
  <si>
    <t>Versalhes Recebíveis Imobiliários - FII Resp Limitada</t>
  </si>
  <si>
    <t>Xlpr FI Imobiliário - FII - Responsabilidade Limitada</t>
  </si>
  <si>
    <t>Xp Corporate Macaé FII de Responsabilidade Limitada</t>
  </si>
  <si>
    <t>Xp Crédito Agrícola FI Nas Cadeias Produtivas do Agronegócio - Fiagro -</t>
  </si>
  <si>
    <t>B3 Div Besst</t>
  </si>
  <si>
    <t>IBST</t>
  </si>
  <si>
    <t>Capinfr Cpdi</t>
  </si>
  <si>
    <t>CPDI11</t>
  </si>
  <si>
    <t>64071478000195</t>
  </si>
  <si>
    <t>CJCT12</t>
  </si>
  <si>
    <t>TEPP12</t>
  </si>
  <si>
    <t>BINC12</t>
  </si>
  <si>
    <t>FI Itauinfra</t>
  </si>
  <si>
    <t>34633510000118</t>
  </si>
  <si>
    <t>FICFI Bodi</t>
  </si>
  <si>
    <t>BODI11</t>
  </si>
  <si>
    <t>64026723000142</t>
  </si>
  <si>
    <t>Ib3 Bancos</t>
  </si>
  <si>
    <t>BNCO</t>
  </si>
  <si>
    <t>Ibov Fut Contin Ago</t>
  </si>
  <si>
    <t>INDQ26</t>
  </si>
  <si>
    <t>Ibovbrcap B3</t>
  </si>
  <si>
    <t>IBBC</t>
  </si>
  <si>
    <t>Ibovbrew B3</t>
  </si>
  <si>
    <t>IBBE</t>
  </si>
  <si>
    <t>Infra Bise</t>
  </si>
  <si>
    <t>BISE11</t>
  </si>
  <si>
    <t>64964327000166</t>
  </si>
  <si>
    <t>Infra Esg B3</t>
  </si>
  <si>
    <t>IFES</t>
  </si>
  <si>
    <t>ICDI12</t>
  </si>
  <si>
    <t>Kinea Infraf</t>
  </si>
  <si>
    <t>26324298000189</t>
  </si>
  <si>
    <t>HGRU12</t>
  </si>
  <si>
    <t>Sparta Pree</t>
  </si>
  <si>
    <t>PREE11</t>
  </si>
  <si>
    <t>65654838000144</t>
  </si>
  <si>
    <t>URPR12</t>
  </si>
  <si>
    <t>XPCM12</t>
  </si>
  <si>
    <t>Fechamento
31Jul26
ajust p/ prov
Em moeda orig</t>
  </si>
  <si>
    <t>Divid por Ação
07Ago26
no meses
Em moeda orig</t>
  </si>
  <si>
    <t>Div Yld (inic)
07Ago26
no meses
Em moeda orig</t>
  </si>
  <si>
    <t>Xp Malls FI</t>
  </si>
  <si>
    <t>Vinci Shopping Centers FI Imobiliário - Responsabilidade Limitada</t>
  </si>
  <si>
    <t>Hedge Brasil Shopping FI Imobiliário de Responsabilidade Limitada</t>
  </si>
  <si>
    <t>Classe Única de Cotas do Iridium FI Imobiliário Responsabilidade Limita</t>
  </si>
  <si>
    <t>FII FII Rec Rec Imobiliários - Responsabilidade Limitada</t>
  </si>
  <si>
    <t>Hedge Top Fofii 3 FI Imobiliário de Responsabilidade Limitada</t>
  </si>
  <si>
    <t>Classe Única de Cotas do FI Imobiliário Patria Crédito Imobiliário Estr</t>
  </si>
  <si>
    <t>Classe Única de Cotas do Capitânia Shoppings FI Imobiliário - Responsab</t>
  </si>
  <si>
    <t>Classe Única de Cotas do Brpr Corporate Offices FI Imobiliário Responsa</t>
  </si>
  <si>
    <t>Classe Única de Cotas do BTG Pactual Agro Logística FI Nas Cadeias Prod</t>
  </si>
  <si>
    <t>BB Premium Malls FI Imobiliário de Responsabilidade Limitada</t>
  </si>
  <si>
    <t>Classe Única de Cotas do Clave Índice de Preços FI Imobiliário Responsa</t>
  </si>
  <si>
    <t>Banestes Recebiveis Imob FII- Responsabilidade Limitada</t>
  </si>
  <si>
    <t>Classe Única do Bradesco Carteira Imobiliária Ativa - Fundo de FI Imob</t>
  </si>
  <si>
    <t>Classe Única de Cotas do Tellus Properties FI Imobiliário Responsabilid</t>
  </si>
  <si>
    <t>Polo Crédito Imobiliário - FI Imobiliário Responsabilidade Limitada</t>
  </si>
  <si>
    <t>Ourinvest Jpp FI Imobiliário de Responsabilidade Limitada</t>
  </si>
  <si>
    <t>Hsi Ativos Financeiros FI Imobiliário de Responsabilidade Limitada</t>
  </si>
  <si>
    <t>Az Quest Panorama Crédito Estruturado FII Resp Limitada-Única</t>
  </si>
  <si>
    <t>Banrisul Novas Fronteiras FI Imobiliario - Responsabilidade Limitada</t>
  </si>
  <si>
    <t>Bgr B32 FI Imobiliário Responsabilidade Limitada</t>
  </si>
  <si>
    <t>Brio Crédito Estruturado - FI Imobiliário - Responsabilidade Limitada</t>
  </si>
  <si>
    <t>Brio Multiestratégia - FI Imobiliário Resp Limitada</t>
  </si>
  <si>
    <t>Brio Real Estate III FII - Responsabilidade Limitada</t>
  </si>
  <si>
    <t>Brio Real Estate IV - FII -Responsabilidade Limitada</t>
  </si>
  <si>
    <t>Brio Real Estate V FI Imobiliário - Resp Limitada</t>
  </si>
  <si>
    <t>Btsp I FI Imobiliário FII Responsabilidade Limitada</t>
  </si>
  <si>
    <t>Btsp II FI Imobiliário FII Responsabilidade Limitada</t>
  </si>
  <si>
    <t>Cl Única Resp Limitada Invista Brazilian Business Park FII-Ordinária</t>
  </si>
  <si>
    <t>Classe de Cotas do FI Imobiliário Rooftop I Responsabilidade Limitada</t>
  </si>
  <si>
    <t>Classe de Cotas do FI Imobiliário Succespar Varejo Responsabilidade Lim</t>
  </si>
  <si>
    <t>Classe I do Rjdi FI Imobiliário Responsabilidade Limitada</t>
  </si>
  <si>
    <t>Classe Única de Cotas do Alianza Urban Hub Renda FI Imobiliário Respons</t>
  </si>
  <si>
    <t>Classe Única de Cotas do BB FI Imobiliário Progressivo Responsabilidade</t>
  </si>
  <si>
    <t>Classe Única de Cotas do Bfc FI Imobiliário Responsabilidade Limitada</t>
  </si>
  <si>
    <t>EBTA11</t>
  </si>
  <si>
    <t>21085863000189</t>
  </si>
  <si>
    <t>Classe Única de Cotas do Bluemacaw Logística FII Resp Limitada</t>
  </si>
  <si>
    <t>Classe Única de Cotas do Bm Brascan Lajes FI Imobiliário Responsabilida</t>
  </si>
  <si>
    <t>Classe Única de Cotas do BTG Pactual Terras Agrícolas FI Nas Cadeias Pr</t>
  </si>
  <si>
    <t>Classe Única de Cotas do Canuma Capital Multiestratégia FI Imobiliário</t>
  </si>
  <si>
    <t>Classe Única de Cotas do Daycoval Retrofits I FI Imobiliário Responsabi</t>
  </si>
  <si>
    <t>Classe Única de Cotas do FI Imobiliário - FII Anhanguera Educacional Re</t>
  </si>
  <si>
    <t>Classe Única de Cotas do FI Imobiliário - FII Campus Faria Lima Respons</t>
  </si>
  <si>
    <t>Classe Única de Cotas do FI Imobiliário - FII Ceo Cyrela Commercial Pro</t>
  </si>
  <si>
    <t>Classe Única de Cotas do FI Imobiliário - FII Edifício Galeria Responsa</t>
  </si>
  <si>
    <t>Classe Única de Cotas do FI Imobiliário - FII Max Retail Responsabilida</t>
  </si>
  <si>
    <t>Classe Única de Cotas do FI Imobiliário - FII Parque Dom Pedro Shopping</t>
  </si>
  <si>
    <t>Classe Única de Cotas do FI Imobiliário - FII Shopping Parque D. Pedro</t>
  </si>
  <si>
    <t>Classe Única de Cotas do FI Imobiliário - FII Torre Almirante Responsab</t>
  </si>
  <si>
    <t>Classe Única de Cotas do FI Imobiliário Hbc Renda Urbana Responsabilida</t>
  </si>
  <si>
    <t>Classe Única de Cotas do FII Caixa Agências - Responsabilidade Limitada</t>
  </si>
  <si>
    <t>Classe Única de Cotas do Fof JHSF Institucional - FI Imobiliário Respon</t>
  </si>
  <si>
    <t>Classe Única de Cotas do Galapagos Hedge Fund FI Imobiliário Responsabi</t>
  </si>
  <si>
    <t>Classe Única de Cotas do Galapagos Recebíveis Imobiliários FI Imobiliár</t>
  </si>
  <si>
    <t>Classe Única de Cotas do Hgi Créditos Imobiliários FI Imobiliário Respo</t>
  </si>
  <si>
    <t>Classe Única de Cotas do JHSF Capital Malls - FI Imobiliário Responsabi</t>
  </si>
  <si>
    <t>Classe Única de Cotas do Quartzo Real Estate Development Multiestratégia FII Resp Limitada</t>
  </si>
  <si>
    <t>Classe Única de Cotas do Rb Capital Logístico FI Imobiliário - FII Resp</t>
  </si>
  <si>
    <t>Classe Única de Cotas do Rb Capital Renda I FI Imobiliário - FII - Resp</t>
  </si>
  <si>
    <t>Classe Única de Cotas do Shopping Pátio Paulista FI Imobiliário Respons</t>
  </si>
  <si>
    <t>Classe Única de Cotas do Tzdk FI Imobiliário Responsabilidade Limitada</t>
  </si>
  <si>
    <t>Classe Única de Cotas do V2 Edifícios Corporativos FI Imobiliário Respo</t>
  </si>
  <si>
    <t>Classe Única de Cotas do V2 Renda Imobiliária FI Imobiliário Responsabi</t>
  </si>
  <si>
    <t>Classe Única do Ad Shopping FI Imobiliário Responsabilidade Limitada</t>
  </si>
  <si>
    <t>BTRU11</t>
  </si>
  <si>
    <t>Classe Única do Capitania Agro Strategiesfundo de Investimento Nas Cadeias Produtivas do A</t>
  </si>
  <si>
    <t>Classe Única do FI Imobiliário - FII Hospital da Criança Responsabilida</t>
  </si>
  <si>
    <t>Classe Única do FI Imobiliário - FII Hospital Nossa Senhora de Lourdes</t>
  </si>
  <si>
    <t>Classe Unica do FI Imobiliario Caixa Seq Logistica Renda Responsabilida</t>
  </si>
  <si>
    <t>Classe Única do FI Imobiliário Development V1 Responsabilidade Limitada</t>
  </si>
  <si>
    <t>Classe Única do FII Hire Residencial I FII Resp Limitada</t>
  </si>
  <si>
    <t>Classe Única do Jasc Renda Varejo Essencial FI Imobiliário Responsabili</t>
  </si>
  <si>
    <t>Classe Única do Polo FI Imobiliário - Recebíveis Imobiliários I Respons</t>
  </si>
  <si>
    <t>Classe Única do Raizz Desenvolvimento I FI Imobiliário - FII Responsabi</t>
  </si>
  <si>
    <t>Classe Única FI Imobiliário Vida Nova - FII - Responsabilidade Limitada</t>
  </si>
  <si>
    <t>Estoque Residencial e Comercia Subordinada Mezanino 1</t>
  </si>
  <si>
    <t>Europa 105 FI Imobiliario - Responsabilidade Limitada</t>
  </si>
  <si>
    <t>FI Imobiliario Caixa Cedae Responsabilidade Limitada</t>
  </si>
  <si>
    <t>FI Imobiliario Edificio Ourinvest - Responsabilidade Limitada</t>
  </si>
  <si>
    <t>FII Aqpa</t>
  </si>
  <si>
    <t>AQPA11</t>
  </si>
  <si>
    <t>67254758000127</t>
  </si>
  <si>
    <t>FII de Desenv de Escritorios Boutique Resp Limitada-Unica</t>
  </si>
  <si>
    <t>FII FII Rec Renda Imobiliária - Responsabilidade Limitada</t>
  </si>
  <si>
    <t>FII Panamby</t>
  </si>
  <si>
    <t>Galapagos Desenvolvimento Logístico FII Responsabilidade Limitada-Única</t>
  </si>
  <si>
    <t>Hedge AAA FI Imobiliário de Responsabilidade Limitada</t>
  </si>
  <si>
    <t>Hedge Atrium Shopping Santo André FI Imobiliário de Responsabilidade Li</t>
  </si>
  <si>
    <t>Hedge Desenvolvimento Logístico FI Imobiliário de Responsabilidade Limi</t>
  </si>
  <si>
    <t>Hedge Floripa Shopping FI Imobiliário de Responsabilidade Limitada</t>
  </si>
  <si>
    <t>Hedge Logística FI Imobiliário de Responsabilidade Limitada</t>
  </si>
  <si>
    <t>Hedge Office Income FI Imobiliário de Responsabilidade Limitada</t>
  </si>
  <si>
    <t>Hedge Paladin Design Offices FI Imobiliário de Responsabilidade Limitad</t>
  </si>
  <si>
    <t>Hedge Realty Development FI Imobiliário de Responsabilidade Limitada</t>
  </si>
  <si>
    <t>Hedge Recebíveis Imobiliários FI Imobiliário de Responsabilidade Limita</t>
  </si>
  <si>
    <t>Hedge Seed FII de Responsabilidade Limitada Subordinada</t>
  </si>
  <si>
    <t>Hedge Shopping Parque Dom Pedro FI Imobiliário de Responsabilidade Limi</t>
  </si>
  <si>
    <t>Inter Desenvolvimento FII Responsabilidade Limitada</t>
  </si>
  <si>
    <t>Inter Hedge FI Imobiliário - Responsabilidade Limitada</t>
  </si>
  <si>
    <t>INHF11</t>
  </si>
  <si>
    <t>58501860000199</t>
  </si>
  <si>
    <t>Inter Logístico FI Imobiliário FII Responsabilidade Limitada</t>
  </si>
  <si>
    <t>Inter Residence FI Imobiliário FII Responsabilidade Limitada</t>
  </si>
  <si>
    <t>Inter Teva Índice de Papel FI Imobiliário FII Responsabilidade Limitada</t>
  </si>
  <si>
    <t>Inter Teva Índice de Tijolo FI Imobiliário FII Responsabilidade Limitad</t>
  </si>
  <si>
    <t>Jpp Capital Recebíveis Imobiliários FI Imobiliário de Responsabilidade</t>
  </si>
  <si>
    <t>Js Recebíveis Imobiliários FI Imobiliário</t>
  </si>
  <si>
    <t>Opportunity Balassiano FI Imobiliário - Responsabilidade Limitada Class</t>
  </si>
  <si>
    <t>Patagônia Capital Multiestratégia Classe de Investimento Imobiliário Responsabilidade Limi</t>
  </si>
  <si>
    <t>Pdb Malls FI Imobiliário Responsabilidade Limitada-Cl Unica</t>
  </si>
  <si>
    <t>Performa Real Estate FI Imobiliário - Responsabilidade Limitada</t>
  </si>
  <si>
    <t>Presidente Vargas FI Imobiliário de Responsabilidade Limitada</t>
  </si>
  <si>
    <t>Prologis Brazil Logistics Venture FI Imobiliário de Responsabilidade Li</t>
  </si>
  <si>
    <t>Rb Capital Desenvolvimento Residencial II FI Imobiliário - FII - Respon</t>
  </si>
  <si>
    <t>Rb Capital Desenvolvimento Residencial IV FI Imobiliário - FII - Respon</t>
  </si>
  <si>
    <t>Rec Fundo de Cri Cotas Amortizáveis FI Imobiliário - Responsabilidade L</t>
  </si>
  <si>
    <t>Rec Master Fundo de Cri Cotas Amortizáveis FII - Responsabilidade Limitada</t>
  </si>
  <si>
    <t>Rio Bravo Crédito Imobiliário High Yield FII Resp Limitada</t>
  </si>
  <si>
    <t>Shopping West Plaza FI Imobiliário de Responsabilidade Limitada</t>
  </si>
  <si>
    <t>Spgm FI Imobiliário Subordinada Junior</t>
  </si>
  <si>
    <t>Spgm FI Imobiliário Subordinada Mezanino</t>
  </si>
  <si>
    <t>Spgm II - FI Imobiliário Responsabilidade Limitada</t>
  </si>
  <si>
    <t>Starx FI Imobiliário FII Responsabilidade Limitada</t>
  </si>
  <si>
    <t>Subclasse Mezanino do Brix FII - Responsabilidade Limitada</t>
  </si>
  <si>
    <t>Subclasse Sênior do Brix FII - Responsabilidade Limitada</t>
  </si>
  <si>
    <t>Subclasse Subordinada Junior do Brix FII - Responsabilidade Limitada</t>
  </si>
  <si>
    <t>Tellus Multiestratégia - FII FII Resp Limitada-Única</t>
  </si>
  <si>
    <t>Única Classe de Cotas do High FI Agro - Fiagro - Imobiliário Resp Limitada</t>
  </si>
  <si>
    <t>Única Classe de Cotas do Sj Au Logística FII Resp Limitada</t>
  </si>
  <si>
    <t>Única Classe de Cotas do Ten Desenvolvimento FII Resp Limitada\".</t>
  </si>
  <si>
    <t>Venus 11 FICFI Imobiliário Responsabilid</t>
  </si>
  <si>
    <t>Vic Desenvolvimento - Vintage 20/21 FI Imobiliário - Responsabilidade L</t>
  </si>
  <si>
    <t>Vinci Credit Securities FII - - Responsabilidade Limitada</t>
  </si>
  <si>
    <t>Witex FII Resp Limitada-Cl Unica</t>
  </si>
  <si>
    <t>WTXA11</t>
  </si>
  <si>
    <t>42628319000106</t>
  </si>
  <si>
    <t>Yuca FI Imobiliário Responsabilidade Limitada</t>
  </si>
  <si>
    <t>FIP Ie Egis</t>
  </si>
  <si>
    <t>EGIS11</t>
  </si>
  <si>
    <t>57660341000100</t>
  </si>
  <si>
    <t>Ib3 Smllcsr</t>
  </si>
  <si>
    <t>SCSR</t>
  </si>
  <si>
    <t>Infra Bcdi</t>
  </si>
  <si>
    <t>BCDI11</t>
  </si>
  <si>
    <t>55432303000175</t>
  </si>
  <si>
    <t>KNSC12</t>
  </si>
  <si>
    <t>v</t>
  </si>
  <si>
    <t>Data Ref: 07/08/2026</t>
  </si>
  <si>
    <t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t>
  </si>
  <si>
    <t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</si>
</sst>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#,##0.00\x"/>
    <numFmt numFmtId="167" formatCode="General_)"/>
    <numFmt numFmtId="168" formatCode="_(* #,##0_);_(* \(#,##0\);_(* &quot;-&quot;??_);_(@_)"/>
    <numFmt numFmtId="169" formatCode="0.0"/>
    <numFmt numFmtId="170" formatCode="dd/mm/yyyy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Roboto"/>
    </font>
    <font>
      <b/>
      <sz val="11"/>
      <color theme="0"/>
      <name val="Roboto"/>
    </font>
    <font>
      <sz val="9"/>
      <color theme="0"/>
      <name val="Roboto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0" tint="-0.499984740745262"/>
      <name val="Arial"/>
      <family val="2"/>
    </font>
    <font>
      <u/>
      <sz val="9"/>
      <color theme="10"/>
      <name val="Roboto Light"/>
    </font>
    <font>
      <b/>
      <sz val="12"/>
      <color rgb="FFC59C00"/>
      <name val="Calibri"/>
      <family val="2"/>
      <scheme val="minor"/>
    </font>
    <font>
      <b/>
      <sz val="10"/>
      <color rgb="FF006B66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Roboto"/>
    </font>
    <font>
      <sz val="9"/>
      <name val="Roboto"/>
    </font>
    <font>
      <b/>
      <sz val="10"/>
      <name val="Calibri"/>
      <family val="2"/>
      <scheme val="minor"/>
    </font>
    <font>
      <b/>
      <sz val="20"/>
      <color theme="1"/>
      <name val="Roboto Light"/>
    </font>
    <font>
      <b/>
      <sz val="12"/>
      <color theme="0"/>
      <name val="Roboto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Roboto"/>
    </font>
    <font>
      <b/>
      <sz val="11"/>
      <color rgb="FFFF0000"/>
      <name val="Roboto"/>
    </font>
    <font>
      <sz val="9"/>
      <color rgb="FFFF0000"/>
      <name val="Roboto"/>
    </font>
    <font>
      <sz val="8"/>
      <color rgb="FF333333"/>
      <name val="Arial"/>
    </font>
    <font>
      <sz val="7"/>
      <color rgb="FF333333"/>
      <name val="Arial"/>
    </font>
    <font>
      <sz val="9"/>
      <color rgb="FF333333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EEEEE"/>
        <bgColor auto="1"/>
      </patternFill>
    </fill>
    <fill>
      <patternFill patternType="solid">
        <fgColor rgb="FFFFFFFF"/>
        <bgColor auto="1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224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4" fillId="5" borderId="0" xfId="1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5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5" borderId="0" xfId="0" applyNumberFormat="1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3" fontId="6" fillId="8" borderId="0" xfId="0" applyNumberFormat="1" applyFont="1" applyFill="1" applyAlignment="1">
      <alignment horizontal="center" vertical="center"/>
    </xf>
    <xf numFmtId="166" fontId="6" fillId="8" borderId="0" xfId="0" applyNumberFormat="1" applyFont="1" applyFill="1" applyAlignment="1">
      <alignment horizontal="center" vertical="center"/>
    </xf>
    <xf numFmtId="4" fontId="6" fillId="8" borderId="0" xfId="0" applyNumberFormat="1" applyFont="1" applyFill="1" applyAlignment="1">
      <alignment horizontal="center" vertical="center"/>
    </xf>
    <xf numFmtId="164" fontId="6" fillId="8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0" fontId="13" fillId="0" borderId="0" xfId="3" applyFont="1"/>
    <xf numFmtId="167" fontId="13" fillId="0" borderId="0" xfId="3" applyNumberFormat="1" applyFont="1"/>
    <xf numFmtId="0" fontId="13" fillId="0" borderId="3" xfId="3" applyFont="1" applyBorder="1"/>
    <xf numFmtId="0" fontId="14" fillId="0" borderId="4" xfId="3" applyFont="1" applyBorder="1"/>
    <xf numFmtId="0" fontId="13" fillId="0" borderId="4" xfId="3" applyFont="1" applyBorder="1"/>
    <xf numFmtId="168" fontId="13" fillId="0" borderId="4" xfId="3" applyNumberFormat="1" applyFont="1" applyBorder="1"/>
    <xf numFmtId="0" fontId="13" fillId="0" borderId="5" xfId="3" applyFont="1" applyBorder="1"/>
    <xf numFmtId="0" fontId="13" fillId="0" borderId="6" xfId="3" applyFont="1" applyBorder="1"/>
    <xf numFmtId="0" fontId="0" fillId="0" borderId="7" xfId="0" applyBorder="1"/>
    <xf numFmtId="0" fontId="15" fillId="0" borderId="0" xfId="3" applyFont="1"/>
    <xf numFmtId="0" fontId="13" fillId="0" borderId="8" xfId="3" applyFont="1" applyBorder="1"/>
    <xf numFmtId="0" fontId="0" fillId="0" borderId="1" xfId="0" applyBorder="1"/>
    <xf numFmtId="0" fontId="0" fillId="0" borderId="9" xfId="0" applyBorder="1"/>
    <xf numFmtId="167" fontId="13" fillId="0" borderId="0" xfId="3" applyNumberFormat="1" applyFont="1" applyAlignment="1">
      <alignment horizontal="right"/>
    </xf>
    <xf numFmtId="0" fontId="16" fillId="0" borderId="0" xfId="2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0" fontId="6" fillId="8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0" fontId="4" fillId="4" borderId="0" xfId="1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10" fontId="2" fillId="3" borderId="1" xfId="1" applyNumberFormat="1" applyFont="1" applyFill="1" applyBorder="1" applyAlignment="1">
      <alignment horizontal="center" vertical="center" wrapText="1"/>
    </xf>
    <xf numFmtId="10" fontId="4" fillId="5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9" fontId="4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14" fontId="20" fillId="10" borderId="10" xfId="0" applyNumberFormat="1" applyFont="1" applyFill="1" applyBorder="1" applyAlignment="1">
      <alignment horizontal="left"/>
    </xf>
    <xf numFmtId="169" fontId="21" fillId="0" borderId="0" xfId="0" applyNumberFormat="1" applyFont="1" applyAlignment="1">
      <alignment horizontal="left"/>
    </xf>
    <xf numFmtId="169" fontId="4" fillId="0" borderId="0" xfId="0" applyNumberFormat="1" applyFont="1" applyAlignment="1">
      <alignment horizontal="left"/>
    </xf>
    <xf numFmtId="169" fontId="20" fillId="10" borderId="10" xfId="0" applyNumberFormat="1" applyFont="1" applyFill="1" applyBorder="1" applyAlignment="1">
      <alignment horizontal="left"/>
    </xf>
    <xf numFmtId="3" fontId="20" fillId="5" borderId="10" xfId="0" applyNumberFormat="1" applyFont="1" applyFill="1" applyBorder="1" applyAlignment="1">
      <alignment horizontal="center"/>
    </xf>
    <xf numFmtId="0" fontId="21" fillId="0" borderId="0" xfId="0" applyFont="1"/>
    <xf numFmtId="169" fontId="19" fillId="0" borderId="0" xfId="0" applyNumberFormat="1" applyFont="1" applyAlignment="1">
      <alignment horizontal="left"/>
    </xf>
    <xf numFmtId="14" fontId="20" fillId="5" borderId="10" xfId="0" applyNumberFormat="1" applyFont="1" applyFill="1" applyBorder="1" applyAlignment="1">
      <alignment horizontal="left"/>
    </xf>
    <xf numFmtId="14" fontId="21" fillId="0" borderId="0" xfId="0" applyNumberFormat="1" applyFont="1" applyAlignment="1">
      <alignment horizontal="left"/>
    </xf>
    <xf numFmtId="0" fontId="4" fillId="0" borderId="0" xfId="0" applyFont="1"/>
    <xf numFmtId="169" fontId="4" fillId="11" borderId="0" xfId="0" applyNumberFormat="1" applyFont="1" applyFill="1" applyAlignment="1">
      <alignment horizontal="left"/>
    </xf>
    <xf numFmtId="0" fontId="18" fillId="0" borderId="0" xfId="0" applyFont="1" applyAlignment="1">
      <alignment horizontal="center"/>
    </xf>
    <xf numFmtId="169" fontId="18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14" fontId="4" fillId="0" borderId="0" xfId="0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14" fontId="5" fillId="2" borderId="0" xfId="0" applyNumberFormat="1" applyFont="1" applyFill="1" applyAlignment="1">
      <alignment horizontal="center"/>
    </xf>
    <xf numFmtId="14" fontId="4" fillId="0" borderId="0" xfId="1" applyNumberFormat="1" applyFont="1"/>
    <xf numFmtId="14" fontId="0" fillId="0" borderId="0" xfId="0" applyNumberFormat="1"/>
    <xf numFmtId="0" fontId="22" fillId="0" borderId="0" xfId="0" applyFont="1"/>
    <xf numFmtId="9" fontId="1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4" fillId="8" borderId="0" xfId="0" applyFont="1" applyFill="1" applyAlignment="1">
      <alignment horizontal="center" vertical="center"/>
    </xf>
    <xf numFmtId="10" fontId="4" fillId="8" borderId="0" xfId="1" applyNumberFormat="1" applyFont="1" applyFill="1" applyAlignment="1">
      <alignment horizontal="center" vertical="center"/>
    </xf>
    <xf numFmtId="165" fontId="4" fillId="8" borderId="0" xfId="0" applyNumberFormat="1" applyFont="1" applyFill="1" applyAlignment="1">
      <alignment horizontal="center" vertical="center"/>
    </xf>
    <xf numFmtId="166" fontId="10" fillId="8" borderId="0" xfId="0" applyNumberFormat="1" applyFont="1" applyFill="1" applyAlignment="1">
      <alignment horizontal="center" vertical="center"/>
    </xf>
    <xf numFmtId="164" fontId="10" fillId="8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164" fontId="10" fillId="0" borderId="0" xfId="1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/>
    <xf numFmtId="0" fontId="4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12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left" vertical="center"/>
    </xf>
    <xf numFmtId="10" fontId="4" fillId="12" borderId="0" xfId="1" applyNumberFormat="1" applyFont="1" applyFill="1" applyAlignment="1">
      <alignment horizontal="center" vertical="center"/>
    </xf>
    <xf numFmtId="165" fontId="4" fillId="12" borderId="0" xfId="0" applyNumberFormat="1" applyFont="1" applyFill="1" applyAlignment="1">
      <alignment horizontal="center" vertical="center"/>
    </xf>
    <xf numFmtId="3" fontId="4" fillId="12" borderId="0" xfId="0" applyNumberFormat="1" applyFont="1" applyFill="1" applyAlignment="1">
      <alignment horizontal="center" vertical="center"/>
    </xf>
    <xf numFmtId="164" fontId="4" fillId="12" borderId="0" xfId="1" applyNumberFormat="1" applyFont="1" applyFill="1" applyAlignment="1">
      <alignment horizontal="center" vertical="center"/>
    </xf>
    <xf numFmtId="166" fontId="4" fillId="12" borderId="0" xfId="0" applyNumberFormat="1" applyFont="1" applyFill="1" applyAlignment="1">
      <alignment horizontal="center" vertical="center"/>
    </xf>
    <xf numFmtId="4" fontId="4" fillId="12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9" fontId="22" fillId="0" borderId="0" xfId="1" applyFont="1" applyAlignment="1">
      <alignment vertical="center"/>
    </xf>
    <xf numFmtId="3" fontId="23" fillId="8" borderId="0" xfId="0" applyNumberFormat="1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166" fontId="23" fillId="8" borderId="0" xfId="0" applyNumberFormat="1" applyFont="1" applyFill="1" applyAlignment="1">
      <alignment horizontal="center" vertical="center"/>
    </xf>
    <xf numFmtId="4" fontId="23" fillId="8" borderId="0" xfId="0" applyNumberFormat="1" applyFont="1" applyFill="1" applyAlignment="1">
      <alignment horizontal="center" vertical="center"/>
    </xf>
    <xf numFmtId="164" fontId="23" fillId="8" borderId="0" xfId="1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0" fillId="5" borderId="0" xfId="0" applyNumberFormat="1" applyFont="1" applyFill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0" fontId="22" fillId="5" borderId="0" xfId="0" applyFont="1" applyFill="1" applyAlignment="1">
      <alignment vertical="center"/>
    </xf>
    <xf numFmtId="9" fontId="22" fillId="5" borderId="0" xfId="1" applyFont="1" applyFill="1" applyAlignment="1">
      <alignment vertical="center"/>
    </xf>
    <xf numFmtId="0" fontId="10" fillId="12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/>
    </xf>
    <xf numFmtId="166" fontId="10" fillId="12" borderId="0" xfId="0" applyNumberFormat="1" applyFont="1" applyFill="1" applyAlignment="1">
      <alignment horizontal="center" vertical="center"/>
    </xf>
    <xf numFmtId="164" fontId="10" fillId="12" borderId="0" xfId="0" applyNumberFormat="1" applyFont="1" applyFill="1" applyAlignment="1">
      <alignment horizontal="center" vertical="center"/>
    </xf>
    <xf numFmtId="0" fontId="22" fillId="12" borderId="0" xfId="0" applyFont="1" applyFill="1" applyAlignment="1">
      <alignment vertical="center"/>
    </xf>
    <xf numFmtId="9" fontId="22" fillId="12" borderId="0" xfId="1" applyFont="1" applyFill="1" applyAlignment="1">
      <alignment vertical="center"/>
    </xf>
    <xf numFmtId="0" fontId="6" fillId="8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6" fontId="6" fillId="8" borderId="12" xfId="0" applyNumberFormat="1" applyFont="1" applyFill="1" applyBorder="1" applyAlignment="1">
      <alignment horizontal="center" vertical="center"/>
    </xf>
    <xf numFmtId="164" fontId="6" fillId="8" borderId="12" xfId="1" applyNumberFormat="1" applyFont="1" applyFill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5" borderId="11" xfId="0" applyNumberFormat="1" applyFont="1" applyFill="1" applyBorder="1" applyAlignment="1">
      <alignment horizontal="center" vertical="center"/>
    </xf>
    <xf numFmtId="164" fontId="4" fillId="0" borderId="11" xfId="1" applyNumberFormat="1" applyFont="1" applyBorder="1" applyAlignment="1">
      <alignment horizontal="center" vertical="center"/>
    </xf>
    <xf numFmtId="164" fontId="4" fillId="5" borderId="11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3" fillId="8" borderId="12" xfId="0" applyFont="1" applyFill="1" applyBorder="1" applyAlignment="1">
      <alignment horizontal="center" vertical="center"/>
    </xf>
    <xf numFmtId="166" fontId="23" fillId="8" borderId="12" xfId="0" applyNumberFormat="1" applyFont="1" applyFill="1" applyBorder="1" applyAlignment="1">
      <alignment horizontal="center" vertical="center"/>
    </xf>
    <xf numFmtId="164" fontId="23" fillId="8" borderId="12" xfId="1" applyNumberFormat="1" applyFont="1" applyFill="1" applyBorder="1" applyAlignment="1">
      <alignment horizontal="center" vertical="center"/>
    </xf>
    <xf numFmtId="3" fontId="4" fillId="12" borderId="11" xfId="0" applyNumberFormat="1" applyFont="1" applyFill="1" applyBorder="1" applyAlignment="1">
      <alignment horizontal="center" vertical="center"/>
    </xf>
    <xf numFmtId="0" fontId="23" fillId="8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166" fontId="4" fillId="5" borderId="12" xfId="0" applyNumberFormat="1" applyFont="1" applyFill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164" fontId="4" fillId="12" borderId="11" xfId="1" applyNumberFormat="1" applyFont="1" applyFill="1" applyBorder="1" applyAlignment="1">
      <alignment horizontal="center" vertical="center"/>
    </xf>
    <xf numFmtId="166" fontId="13" fillId="12" borderId="0" xfId="0" applyNumberFormat="1" applyFont="1" applyFill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164" fontId="6" fillId="8" borderId="11" xfId="1" applyNumberFormat="1" applyFont="1" applyFill="1" applyBorder="1" applyAlignment="1">
      <alignment horizontal="center" vertical="center"/>
    </xf>
    <xf numFmtId="164" fontId="23" fillId="8" borderId="11" xfId="1" applyNumberFormat="1" applyFont="1" applyFill="1" applyBorder="1" applyAlignment="1">
      <alignment horizontal="center" vertical="center"/>
    </xf>
    <xf numFmtId="3" fontId="23" fillId="8" borderId="11" xfId="0" applyNumberFormat="1" applyFont="1" applyFill="1" applyBorder="1" applyAlignment="1">
      <alignment horizontal="center" vertical="center"/>
    </xf>
    <xf numFmtId="9" fontId="10" fillId="5" borderId="0" xfId="1" applyFont="1" applyFill="1" applyAlignment="1">
      <alignment horizontal="center" vertical="center"/>
    </xf>
    <xf numFmtId="0" fontId="31" fillId="8" borderId="0" xfId="0" applyFont="1" applyFill="1" applyAlignment="1">
      <alignment horizontal="left" vertical="center"/>
    </xf>
    <xf numFmtId="3" fontId="31" fillId="8" borderId="0" xfId="0" applyNumberFormat="1" applyFont="1" applyFill="1" applyAlignment="1">
      <alignment horizontal="left" vertical="center"/>
    </xf>
    <xf numFmtId="0" fontId="31" fillId="8" borderId="12" xfId="0" applyFont="1" applyFill="1" applyBorder="1" applyAlignment="1">
      <alignment horizontal="left" vertical="center"/>
    </xf>
    <xf numFmtId="9" fontId="10" fillId="12" borderId="0" xfId="1" applyFont="1" applyFill="1" applyAlignment="1">
      <alignment horizontal="center" vertical="center"/>
    </xf>
    <xf numFmtId="3" fontId="6" fillId="8" borderId="11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 wrapText="1"/>
    </xf>
    <xf numFmtId="0" fontId="6" fillId="1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 wrapText="1"/>
    </xf>
    <xf numFmtId="0" fontId="32" fillId="12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3" fontId="10" fillId="8" borderId="0" xfId="0" applyNumberFormat="1" applyFont="1" applyFill="1" applyAlignment="1">
      <alignment horizontal="center" vertical="center"/>
    </xf>
    <xf numFmtId="9" fontId="10" fillId="0" borderId="0" xfId="1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4" fillId="4" borderId="0" xfId="0" applyFont="1" applyFill="1" applyAlignment="1">
      <alignment vertical="center"/>
    </xf>
    <xf numFmtId="0" fontId="36" fillId="4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70" fontId="19" fillId="0" borderId="0" xfId="0" applyNumberFormat="1" applyFont="1" applyAlignment="1">
      <alignment horizontal="left"/>
    </xf>
    <xf numFmtId="170" fontId="4" fillId="0" borderId="0" xfId="0" applyNumberFormat="1" applyFont="1" applyAlignment="1">
      <alignment horizontal="center"/>
    </xf>
    <xf numFmtId="0" fontId="37" fillId="6" borderId="2" xfId="0" applyFont="1" applyFill="1" applyBorder="1" applyAlignment="1">
      <alignment horizontal="left" vertical="top" wrapText="1"/>
    </xf>
    <xf numFmtId="0" fontId="37" fillId="6" borderId="2" xfId="0" applyFont="1" applyFill="1" applyBorder="1" applyAlignment="1">
      <alignment horizontal="right" vertical="top" wrapText="1"/>
    </xf>
    <xf numFmtId="0" fontId="37" fillId="6" borderId="2" xfId="0" applyFont="1" applyFill="1" applyBorder="1" applyAlignment="1">
      <alignment horizontal="center" vertical="top" wrapText="1"/>
    </xf>
    <xf numFmtId="0" fontId="39" fillId="7" borderId="2" xfId="0" applyFont="1" applyFill="1" applyBorder="1" applyAlignment="1">
      <alignment horizontal="left" vertical="center" shrinkToFit="1"/>
    </xf>
    <xf numFmtId="0" fontId="38" fillId="7" borderId="2" xfId="0" applyFont="1" applyFill="1" applyBorder="1" applyAlignment="1">
      <alignment horizontal="right" vertical="center"/>
    </xf>
    <xf numFmtId="0" fontId="39" fillId="7" borderId="2" xfId="0" applyFont="1" applyFill="1" applyBorder="1" applyAlignment="1">
      <alignment horizontal="left" vertical="center"/>
    </xf>
    <xf numFmtId="4" fontId="39" fillId="7" borderId="2" xfId="0" applyNumberFormat="1" applyFont="1" applyFill="1" applyBorder="1" applyAlignment="1">
      <alignment horizontal="right" vertical="center"/>
    </xf>
    <xf numFmtId="0" fontId="39" fillId="7" borderId="2" xfId="0" applyFont="1" applyFill="1" applyBorder="1" applyAlignment="1">
      <alignment horizontal="right" vertical="center"/>
    </xf>
    <xf numFmtId="3" fontId="39" fillId="7" borderId="2" xfId="0" applyNumberFormat="1" applyFont="1" applyFill="1" applyBorder="1" applyAlignment="1">
      <alignment horizontal="right" vertical="center"/>
    </xf>
    <xf numFmtId="14" fontId="39" fillId="7" borderId="2" xfId="0" applyNumberFormat="1" applyFont="1" applyFill="1" applyBorder="1" applyAlignment="1">
      <alignment horizontal="center" vertical="center"/>
    </xf>
    <xf numFmtId="165" fontId="39" fillId="7" borderId="2" xfId="0" applyNumberFormat="1" applyFont="1" applyFill="1" applyBorder="1" applyAlignment="1">
      <alignment horizontal="right" vertical="center"/>
    </xf>
    <xf numFmtId="0" fontId="39" fillId="7" borderId="2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2 2 2" xfId="3" xr:uid="{3CAEECF3-DE21-485B-8EAD-9177DA12BEB0}"/>
    <cellStyle name="Percent" xfId="1" builtinId="5"/>
  </cellStyles>
  <dxfs count="18"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Outros!$Z$9:$Z$19</c:f>
              <c:strCache>
                <c:ptCount val="11"/>
                <c:pt idx="0">
                  <c:v>TGAR11</c:v>
                </c:pt>
                <c:pt idx="1">
                  <c:v>TVRI11</c:v>
                </c:pt>
                <c:pt idx="2">
                  <c:v>TRXF11</c:v>
                </c:pt>
                <c:pt idx="3">
                  <c:v>MFII11</c:v>
                </c:pt>
                <c:pt idx="4">
                  <c:v>RBVA11</c:v>
                </c:pt>
                <c:pt idx="5">
                  <c:v>RBRP11</c:v>
                </c:pt>
                <c:pt idx="6">
                  <c:v>HTMX11</c:v>
                </c:pt>
                <c:pt idx="7">
                  <c:v>ALZR11</c:v>
                </c:pt>
                <c:pt idx="8">
                  <c:v>HGRU11</c:v>
                </c:pt>
                <c:pt idx="9">
                  <c:v>FLMA11</c:v>
                </c:pt>
                <c:pt idx="10">
                  <c:v>TORD11</c:v>
                </c:pt>
              </c:strCache>
            </c:strRef>
          </c:cat>
          <c:val>
            <c:numRef>
              <c:f>Outros!$AA$9:$AA$19</c:f>
              <c:numCache>
                <c:formatCode>0%</c:formatCode>
                <c:ptCount val="11"/>
                <c:pt idx="0">
                  <c:v>0.18124606671053833</c:v>
                </c:pt>
                <c:pt idx="1">
                  <c:v>0.13899613899613902</c:v>
                </c:pt>
                <c:pt idx="2">
                  <c:v>0.12991850989522702</c:v>
                </c:pt>
                <c:pt idx="3">
                  <c:v>0.12587412587412586</c:v>
                </c:pt>
                <c:pt idx="4">
                  <c:v>0.12134831460674159</c:v>
                </c:pt>
                <c:pt idx="5">
                  <c:v>0.1124912116228927</c:v>
                </c:pt>
                <c:pt idx="6">
                  <c:v>0.10596806240341453</c:v>
                </c:pt>
                <c:pt idx="7">
                  <c:v>0.10106854838833551</c:v>
                </c:pt>
                <c:pt idx="8">
                  <c:v>9.5597484276729539E-2</c:v>
                </c:pt>
                <c:pt idx="9">
                  <c:v>9.3960645468781911E-2</c:v>
                </c:pt>
                <c:pt idx="10">
                  <c:v>9.290322580645162E-2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Outros!$U$9:$U$19</c:f>
              <c:numCache>
                <c:formatCode>0.0%</c:formatCode>
                <c:ptCount val="11"/>
                <c:pt idx="0">
                  <c:v>0.11434150174435438</c:v>
                </c:pt>
                <c:pt idx="1">
                  <c:v>0.11434150174435438</c:v>
                </c:pt>
                <c:pt idx="2">
                  <c:v>0.11434150174435438</c:v>
                </c:pt>
                <c:pt idx="3">
                  <c:v>0.11434150174435438</c:v>
                </c:pt>
                <c:pt idx="4">
                  <c:v>0.11434150174435438</c:v>
                </c:pt>
                <c:pt idx="5">
                  <c:v>0.11434150174435438</c:v>
                </c:pt>
                <c:pt idx="6">
                  <c:v>0.11434150174435438</c:v>
                </c:pt>
                <c:pt idx="7">
                  <c:v>0.11434150174435438</c:v>
                </c:pt>
                <c:pt idx="8">
                  <c:v>0.11434150174435438</c:v>
                </c:pt>
                <c:pt idx="9">
                  <c:v>0.11434150174435438</c:v>
                </c:pt>
                <c:pt idx="10">
                  <c:v>0.11434150174435438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3.6382193924050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7-4BA9-82C1-5D2FA5807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IFIX!$V$3:$V$8</c:f>
              <c:numCache>
                <c:formatCode>#,##0.00\x</c:formatCode>
                <c:ptCount val="6"/>
                <c:pt idx="0">
                  <c:v>0.88060938412465284</c:v>
                </c:pt>
                <c:pt idx="1">
                  <c:v>0.92176641312398466</c:v>
                </c:pt>
                <c:pt idx="2">
                  <c:v>0.81529475201229329</c:v>
                </c:pt>
                <c:pt idx="3">
                  <c:v>0.79789024580233547</c:v>
                </c:pt>
                <c:pt idx="4">
                  <c:v>0.84294810638912321</c:v>
                </c:pt>
                <c:pt idx="5">
                  <c:v>0.61309451330245146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IFIX!$Z$3:$Z$8</c:f>
              <c:numCache>
                <c:formatCode>#,##0.00\x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0.2"/>
        <c:min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IFIX!$X$3:$X$8</c:f>
              <c:numCache>
                <c:formatCode>0.0%</c:formatCode>
                <c:ptCount val="6"/>
                <c:pt idx="0">
                  <c:v>0.10208444769525439</c:v>
                </c:pt>
                <c:pt idx="1">
                  <c:v>0.14404365207257555</c:v>
                </c:pt>
                <c:pt idx="2">
                  <c:v>0.11434150174435438</c:v>
                </c:pt>
                <c:pt idx="3">
                  <c:v>0.12843654800987331</c:v>
                </c:pt>
                <c:pt idx="4">
                  <c:v>0.10659932127422707</c:v>
                </c:pt>
                <c:pt idx="5">
                  <c:v>0.10636891733728789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IFIX!$AA$3:$AA$8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IFIX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45880</c:v>
                </c:pt>
                <c:pt idx="1">
                  <c:v>45881</c:v>
                </c:pt>
                <c:pt idx="2">
                  <c:v>45882</c:v>
                </c:pt>
                <c:pt idx="3">
                  <c:v>45884</c:v>
                </c:pt>
                <c:pt idx="4">
                  <c:v>45887</c:v>
                </c:pt>
                <c:pt idx="5">
                  <c:v>45888</c:v>
                </c:pt>
                <c:pt idx="6">
                  <c:v>45889</c:v>
                </c:pt>
                <c:pt idx="7">
                  <c:v>45890</c:v>
                </c:pt>
                <c:pt idx="8">
                  <c:v>45891</c:v>
                </c:pt>
                <c:pt idx="9">
                  <c:v>45894</c:v>
                </c:pt>
                <c:pt idx="10">
                  <c:v>45895</c:v>
                </c:pt>
                <c:pt idx="11">
                  <c:v>45896</c:v>
                </c:pt>
                <c:pt idx="12">
                  <c:v>45897</c:v>
                </c:pt>
                <c:pt idx="13">
                  <c:v>45898</c:v>
                </c:pt>
                <c:pt idx="14">
                  <c:v>45901</c:v>
                </c:pt>
                <c:pt idx="15">
                  <c:v>45902</c:v>
                </c:pt>
                <c:pt idx="16">
                  <c:v>45903</c:v>
                </c:pt>
                <c:pt idx="17">
                  <c:v>45904</c:v>
                </c:pt>
                <c:pt idx="18">
                  <c:v>45905</c:v>
                </c:pt>
                <c:pt idx="19">
                  <c:v>45908</c:v>
                </c:pt>
                <c:pt idx="20">
                  <c:v>45909</c:v>
                </c:pt>
                <c:pt idx="21">
                  <c:v>45910</c:v>
                </c:pt>
                <c:pt idx="22">
                  <c:v>45911</c:v>
                </c:pt>
                <c:pt idx="23">
                  <c:v>45912</c:v>
                </c:pt>
                <c:pt idx="24">
                  <c:v>45915</c:v>
                </c:pt>
                <c:pt idx="25">
                  <c:v>45916</c:v>
                </c:pt>
                <c:pt idx="26">
                  <c:v>45917</c:v>
                </c:pt>
                <c:pt idx="27">
                  <c:v>45918</c:v>
                </c:pt>
                <c:pt idx="28">
                  <c:v>45919</c:v>
                </c:pt>
                <c:pt idx="29">
                  <c:v>45922</c:v>
                </c:pt>
                <c:pt idx="30">
                  <c:v>45923</c:v>
                </c:pt>
                <c:pt idx="31">
                  <c:v>45924</c:v>
                </c:pt>
                <c:pt idx="32">
                  <c:v>45925</c:v>
                </c:pt>
                <c:pt idx="33">
                  <c:v>45926</c:v>
                </c:pt>
                <c:pt idx="34">
                  <c:v>45929</c:v>
                </c:pt>
                <c:pt idx="35">
                  <c:v>45930</c:v>
                </c:pt>
                <c:pt idx="36">
                  <c:v>45931</c:v>
                </c:pt>
                <c:pt idx="37">
                  <c:v>45932</c:v>
                </c:pt>
                <c:pt idx="38">
                  <c:v>45933</c:v>
                </c:pt>
                <c:pt idx="39">
                  <c:v>45936</c:v>
                </c:pt>
                <c:pt idx="40">
                  <c:v>45937</c:v>
                </c:pt>
                <c:pt idx="41">
                  <c:v>45938</c:v>
                </c:pt>
                <c:pt idx="42">
                  <c:v>45939</c:v>
                </c:pt>
                <c:pt idx="43">
                  <c:v>45940</c:v>
                </c:pt>
                <c:pt idx="44">
                  <c:v>45943</c:v>
                </c:pt>
                <c:pt idx="45">
                  <c:v>45944</c:v>
                </c:pt>
                <c:pt idx="46">
                  <c:v>45945</c:v>
                </c:pt>
                <c:pt idx="47">
                  <c:v>45946</c:v>
                </c:pt>
                <c:pt idx="48">
                  <c:v>45947</c:v>
                </c:pt>
                <c:pt idx="49">
                  <c:v>45950</c:v>
                </c:pt>
                <c:pt idx="50">
                  <c:v>45951</c:v>
                </c:pt>
                <c:pt idx="51">
                  <c:v>45952</c:v>
                </c:pt>
                <c:pt idx="52">
                  <c:v>45953</c:v>
                </c:pt>
                <c:pt idx="53">
                  <c:v>45954</c:v>
                </c:pt>
                <c:pt idx="54">
                  <c:v>45957</c:v>
                </c:pt>
                <c:pt idx="55">
                  <c:v>45958</c:v>
                </c:pt>
                <c:pt idx="56">
                  <c:v>45959</c:v>
                </c:pt>
                <c:pt idx="57">
                  <c:v>45960</c:v>
                </c:pt>
                <c:pt idx="58">
                  <c:v>45961</c:v>
                </c:pt>
                <c:pt idx="59">
                  <c:v>45964</c:v>
                </c:pt>
                <c:pt idx="60">
                  <c:v>45965</c:v>
                </c:pt>
                <c:pt idx="61">
                  <c:v>45966</c:v>
                </c:pt>
                <c:pt idx="62">
                  <c:v>45967</c:v>
                </c:pt>
                <c:pt idx="63">
                  <c:v>45968</c:v>
                </c:pt>
                <c:pt idx="64">
                  <c:v>45971</c:v>
                </c:pt>
                <c:pt idx="65">
                  <c:v>45972</c:v>
                </c:pt>
                <c:pt idx="66">
                  <c:v>45973</c:v>
                </c:pt>
                <c:pt idx="67">
                  <c:v>45974</c:v>
                </c:pt>
                <c:pt idx="68">
                  <c:v>45975</c:v>
                </c:pt>
                <c:pt idx="69">
                  <c:v>45978</c:v>
                </c:pt>
                <c:pt idx="70">
                  <c:v>45979</c:v>
                </c:pt>
                <c:pt idx="71">
                  <c:v>45980</c:v>
                </c:pt>
                <c:pt idx="72">
                  <c:v>45981</c:v>
                </c:pt>
                <c:pt idx="73">
                  <c:v>45982</c:v>
                </c:pt>
                <c:pt idx="74">
                  <c:v>45985</c:v>
                </c:pt>
                <c:pt idx="75">
                  <c:v>45986</c:v>
                </c:pt>
                <c:pt idx="76">
                  <c:v>45987</c:v>
                </c:pt>
                <c:pt idx="77">
                  <c:v>45988</c:v>
                </c:pt>
                <c:pt idx="78">
                  <c:v>45989</c:v>
                </c:pt>
                <c:pt idx="79">
                  <c:v>45992</c:v>
                </c:pt>
                <c:pt idx="80">
                  <c:v>45993</c:v>
                </c:pt>
                <c:pt idx="81">
                  <c:v>45994</c:v>
                </c:pt>
                <c:pt idx="82">
                  <c:v>45995</c:v>
                </c:pt>
                <c:pt idx="83">
                  <c:v>45996</c:v>
                </c:pt>
                <c:pt idx="84">
                  <c:v>45999</c:v>
                </c:pt>
                <c:pt idx="85">
                  <c:v>46000</c:v>
                </c:pt>
                <c:pt idx="86">
                  <c:v>46001</c:v>
                </c:pt>
                <c:pt idx="87">
                  <c:v>46002</c:v>
                </c:pt>
                <c:pt idx="88">
                  <c:v>46003</c:v>
                </c:pt>
                <c:pt idx="89">
                  <c:v>46006</c:v>
                </c:pt>
                <c:pt idx="90">
                  <c:v>46007</c:v>
                </c:pt>
                <c:pt idx="91">
                  <c:v>46008</c:v>
                </c:pt>
                <c:pt idx="92">
                  <c:v>46009</c:v>
                </c:pt>
                <c:pt idx="93">
                  <c:v>46010</c:v>
                </c:pt>
                <c:pt idx="94">
                  <c:v>46013</c:v>
                </c:pt>
                <c:pt idx="95">
                  <c:v>46014</c:v>
                </c:pt>
                <c:pt idx="96">
                  <c:v>46015</c:v>
                </c:pt>
                <c:pt idx="97">
                  <c:v>46017</c:v>
                </c:pt>
                <c:pt idx="98">
                  <c:v>46020</c:v>
                </c:pt>
                <c:pt idx="99">
                  <c:v>46021</c:v>
                </c:pt>
                <c:pt idx="100">
                  <c:v>46022</c:v>
                </c:pt>
                <c:pt idx="101">
                  <c:v>46024</c:v>
                </c:pt>
                <c:pt idx="102">
                  <c:v>46027</c:v>
                </c:pt>
                <c:pt idx="103">
                  <c:v>46028</c:v>
                </c:pt>
                <c:pt idx="104">
                  <c:v>46029</c:v>
                </c:pt>
                <c:pt idx="105">
                  <c:v>46030</c:v>
                </c:pt>
                <c:pt idx="106">
                  <c:v>46031</c:v>
                </c:pt>
                <c:pt idx="107">
                  <c:v>46034</c:v>
                </c:pt>
                <c:pt idx="108">
                  <c:v>46035</c:v>
                </c:pt>
                <c:pt idx="109">
                  <c:v>46036</c:v>
                </c:pt>
                <c:pt idx="110">
                  <c:v>46037</c:v>
                </c:pt>
                <c:pt idx="111">
                  <c:v>46038</c:v>
                </c:pt>
                <c:pt idx="112">
                  <c:v>46041</c:v>
                </c:pt>
                <c:pt idx="113">
                  <c:v>46042</c:v>
                </c:pt>
                <c:pt idx="114">
                  <c:v>46043</c:v>
                </c:pt>
                <c:pt idx="115">
                  <c:v>46044</c:v>
                </c:pt>
                <c:pt idx="116">
                  <c:v>46045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46055</c:v>
                </c:pt>
                <c:pt idx="123">
                  <c:v>46056</c:v>
                </c:pt>
                <c:pt idx="124">
                  <c:v>46057</c:v>
                </c:pt>
                <c:pt idx="125">
                  <c:v>46058</c:v>
                </c:pt>
                <c:pt idx="126">
                  <c:v>46059</c:v>
                </c:pt>
                <c:pt idx="127">
                  <c:v>46062</c:v>
                </c:pt>
                <c:pt idx="128">
                  <c:v>46063</c:v>
                </c:pt>
                <c:pt idx="129">
                  <c:v>46064</c:v>
                </c:pt>
                <c:pt idx="130">
                  <c:v>46065</c:v>
                </c:pt>
                <c:pt idx="131">
                  <c:v>46066</c:v>
                </c:pt>
                <c:pt idx="132">
                  <c:v>46071</c:v>
                </c:pt>
                <c:pt idx="133">
                  <c:v>46072</c:v>
                </c:pt>
                <c:pt idx="134">
                  <c:v>46073</c:v>
                </c:pt>
                <c:pt idx="135">
                  <c:v>46076</c:v>
                </c:pt>
                <c:pt idx="136">
                  <c:v>46077</c:v>
                </c:pt>
                <c:pt idx="137">
                  <c:v>46078</c:v>
                </c:pt>
                <c:pt idx="138">
                  <c:v>46079</c:v>
                </c:pt>
                <c:pt idx="139">
                  <c:v>46080</c:v>
                </c:pt>
                <c:pt idx="140">
                  <c:v>46083</c:v>
                </c:pt>
                <c:pt idx="141">
                  <c:v>46084</c:v>
                </c:pt>
                <c:pt idx="142">
                  <c:v>46085</c:v>
                </c:pt>
                <c:pt idx="143">
                  <c:v>46086</c:v>
                </c:pt>
                <c:pt idx="144">
                  <c:v>46087</c:v>
                </c:pt>
                <c:pt idx="145">
                  <c:v>46090</c:v>
                </c:pt>
                <c:pt idx="146">
                  <c:v>46091</c:v>
                </c:pt>
                <c:pt idx="147">
                  <c:v>46092</c:v>
                </c:pt>
                <c:pt idx="148">
                  <c:v>46093</c:v>
                </c:pt>
                <c:pt idx="149">
                  <c:v>46094</c:v>
                </c:pt>
                <c:pt idx="150">
                  <c:v>46097</c:v>
                </c:pt>
                <c:pt idx="151">
                  <c:v>46098</c:v>
                </c:pt>
                <c:pt idx="152">
                  <c:v>46099</c:v>
                </c:pt>
                <c:pt idx="153">
                  <c:v>46100</c:v>
                </c:pt>
                <c:pt idx="154">
                  <c:v>46101</c:v>
                </c:pt>
                <c:pt idx="155">
                  <c:v>46104</c:v>
                </c:pt>
                <c:pt idx="156">
                  <c:v>46105</c:v>
                </c:pt>
                <c:pt idx="157">
                  <c:v>46106</c:v>
                </c:pt>
                <c:pt idx="158">
                  <c:v>46107</c:v>
                </c:pt>
                <c:pt idx="159">
                  <c:v>46108</c:v>
                </c:pt>
                <c:pt idx="160">
                  <c:v>46111</c:v>
                </c:pt>
                <c:pt idx="161">
                  <c:v>46112</c:v>
                </c:pt>
                <c:pt idx="162">
                  <c:v>46113</c:v>
                </c:pt>
                <c:pt idx="163">
                  <c:v>46114</c:v>
                </c:pt>
                <c:pt idx="164">
                  <c:v>46118</c:v>
                </c:pt>
                <c:pt idx="165">
                  <c:v>46119</c:v>
                </c:pt>
                <c:pt idx="166">
                  <c:v>46120</c:v>
                </c:pt>
                <c:pt idx="167">
                  <c:v>46121</c:v>
                </c:pt>
                <c:pt idx="168">
                  <c:v>46122</c:v>
                </c:pt>
                <c:pt idx="169">
                  <c:v>46125</c:v>
                </c:pt>
                <c:pt idx="170">
                  <c:v>46126</c:v>
                </c:pt>
                <c:pt idx="171">
                  <c:v>46127</c:v>
                </c:pt>
                <c:pt idx="172">
                  <c:v>46128</c:v>
                </c:pt>
                <c:pt idx="173">
                  <c:v>46129</c:v>
                </c:pt>
                <c:pt idx="174">
                  <c:v>46132</c:v>
                </c:pt>
                <c:pt idx="175">
                  <c:v>46134</c:v>
                </c:pt>
                <c:pt idx="176">
                  <c:v>46135</c:v>
                </c:pt>
                <c:pt idx="177">
                  <c:v>46136</c:v>
                </c:pt>
                <c:pt idx="178">
                  <c:v>46139</c:v>
                </c:pt>
                <c:pt idx="179">
                  <c:v>46140</c:v>
                </c:pt>
                <c:pt idx="180">
                  <c:v>46141</c:v>
                </c:pt>
                <c:pt idx="181">
                  <c:v>46142</c:v>
                </c:pt>
                <c:pt idx="182">
                  <c:v>46146</c:v>
                </c:pt>
                <c:pt idx="183">
                  <c:v>46147</c:v>
                </c:pt>
                <c:pt idx="184">
                  <c:v>46148</c:v>
                </c:pt>
                <c:pt idx="185">
                  <c:v>46149</c:v>
                </c:pt>
                <c:pt idx="186">
                  <c:v>46150</c:v>
                </c:pt>
                <c:pt idx="187">
                  <c:v>46153</c:v>
                </c:pt>
                <c:pt idx="188">
                  <c:v>46154</c:v>
                </c:pt>
                <c:pt idx="189">
                  <c:v>46155</c:v>
                </c:pt>
                <c:pt idx="190">
                  <c:v>46156</c:v>
                </c:pt>
                <c:pt idx="191">
                  <c:v>46157</c:v>
                </c:pt>
                <c:pt idx="192">
                  <c:v>46160</c:v>
                </c:pt>
                <c:pt idx="193">
                  <c:v>46161</c:v>
                </c:pt>
                <c:pt idx="194">
                  <c:v>46162</c:v>
                </c:pt>
                <c:pt idx="195">
                  <c:v>46163</c:v>
                </c:pt>
                <c:pt idx="196">
                  <c:v>46164</c:v>
                </c:pt>
                <c:pt idx="197">
                  <c:v>46167</c:v>
                </c:pt>
                <c:pt idx="198">
                  <c:v>46168</c:v>
                </c:pt>
                <c:pt idx="199">
                  <c:v>46169</c:v>
                </c:pt>
                <c:pt idx="200">
                  <c:v>46170</c:v>
                </c:pt>
                <c:pt idx="201">
                  <c:v>46171</c:v>
                </c:pt>
                <c:pt idx="202">
                  <c:v>46174</c:v>
                </c:pt>
                <c:pt idx="203">
                  <c:v>46175</c:v>
                </c:pt>
                <c:pt idx="204">
                  <c:v>46176</c:v>
                </c:pt>
                <c:pt idx="205">
                  <c:v>46178</c:v>
                </c:pt>
                <c:pt idx="206">
                  <c:v>46181</c:v>
                </c:pt>
                <c:pt idx="207">
                  <c:v>46182</c:v>
                </c:pt>
                <c:pt idx="208">
                  <c:v>46183</c:v>
                </c:pt>
                <c:pt idx="209">
                  <c:v>46184</c:v>
                </c:pt>
                <c:pt idx="210">
                  <c:v>46185</c:v>
                </c:pt>
                <c:pt idx="211">
                  <c:v>46188</c:v>
                </c:pt>
                <c:pt idx="212">
                  <c:v>46189</c:v>
                </c:pt>
                <c:pt idx="213">
                  <c:v>46190</c:v>
                </c:pt>
                <c:pt idx="214">
                  <c:v>46191</c:v>
                </c:pt>
                <c:pt idx="215">
                  <c:v>46192</c:v>
                </c:pt>
                <c:pt idx="216">
                  <c:v>46195</c:v>
                </c:pt>
                <c:pt idx="217">
                  <c:v>46196</c:v>
                </c:pt>
                <c:pt idx="218">
                  <c:v>46197</c:v>
                </c:pt>
                <c:pt idx="219">
                  <c:v>46198</c:v>
                </c:pt>
                <c:pt idx="220">
                  <c:v>46199</c:v>
                </c:pt>
                <c:pt idx="221">
                  <c:v>46202</c:v>
                </c:pt>
                <c:pt idx="222">
                  <c:v>46203</c:v>
                </c:pt>
                <c:pt idx="223">
                  <c:v>46204</c:v>
                </c:pt>
                <c:pt idx="224">
                  <c:v>46205</c:v>
                </c:pt>
                <c:pt idx="225">
                  <c:v>46206</c:v>
                </c:pt>
                <c:pt idx="226">
                  <c:v>46209</c:v>
                </c:pt>
                <c:pt idx="227">
                  <c:v>46210</c:v>
                </c:pt>
                <c:pt idx="228">
                  <c:v>46211</c:v>
                </c:pt>
                <c:pt idx="229">
                  <c:v>46212</c:v>
                </c:pt>
                <c:pt idx="230">
                  <c:v>46213</c:v>
                </c:pt>
                <c:pt idx="231">
                  <c:v>46216</c:v>
                </c:pt>
                <c:pt idx="232">
                  <c:v>46217</c:v>
                </c:pt>
                <c:pt idx="233">
                  <c:v>46218</c:v>
                </c:pt>
                <c:pt idx="234">
                  <c:v>46219</c:v>
                </c:pt>
                <c:pt idx="235">
                  <c:v>46220</c:v>
                </c:pt>
                <c:pt idx="236">
                  <c:v>46223</c:v>
                </c:pt>
                <c:pt idx="237">
                  <c:v>46224</c:v>
                </c:pt>
                <c:pt idx="238">
                  <c:v>46225</c:v>
                </c:pt>
                <c:pt idx="239">
                  <c:v>46226</c:v>
                </c:pt>
                <c:pt idx="240">
                  <c:v>46227</c:v>
                </c:pt>
                <c:pt idx="241">
                  <c:v>46230</c:v>
                </c:pt>
                <c:pt idx="242">
                  <c:v>46231</c:v>
                </c:pt>
                <c:pt idx="243">
                  <c:v>46232</c:v>
                </c:pt>
                <c:pt idx="244">
                  <c:v>46233</c:v>
                </c:pt>
                <c:pt idx="245">
                  <c:v>46234</c:v>
                </c:pt>
                <c:pt idx="246">
                  <c:v>46237</c:v>
                </c:pt>
                <c:pt idx="247">
                  <c:v>46238</c:v>
                </c:pt>
                <c:pt idx="248">
                  <c:v>46239</c:v>
                </c:pt>
                <c:pt idx="249">
                  <c:v>46240</c:v>
                </c:pt>
              </c:numCache>
            </c:numRef>
          </c:cat>
          <c:val>
            <c:numRef>
              <c:f>IFIX!$O$6:$O$258</c:f>
              <c:numCache>
                <c:formatCode>General</c:formatCode>
                <c:ptCount val="252"/>
                <c:pt idx="0">
                  <c:v>100</c:v>
                </c:pt>
                <c:pt idx="1">
                  <c:v>99.814211778445269</c:v>
                </c:pt>
                <c:pt idx="2">
                  <c:v>99.787879587504847</c:v>
                </c:pt>
                <c:pt idx="3">
                  <c:v>100.39586058132902</c:v>
                </c:pt>
                <c:pt idx="4">
                  <c:v>100.4938748445494</c:v>
                </c:pt>
                <c:pt idx="5">
                  <c:v>100.31774175325123</c:v>
                </c:pt>
                <c:pt idx="6">
                  <c:v>100.14131608495875</c:v>
                </c:pt>
                <c:pt idx="7">
                  <c:v>100.22674940669758</c:v>
                </c:pt>
                <c:pt idx="8">
                  <c:v>100.35753261665621</c:v>
                </c:pt>
                <c:pt idx="9">
                  <c:v>100.4230705101327</c:v>
                </c:pt>
                <c:pt idx="10">
                  <c:v>100.65654925650271</c:v>
                </c:pt>
                <c:pt idx="11">
                  <c:v>100.69195142371107</c:v>
                </c:pt>
                <c:pt idx="12">
                  <c:v>101.00501189689106</c:v>
                </c:pt>
                <c:pt idx="13">
                  <c:v>101.71129973092995</c:v>
                </c:pt>
                <c:pt idx="14">
                  <c:v>101.80170690973438</c:v>
                </c:pt>
                <c:pt idx="15">
                  <c:v>101.59748615176923</c:v>
                </c:pt>
                <c:pt idx="16">
                  <c:v>101.99188383436601</c:v>
                </c:pt>
                <c:pt idx="17">
                  <c:v>101.97520678056242</c:v>
                </c:pt>
                <c:pt idx="18">
                  <c:v>102.41261370790325</c:v>
                </c:pt>
                <c:pt idx="19">
                  <c:v>102.67681334141034</c:v>
                </c:pt>
                <c:pt idx="20">
                  <c:v>102.5758732807255</c:v>
                </c:pt>
                <c:pt idx="21">
                  <c:v>102.83422131242344</c:v>
                </c:pt>
                <c:pt idx="22">
                  <c:v>102.83012519322112</c:v>
                </c:pt>
                <c:pt idx="23">
                  <c:v>103.41704043704503</c:v>
                </c:pt>
                <c:pt idx="24">
                  <c:v>103.77954691076685</c:v>
                </c:pt>
                <c:pt idx="25">
                  <c:v>104.06773809861892</c:v>
                </c:pt>
                <c:pt idx="26">
                  <c:v>104.25528180278046</c:v>
                </c:pt>
                <c:pt idx="27">
                  <c:v>103.99927440079773</c:v>
                </c:pt>
                <c:pt idx="28">
                  <c:v>104.35944023792406</c:v>
                </c:pt>
                <c:pt idx="29">
                  <c:v>104.1057734794171</c:v>
                </c:pt>
                <c:pt idx="30">
                  <c:v>104.25615954064376</c:v>
                </c:pt>
                <c:pt idx="31">
                  <c:v>104.28717300477518</c:v>
                </c:pt>
                <c:pt idx="32">
                  <c:v>104.42000427433499</c:v>
                </c:pt>
                <c:pt idx="33">
                  <c:v>104.70439191997903</c:v>
                </c:pt>
                <c:pt idx="34">
                  <c:v>104.80591713465253</c:v>
                </c:pt>
                <c:pt idx="35">
                  <c:v>105.01979302975451</c:v>
                </c:pt>
                <c:pt idx="36">
                  <c:v>104.53762138882341</c:v>
                </c:pt>
                <c:pt idx="37">
                  <c:v>104.57009775168703</c:v>
                </c:pt>
                <c:pt idx="38">
                  <c:v>104.88666918320038</c:v>
                </c:pt>
                <c:pt idx="39">
                  <c:v>104.82610514678949</c:v>
                </c:pt>
                <c:pt idx="40">
                  <c:v>104.61135151382422</c:v>
                </c:pt>
                <c:pt idx="41">
                  <c:v>104.66694169316953</c:v>
                </c:pt>
                <c:pt idx="42">
                  <c:v>104.54961716255573</c:v>
                </c:pt>
                <c:pt idx="43">
                  <c:v>104.66694169316953</c:v>
                </c:pt>
                <c:pt idx="44">
                  <c:v>104.4498474236088</c:v>
                </c:pt>
                <c:pt idx="45">
                  <c:v>104.61076635295531</c:v>
                </c:pt>
                <c:pt idx="46">
                  <c:v>104.92090102867085</c:v>
                </c:pt>
                <c:pt idx="47">
                  <c:v>104.69356646110431</c:v>
                </c:pt>
                <c:pt idx="48">
                  <c:v>104.67074522849725</c:v>
                </c:pt>
                <c:pt idx="49">
                  <c:v>104.38255404752549</c:v>
                </c:pt>
                <c:pt idx="50">
                  <c:v>104.52094433501979</c:v>
                </c:pt>
                <c:pt idx="51">
                  <c:v>104.39162402379337</c:v>
                </c:pt>
                <c:pt idx="52">
                  <c:v>104.38986854806681</c:v>
                </c:pt>
                <c:pt idx="53">
                  <c:v>104.704391919979</c:v>
                </c:pt>
                <c:pt idx="54">
                  <c:v>104.82756804552166</c:v>
                </c:pt>
                <c:pt idx="55">
                  <c:v>104.87438083247366</c:v>
                </c:pt>
                <c:pt idx="56">
                  <c:v>105.0268149464212</c:v>
                </c:pt>
                <c:pt idx="57">
                  <c:v>104.91007557667633</c:v>
                </c:pt>
                <c:pt idx="58">
                  <c:v>105.14092110257624</c:v>
                </c:pt>
                <c:pt idx="59">
                  <c:v>105.07918674442746</c:v>
                </c:pt>
                <c:pt idx="60">
                  <c:v>105.02242625022456</c:v>
                </c:pt>
                <c:pt idx="61">
                  <c:v>105.05695067268934</c:v>
                </c:pt>
                <c:pt idx="62">
                  <c:v>105.11429633464147</c:v>
                </c:pt>
                <c:pt idx="63">
                  <c:v>105.22928022865979</c:v>
                </c:pt>
                <c:pt idx="64">
                  <c:v>105.12570694750485</c:v>
                </c:pt>
                <c:pt idx="65">
                  <c:v>105.11458891163579</c:v>
                </c:pt>
                <c:pt idx="66">
                  <c:v>105.24273890112433</c:v>
                </c:pt>
                <c:pt idx="67">
                  <c:v>105.06777613156405</c:v>
                </c:pt>
                <c:pt idx="68">
                  <c:v>105.81795094821024</c:v>
                </c:pt>
                <c:pt idx="69">
                  <c:v>105.81122160853782</c:v>
                </c:pt>
                <c:pt idx="70">
                  <c:v>105.79425197773992</c:v>
                </c:pt>
                <c:pt idx="71">
                  <c:v>105.90279911596045</c:v>
                </c:pt>
                <c:pt idx="72">
                  <c:v>105.90279911596045</c:v>
                </c:pt>
                <c:pt idx="73">
                  <c:v>106.0733731824438</c:v>
                </c:pt>
                <c:pt idx="74">
                  <c:v>106.09765731378307</c:v>
                </c:pt>
                <c:pt idx="75">
                  <c:v>106.2424843570752</c:v>
                </c:pt>
                <c:pt idx="76">
                  <c:v>105.85891213335314</c:v>
                </c:pt>
                <c:pt idx="77">
                  <c:v>106.33962087555204</c:v>
                </c:pt>
                <c:pt idx="78">
                  <c:v>107.09623244799603</c:v>
                </c:pt>
                <c:pt idx="79">
                  <c:v>107.09096601393611</c:v>
                </c:pt>
                <c:pt idx="80">
                  <c:v>107.32649281990727</c:v>
                </c:pt>
                <c:pt idx="81">
                  <c:v>107.29460161103231</c:v>
                </c:pt>
                <c:pt idx="82">
                  <c:v>107.55031642914042</c:v>
                </c:pt>
                <c:pt idx="83">
                  <c:v>107.38676427244356</c:v>
                </c:pt>
                <c:pt idx="84">
                  <c:v>107.60064016754555</c:v>
                </c:pt>
                <c:pt idx="85">
                  <c:v>107.54007613113465</c:v>
                </c:pt>
                <c:pt idx="86">
                  <c:v>107.56377510160499</c:v>
                </c:pt>
                <c:pt idx="87">
                  <c:v>107.61409884001009</c:v>
                </c:pt>
                <c:pt idx="88">
                  <c:v>107.84377405105239</c:v>
                </c:pt>
                <c:pt idx="89">
                  <c:v>107.96987597405948</c:v>
                </c:pt>
                <c:pt idx="90">
                  <c:v>108.00732620086899</c:v>
                </c:pt>
                <c:pt idx="91">
                  <c:v>107.87332461645161</c:v>
                </c:pt>
                <c:pt idx="92">
                  <c:v>108.17000061282234</c:v>
                </c:pt>
                <c:pt idx="93">
                  <c:v>108.46930983654343</c:v>
                </c:pt>
                <c:pt idx="94">
                  <c:v>109.28121900445809</c:v>
                </c:pt>
                <c:pt idx="95">
                  <c:v>109.86813424828203</c:v>
                </c:pt>
                <c:pt idx="96">
                  <c:v>109.86813424828203</c:v>
                </c:pt>
                <c:pt idx="97">
                  <c:v>110.46528979011175</c:v>
                </c:pt>
                <c:pt idx="98">
                  <c:v>110.36990874736146</c:v>
                </c:pt>
                <c:pt idx="99">
                  <c:v>110.4579752895704</c:v>
                </c:pt>
                <c:pt idx="100">
                  <c:v>110.4579752895704</c:v>
                </c:pt>
                <c:pt idx="101">
                  <c:v>110.56271888558292</c:v>
                </c:pt>
                <c:pt idx="102">
                  <c:v>110.68092116094027</c:v>
                </c:pt>
                <c:pt idx="103">
                  <c:v>110.84242525803597</c:v>
                </c:pt>
                <c:pt idx="104">
                  <c:v>110.62650130333283</c:v>
                </c:pt>
                <c:pt idx="105">
                  <c:v>110.6698031250712</c:v>
                </c:pt>
                <c:pt idx="106">
                  <c:v>110.87197582343516</c:v>
                </c:pt>
                <c:pt idx="107">
                  <c:v>110.83189237615558</c:v>
                </c:pt>
                <c:pt idx="108">
                  <c:v>111.05922694372211</c:v>
                </c:pt>
                <c:pt idx="109">
                  <c:v>111.1183280814008</c:v>
                </c:pt>
                <c:pt idx="110">
                  <c:v>111.31143080349688</c:v>
                </c:pt>
                <c:pt idx="111">
                  <c:v>111.4524543114613</c:v>
                </c:pt>
                <c:pt idx="112">
                  <c:v>111.57182690167625</c:v>
                </c:pt>
                <c:pt idx="113">
                  <c:v>111.49634128718832</c:v>
                </c:pt>
                <c:pt idx="114">
                  <c:v>111.54052085367022</c:v>
                </c:pt>
                <c:pt idx="115">
                  <c:v>111.77136637957013</c:v>
                </c:pt>
                <c:pt idx="116">
                  <c:v>112.39543926632892</c:v>
                </c:pt>
                <c:pt idx="117">
                  <c:v>112.52358925581747</c:v>
                </c:pt>
                <c:pt idx="118">
                  <c:v>112.35301518245385</c:v>
                </c:pt>
                <c:pt idx="119">
                  <c:v>112.6011229230263</c:v>
                </c:pt>
                <c:pt idx="120">
                  <c:v>112.43903367194191</c:v>
                </c:pt>
                <c:pt idx="121">
                  <c:v>112.96479971848599</c:v>
                </c:pt>
                <c:pt idx="122">
                  <c:v>112.73395419258608</c:v>
                </c:pt>
                <c:pt idx="123">
                  <c:v>112.8463048661343</c:v>
                </c:pt>
                <c:pt idx="124">
                  <c:v>112.58737166668715</c:v>
                </c:pt>
                <c:pt idx="125">
                  <c:v>112.57537589295481</c:v>
                </c:pt>
                <c:pt idx="126">
                  <c:v>112.55723594041901</c:v>
                </c:pt>
                <c:pt idx="127">
                  <c:v>112.45190718353753</c:v>
                </c:pt>
                <c:pt idx="128">
                  <c:v>112.16956759749463</c:v>
                </c:pt>
                <c:pt idx="129">
                  <c:v>112.25178254477473</c:v>
                </c:pt>
                <c:pt idx="130">
                  <c:v>112.14382056742316</c:v>
                </c:pt>
                <c:pt idx="131">
                  <c:v>112.7207880971159</c:v>
                </c:pt>
                <c:pt idx="132">
                  <c:v>112.71171812084799</c:v>
                </c:pt>
                <c:pt idx="133">
                  <c:v>112.78778888932459</c:v>
                </c:pt>
                <c:pt idx="134">
                  <c:v>113.19710814311814</c:v>
                </c:pt>
                <c:pt idx="135">
                  <c:v>113.08329457083771</c:v>
                </c:pt>
                <c:pt idx="136">
                  <c:v>113.15907275543969</c:v>
                </c:pt>
                <c:pt idx="137">
                  <c:v>113.43204978822035</c:v>
                </c:pt>
                <c:pt idx="138">
                  <c:v>113.67138012951922</c:v>
                </c:pt>
                <c:pt idx="139">
                  <c:v>114.45695711337376</c:v>
                </c:pt>
                <c:pt idx="140">
                  <c:v>114.28345724254571</c:v>
                </c:pt>
                <c:pt idx="141">
                  <c:v>113.61257157571515</c:v>
                </c:pt>
                <c:pt idx="142">
                  <c:v>113.83961355940708</c:v>
                </c:pt>
                <c:pt idx="143">
                  <c:v>113.70063811792411</c:v>
                </c:pt>
                <c:pt idx="144">
                  <c:v>114.00726183530628</c:v>
                </c:pt>
                <c:pt idx="145">
                  <c:v>113.49729509782225</c:v>
                </c:pt>
                <c:pt idx="146">
                  <c:v>113.41712821014333</c:v>
                </c:pt>
                <c:pt idx="147">
                  <c:v>113.33345036413105</c:v>
                </c:pt>
                <c:pt idx="148">
                  <c:v>113.10962675489787</c:v>
                </c:pt>
                <c:pt idx="149">
                  <c:v>113.50695023495909</c:v>
                </c:pt>
                <c:pt idx="150">
                  <c:v>113.55815171810777</c:v>
                </c:pt>
                <c:pt idx="151">
                  <c:v>113.38787022173845</c:v>
                </c:pt>
                <c:pt idx="152">
                  <c:v>113.18394204764793</c:v>
                </c:pt>
                <c:pt idx="153">
                  <c:v>113.05432915942717</c:v>
                </c:pt>
                <c:pt idx="154">
                  <c:v>112.98966900381397</c:v>
                </c:pt>
                <c:pt idx="155">
                  <c:v>112.99990930181977</c:v>
                </c:pt>
                <c:pt idx="156">
                  <c:v>112.83196844892623</c:v>
                </c:pt>
                <c:pt idx="157">
                  <c:v>112.94139332501004</c:v>
                </c:pt>
                <c:pt idx="158">
                  <c:v>112.8378200507354</c:v>
                </c:pt>
                <c:pt idx="159">
                  <c:v>113.18774558297567</c:v>
                </c:pt>
                <c:pt idx="160">
                  <c:v>112.97240679602173</c:v>
                </c:pt>
                <c:pt idx="161">
                  <c:v>113.24509124492778</c:v>
                </c:pt>
                <c:pt idx="162">
                  <c:v>113.4229798119525</c:v>
                </c:pt>
                <c:pt idx="163">
                  <c:v>113.6833759032516</c:v>
                </c:pt>
                <c:pt idx="164">
                  <c:v>113.72287418966226</c:v>
                </c:pt>
                <c:pt idx="165">
                  <c:v>113.52830856883396</c:v>
                </c:pt>
                <c:pt idx="166">
                  <c:v>113.83200648875173</c:v>
                </c:pt>
                <c:pt idx="167">
                  <c:v>113.86389769074641</c:v>
                </c:pt>
                <c:pt idx="168">
                  <c:v>114.42301784489769</c:v>
                </c:pt>
                <c:pt idx="169">
                  <c:v>114.20563099146231</c:v>
                </c:pt>
                <c:pt idx="170">
                  <c:v>114.24074058167633</c:v>
                </c:pt>
                <c:pt idx="171">
                  <c:v>114.28696820087913</c:v>
                </c:pt>
                <c:pt idx="172">
                  <c:v>114.5356611023205</c:v>
                </c:pt>
                <c:pt idx="173">
                  <c:v>115.01490694578719</c:v>
                </c:pt>
                <c:pt idx="174">
                  <c:v>115.32387129976487</c:v>
                </c:pt>
                <c:pt idx="175">
                  <c:v>115.27442529922304</c:v>
                </c:pt>
                <c:pt idx="176">
                  <c:v>114.94439519524512</c:v>
                </c:pt>
                <c:pt idx="177">
                  <c:v>115.14627531661476</c:v>
                </c:pt>
                <c:pt idx="178">
                  <c:v>114.83555548003027</c:v>
                </c:pt>
                <c:pt idx="179">
                  <c:v>114.82707066463131</c:v>
                </c:pt>
                <c:pt idx="180">
                  <c:v>114.89963047477454</c:v>
                </c:pt>
                <c:pt idx="181">
                  <c:v>114.98126026118567</c:v>
                </c:pt>
                <c:pt idx="182">
                  <c:v>114.20943453367029</c:v>
                </c:pt>
                <c:pt idx="183">
                  <c:v>113.8355174470851</c:v>
                </c:pt>
                <c:pt idx="184">
                  <c:v>114.51459535232028</c:v>
                </c:pt>
                <c:pt idx="185">
                  <c:v>114.3884934224329</c:v>
                </c:pt>
                <c:pt idx="186">
                  <c:v>114.75363310974454</c:v>
                </c:pt>
                <c:pt idx="187">
                  <c:v>113.18833074384462</c:v>
                </c:pt>
                <c:pt idx="188">
                  <c:v>113.08914616576662</c:v>
                </c:pt>
                <c:pt idx="189">
                  <c:v>112.18507432956039</c:v>
                </c:pt>
                <c:pt idx="190">
                  <c:v>113.17457949438574</c:v>
                </c:pt>
                <c:pt idx="191">
                  <c:v>113.66026209365023</c:v>
                </c:pt>
                <c:pt idx="192">
                  <c:v>112.64881344096138</c:v>
                </c:pt>
                <c:pt idx="193">
                  <c:v>111.66750052142096</c:v>
                </c:pt>
                <c:pt idx="194">
                  <c:v>112.64530248262801</c:v>
                </c:pt>
                <c:pt idx="195">
                  <c:v>112.64179152429465</c:v>
                </c:pt>
                <c:pt idx="196">
                  <c:v>112.7921775855213</c:v>
                </c:pt>
                <c:pt idx="197">
                  <c:v>113.04906272536732</c:v>
                </c:pt>
                <c:pt idx="198">
                  <c:v>112.67309757230066</c:v>
                </c:pt>
                <c:pt idx="199">
                  <c:v>112.75472735871179</c:v>
                </c:pt>
                <c:pt idx="200">
                  <c:v>112.98030645055177</c:v>
                </c:pt>
                <c:pt idx="201">
                  <c:v>113.44843425814939</c:v>
                </c:pt>
                <c:pt idx="202">
                  <c:v>112.94665976595027</c:v>
                </c:pt>
                <c:pt idx="203">
                  <c:v>112.94402654548018</c:v>
                </c:pt>
                <c:pt idx="204">
                  <c:v>112.42264919513273</c:v>
                </c:pt>
                <c:pt idx="205">
                  <c:v>112.59556390509186</c:v>
                </c:pt>
                <c:pt idx="206">
                  <c:v>111.71372814062376</c:v>
                </c:pt>
                <c:pt idx="207">
                  <c:v>111.52589185946788</c:v>
                </c:pt>
                <c:pt idx="208">
                  <c:v>110.51415062978469</c:v>
                </c:pt>
                <c:pt idx="209">
                  <c:v>111.25730352976414</c:v>
                </c:pt>
                <c:pt idx="210">
                  <c:v>111.59084459207543</c:v>
                </c:pt>
                <c:pt idx="211">
                  <c:v>112.15025732322104</c:v>
                </c:pt>
                <c:pt idx="212">
                  <c:v>111.88869091018405</c:v>
                </c:pt>
                <c:pt idx="213">
                  <c:v>111.50745932305749</c:v>
                </c:pt>
                <c:pt idx="214">
                  <c:v>111.17274793900833</c:v>
                </c:pt>
                <c:pt idx="215">
                  <c:v>111.1826956600198</c:v>
                </c:pt>
                <c:pt idx="216">
                  <c:v>111.07619658140045</c:v>
                </c:pt>
                <c:pt idx="217">
                  <c:v>110.97350104498906</c:v>
                </c:pt>
                <c:pt idx="218">
                  <c:v>110.62708646420191</c:v>
                </c:pt>
                <c:pt idx="219">
                  <c:v>111.0457682712577</c:v>
                </c:pt>
                <c:pt idx="220">
                  <c:v>111.37053194117568</c:v>
                </c:pt>
                <c:pt idx="221">
                  <c:v>111.72777197395729</c:v>
                </c:pt>
                <c:pt idx="222">
                  <c:v>112.07535687648235</c:v>
                </c:pt>
                <c:pt idx="223">
                  <c:v>111.96066555945838</c:v>
                </c:pt>
                <c:pt idx="224">
                  <c:v>112.16254568082803</c:v>
                </c:pt>
                <c:pt idx="225">
                  <c:v>112.54904370201453</c:v>
                </c:pt>
                <c:pt idx="226">
                  <c:v>112.20467718082851</c:v>
                </c:pt>
                <c:pt idx="227">
                  <c:v>112.01508541706581</c:v>
                </c:pt>
                <c:pt idx="228">
                  <c:v>111.79652824877284</c:v>
                </c:pt>
                <c:pt idx="229">
                  <c:v>112.09934842394703</c:v>
                </c:pt>
                <c:pt idx="230">
                  <c:v>112.43523012973408</c:v>
                </c:pt>
                <c:pt idx="231">
                  <c:v>112.05429112648213</c:v>
                </c:pt>
                <c:pt idx="232">
                  <c:v>112.09847068608376</c:v>
                </c:pt>
                <c:pt idx="233">
                  <c:v>112.32609783752493</c:v>
                </c:pt>
                <c:pt idx="234">
                  <c:v>112.5332443929545</c:v>
                </c:pt>
                <c:pt idx="235">
                  <c:v>112.56133205962148</c:v>
                </c:pt>
                <c:pt idx="236">
                  <c:v>112.281918271043</c:v>
                </c:pt>
                <c:pt idx="237">
                  <c:v>111.99138644659547</c:v>
                </c:pt>
                <c:pt idx="238">
                  <c:v>111.61278807993901</c:v>
                </c:pt>
                <c:pt idx="239">
                  <c:v>111.29533891056236</c:v>
                </c:pt>
                <c:pt idx="240">
                  <c:v>111.32752269643164</c:v>
                </c:pt>
                <c:pt idx="241">
                  <c:v>111.12359452234114</c:v>
                </c:pt>
                <c:pt idx="242">
                  <c:v>111.39013479244372</c:v>
                </c:pt>
                <c:pt idx="243">
                  <c:v>111.10223618846628</c:v>
                </c:pt>
                <c:pt idx="244">
                  <c:v>111.36351002450895</c:v>
                </c:pt>
                <c:pt idx="245">
                  <c:v>111.72221295602279</c:v>
                </c:pt>
                <c:pt idx="246">
                  <c:v>110.7566993524227</c:v>
                </c:pt>
                <c:pt idx="247">
                  <c:v>110.7233452448155</c:v>
                </c:pt>
                <c:pt idx="248">
                  <c:v>110.65341864826209</c:v>
                </c:pt>
                <c:pt idx="249">
                  <c:v>110.01325386856863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3-4D6E-B5D8-F657D2BAD8E8}"/>
            </c:ext>
          </c:extLst>
        </c:ser>
        <c:ser>
          <c:idx val="1"/>
          <c:order val="1"/>
          <c:tx>
            <c:v>CDI</c:v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45880</c:v>
                </c:pt>
                <c:pt idx="1">
                  <c:v>45881</c:v>
                </c:pt>
                <c:pt idx="2">
                  <c:v>45882</c:v>
                </c:pt>
                <c:pt idx="3">
                  <c:v>45884</c:v>
                </c:pt>
                <c:pt idx="4">
                  <c:v>45887</c:v>
                </c:pt>
                <c:pt idx="5">
                  <c:v>45888</c:v>
                </c:pt>
                <c:pt idx="6">
                  <c:v>45889</c:v>
                </c:pt>
                <c:pt idx="7">
                  <c:v>45890</c:v>
                </c:pt>
                <c:pt idx="8">
                  <c:v>45891</c:v>
                </c:pt>
                <c:pt idx="9">
                  <c:v>45894</c:v>
                </c:pt>
                <c:pt idx="10">
                  <c:v>45895</c:v>
                </c:pt>
                <c:pt idx="11">
                  <c:v>45896</c:v>
                </c:pt>
                <c:pt idx="12">
                  <c:v>45897</c:v>
                </c:pt>
                <c:pt idx="13">
                  <c:v>45898</c:v>
                </c:pt>
                <c:pt idx="14">
                  <c:v>45901</c:v>
                </c:pt>
                <c:pt idx="15">
                  <c:v>45902</c:v>
                </c:pt>
                <c:pt idx="16">
                  <c:v>45903</c:v>
                </c:pt>
                <c:pt idx="17">
                  <c:v>45904</c:v>
                </c:pt>
                <c:pt idx="18">
                  <c:v>45905</c:v>
                </c:pt>
                <c:pt idx="19">
                  <c:v>45908</c:v>
                </c:pt>
                <c:pt idx="20">
                  <c:v>45909</c:v>
                </c:pt>
                <c:pt idx="21">
                  <c:v>45910</c:v>
                </c:pt>
                <c:pt idx="22">
                  <c:v>45911</c:v>
                </c:pt>
                <c:pt idx="23">
                  <c:v>45912</c:v>
                </c:pt>
                <c:pt idx="24">
                  <c:v>45915</c:v>
                </c:pt>
                <c:pt idx="25">
                  <c:v>45916</c:v>
                </c:pt>
                <c:pt idx="26">
                  <c:v>45917</c:v>
                </c:pt>
                <c:pt idx="27">
                  <c:v>45918</c:v>
                </c:pt>
                <c:pt idx="28">
                  <c:v>45919</c:v>
                </c:pt>
                <c:pt idx="29">
                  <c:v>45922</c:v>
                </c:pt>
                <c:pt idx="30">
                  <c:v>45923</c:v>
                </c:pt>
                <c:pt idx="31">
                  <c:v>45924</c:v>
                </c:pt>
                <c:pt idx="32">
                  <c:v>45925</c:v>
                </c:pt>
                <c:pt idx="33">
                  <c:v>45926</c:v>
                </c:pt>
                <c:pt idx="34">
                  <c:v>45929</c:v>
                </c:pt>
                <c:pt idx="35">
                  <c:v>45930</c:v>
                </c:pt>
                <c:pt idx="36">
                  <c:v>45931</c:v>
                </c:pt>
                <c:pt idx="37">
                  <c:v>45932</c:v>
                </c:pt>
                <c:pt idx="38">
                  <c:v>45933</c:v>
                </c:pt>
                <c:pt idx="39">
                  <c:v>45936</c:v>
                </c:pt>
                <c:pt idx="40">
                  <c:v>45937</c:v>
                </c:pt>
                <c:pt idx="41">
                  <c:v>45938</c:v>
                </c:pt>
                <c:pt idx="42">
                  <c:v>45939</c:v>
                </c:pt>
                <c:pt idx="43">
                  <c:v>45940</c:v>
                </c:pt>
                <c:pt idx="44">
                  <c:v>45943</c:v>
                </c:pt>
                <c:pt idx="45">
                  <c:v>45944</c:v>
                </c:pt>
                <c:pt idx="46">
                  <c:v>45945</c:v>
                </c:pt>
                <c:pt idx="47">
                  <c:v>45946</c:v>
                </c:pt>
                <c:pt idx="48">
                  <c:v>45947</c:v>
                </c:pt>
                <c:pt idx="49">
                  <c:v>45950</c:v>
                </c:pt>
                <c:pt idx="50">
                  <c:v>45951</c:v>
                </c:pt>
                <c:pt idx="51">
                  <c:v>45952</c:v>
                </c:pt>
                <c:pt idx="52">
                  <c:v>45953</c:v>
                </c:pt>
                <c:pt idx="53">
                  <c:v>45954</c:v>
                </c:pt>
                <c:pt idx="54">
                  <c:v>45957</c:v>
                </c:pt>
                <c:pt idx="55">
                  <c:v>45958</c:v>
                </c:pt>
                <c:pt idx="56">
                  <c:v>45959</c:v>
                </c:pt>
                <c:pt idx="57">
                  <c:v>45960</c:v>
                </c:pt>
                <c:pt idx="58">
                  <c:v>45961</c:v>
                </c:pt>
                <c:pt idx="59">
                  <c:v>45964</c:v>
                </c:pt>
                <c:pt idx="60">
                  <c:v>45965</c:v>
                </c:pt>
                <c:pt idx="61">
                  <c:v>45966</c:v>
                </c:pt>
                <c:pt idx="62">
                  <c:v>45967</c:v>
                </c:pt>
                <c:pt idx="63">
                  <c:v>45968</c:v>
                </c:pt>
                <c:pt idx="64">
                  <c:v>45971</c:v>
                </c:pt>
                <c:pt idx="65">
                  <c:v>45972</c:v>
                </c:pt>
                <c:pt idx="66">
                  <c:v>45973</c:v>
                </c:pt>
                <c:pt idx="67">
                  <c:v>45974</c:v>
                </c:pt>
                <c:pt idx="68">
                  <c:v>45975</c:v>
                </c:pt>
                <c:pt idx="69">
                  <c:v>45978</c:v>
                </c:pt>
                <c:pt idx="70">
                  <c:v>45979</c:v>
                </c:pt>
                <c:pt idx="71">
                  <c:v>45980</c:v>
                </c:pt>
                <c:pt idx="72">
                  <c:v>45981</c:v>
                </c:pt>
                <c:pt idx="73">
                  <c:v>45982</c:v>
                </c:pt>
                <c:pt idx="74">
                  <c:v>45985</c:v>
                </c:pt>
                <c:pt idx="75">
                  <c:v>45986</c:v>
                </c:pt>
                <c:pt idx="76">
                  <c:v>45987</c:v>
                </c:pt>
                <c:pt idx="77">
                  <c:v>45988</c:v>
                </c:pt>
                <c:pt idx="78">
                  <c:v>45989</c:v>
                </c:pt>
                <c:pt idx="79">
                  <c:v>45992</c:v>
                </c:pt>
                <c:pt idx="80">
                  <c:v>45993</c:v>
                </c:pt>
                <c:pt idx="81">
                  <c:v>45994</c:v>
                </c:pt>
                <c:pt idx="82">
                  <c:v>45995</c:v>
                </c:pt>
                <c:pt idx="83">
                  <c:v>45996</c:v>
                </c:pt>
                <c:pt idx="84">
                  <c:v>45999</c:v>
                </c:pt>
                <c:pt idx="85">
                  <c:v>46000</c:v>
                </c:pt>
                <c:pt idx="86">
                  <c:v>46001</c:v>
                </c:pt>
                <c:pt idx="87">
                  <c:v>46002</c:v>
                </c:pt>
                <c:pt idx="88">
                  <c:v>46003</c:v>
                </c:pt>
                <c:pt idx="89">
                  <c:v>46006</c:v>
                </c:pt>
                <c:pt idx="90">
                  <c:v>46007</c:v>
                </c:pt>
                <c:pt idx="91">
                  <c:v>46008</c:v>
                </c:pt>
                <c:pt idx="92">
                  <c:v>46009</c:v>
                </c:pt>
                <c:pt idx="93">
                  <c:v>46010</c:v>
                </c:pt>
                <c:pt idx="94">
                  <c:v>46013</c:v>
                </c:pt>
                <c:pt idx="95">
                  <c:v>46014</c:v>
                </c:pt>
                <c:pt idx="96">
                  <c:v>46015</c:v>
                </c:pt>
                <c:pt idx="97">
                  <c:v>46017</c:v>
                </c:pt>
                <c:pt idx="98">
                  <c:v>46020</c:v>
                </c:pt>
                <c:pt idx="99">
                  <c:v>46021</c:v>
                </c:pt>
                <c:pt idx="100">
                  <c:v>46022</c:v>
                </c:pt>
                <c:pt idx="101">
                  <c:v>46024</c:v>
                </c:pt>
                <c:pt idx="102">
                  <c:v>46027</c:v>
                </c:pt>
                <c:pt idx="103">
                  <c:v>46028</c:v>
                </c:pt>
                <c:pt idx="104">
                  <c:v>46029</c:v>
                </c:pt>
                <c:pt idx="105">
                  <c:v>46030</c:v>
                </c:pt>
                <c:pt idx="106">
                  <c:v>46031</c:v>
                </c:pt>
                <c:pt idx="107">
                  <c:v>46034</c:v>
                </c:pt>
                <c:pt idx="108">
                  <c:v>46035</c:v>
                </c:pt>
                <c:pt idx="109">
                  <c:v>46036</c:v>
                </c:pt>
                <c:pt idx="110">
                  <c:v>46037</c:v>
                </c:pt>
                <c:pt idx="111">
                  <c:v>46038</c:v>
                </c:pt>
                <c:pt idx="112">
                  <c:v>46041</c:v>
                </c:pt>
                <c:pt idx="113">
                  <c:v>46042</c:v>
                </c:pt>
                <c:pt idx="114">
                  <c:v>46043</c:v>
                </c:pt>
                <c:pt idx="115">
                  <c:v>46044</c:v>
                </c:pt>
                <c:pt idx="116">
                  <c:v>46045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46055</c:v>
                </c:pt>
                <c:pt idx="123">
                  <c:v>46056</c:v>
                </c:pt>
                <c:pt idx="124">
                  <c:v>46057</c:v>
                </c:pt>
                <c:pt idx="125">
                  <c:v>46058</c:v>
                </c:pt>
                <c:pt idx="126">
                  <c:v>46059</c:v>
                </c:pt>
                <c:pt idx="127">
                  <c:v>46062</c:v>
                </c:pt>
                <c:pt idx="128">
                  <c:v>46063</c:v>
                </c:pt>
                <c:pt idx="129">
                  <c:v>46064</c:v>
                </c:pt>
                <c:pt idx="130">
                  <c:v>46065</c:v>
                </c:pt>
                <c:pt idx="131">
                  <c:v>46066</c:v>
                </c:pt>
                <c:pt idx="132">
                  <c:v>46071</c:v>
                </c:pt>
                <c:pt idx="133">
                  <c:v>46072</c:v>
                </c:pt>
                <c:pt idx="134">
                  <c:v>46073</c:v>
                </c:pt>
                <c:pt idx="135">
                  <c:v>46076</c:v>
                </c:pt>
                <c:pt idx="136">
                  <c:v>46077</c:v>
                </c:pt>
                <c:pt idx="137">
                  <c:v>46078</c:v>
                </c:pt>
                <c:pt idx="138">
                  <c:v>46079</c:v>
                </c:pt>
                <c:pt idx="139">
                  <c:v>46080</c:v>
                </c:pt>
                <c:pt idx="140">
                  <c:v>46083</c:v>
                </c:pt>
                <c:pt idx="141">
                  <c:v>46084</c:v>
                </c:pt>
                <c:pt idx="142">
                  <c:v>46085</c:v>
                </c:pt>
                <c:pt idx="143">
                  <c:v>46086</c:v>
                </c:pt>
                <c:pt idx="144">
                  <c:v>46087</c:v>
                </c:pt>
                <c:pt idx="145">
                  <c:v>46090</c:v>
                </c:pt>
                <c:pt idx="146">
                  <c:v>46091</c:v>
                </c:pt>
                <c:pt idx="147">
                  <c:v>46092</c:v>
                </c:pt>
                <c:pt idx="148">
                  <c:v>46093</c:v>
                </c:pt>
                <c:pt idx="149">
                  <c:v>46094</c:v>
                </c:pt>
                <c:pt idx="150">
                  <c:v>46097</c:v>
                </c:pt>
                <c:pt idx="151">
                  <c:v>46098</c:v>
                </c:pt>
                <c:pt idx="152">
                  <c:v>46099</c:v>
                </c:pt>
                <c:pt idx="153">
                  <c:v>46100</c:v>
                </c:pt>
                <c:pt idx="154">
                  <c:v>46101</c:v>
                </c:pt>
                <c:pt idx="155">
                  <c:v>46104</c:v>
                </c:pt>
                <c:pt idx="156">
                  <c:v>46105</c:v>
                </c:pt>
                <c:pt idx="157">
                  <c:v>46106</c:v>
                </c:pt>
                <c:pt idx="158">
                  <c:v>46107</c:v>
                </c:pt>
                <c:pt idx="159">
                  <c:v>46108</c:v>
                </c:pt>
                <c:pt idx="160">
                  <c:v>46111</c:v>
                </c:pt>
                <c:pt idx="161">
                  <c:v>46112</c:v>
                </c:pt>
                <c:pt idx="162">
                  <c:v>46113</c:v>
                </c:pt>
                <c:pt idx="163">
                  <c:v>46114</c:v>
                </c:pt>
                <c:pt idx="164">
                  <c:v>46118</c:v>
                </c:pt>
                <c:pt idx="165">
                  <c:v>46119</c:v>
                </c:pt>
                <c:pt idx="166">
                  <c:v>46120</c:v>
                </c:pt>
                <c:pt idx="167">
                  <c:v>46121</c:v>
                </c:pt>
                <c:pt idx="168">
                  <c:v>46122</c:v>
                </c:pt>
                <c:pt idx="169">
                  <c:v>46125</c:v>
                </c:pt>
                <c:pt idx="170">
                  <c:v>46126</c:v>
                </c:pt>
                <c:pt idx="171">
                  <c:v>46127</c:v>
                </c:pt>
                <c:pt idx="172">
                  <c:v>46128</c:v>
                </c:pt>
                <c:pt idx="173">
                  <c:v>46129</c:v>
                </c:pt>
                <c:pt idx="174">
                  <c:v>46132</c:v>
                </c:pt>
                <c:pt idx="175">
                  <c:v>46134</c:v>
                </c:pt>
                <c:pt idx="176">
                  <c:v>46135</c:v>
                </c:pt>
                <c:pt idx="177">
                  <c:v>46136</c:v>
                </c:pt>
                <c:pt idx="178">
                  <c:v>46139</c:v>
                </c:pt>
                <c:pt idx="179">
                  <c:v>46140</c:v>
                </c:pt>
                <c:pt idx="180">
                  <c:v>46141</c:v>
                </c:pt>
                <c:pt idx="181">
                  <c:v>46142</c:v>
                </c:pt>
                <c:pt idx="182">
                  <c:v>46146</c:v>
                </c:pt>
                <c:pt idx="183">
                  <c:v>46147</c:v>
                </c:pt>
                <c:pt idx="184">
                  <c:v>46148</c:v>
                </c:pt>
                <c:pt idx="185">
                  <c:v>46149</c:v>
                </c:pt>
                <c:pt idx="186">
                  <c:v>46150</c:v>
                </c:pt>
                <c:pt idx="187">
                  <c:v>46153</c:v>
                </c:pt>
                <c:pt idx="188">
                  <c:v>46154</c:v>
                </c:pt>
                <c:pt idx="189">
                  <c:v>46155</c:v>
                </c:pt>
                <c:pt idx="190">
                  <c:v>46156</c:v>
                </c:pt>
                <c:pt idx="191">
                  <c:v>46157</c:v>
                </c:pt>
                <c:pt idx="192">
                  <c:v>46160</c:v>
                </c:pt>
                <c:pt idx="193">
                  <c:v>46161</c:v>
                </c:pt>
                <c:pt idx="194">
                  <c:v>46162</c:v>
                </c:pt>
                <c:pt idx="195">
                  <c:v>46163</c:v>
                </c:pt>
                <c:pt idx="196">
                  <c:v>46164</c:v>
                </c:pt>
                <c:pt idx="197">
                  <c:v>46167</c:v>
                </c:pt>
                <c:pt idx="198">
                  <c:v>46168</c:v>
                </c:pt>
                <c:pt idx="199">
                  <c:v>46169</c:v>
                </c:pt>
                <c:pt idx="200">
                  <c:v>46170</c:v>
                </c:pt>
                <c:pt idx="201">
                  <c:v>46171</c:v>
                </c:pt>
                <c:pt idx="202">
                  <c:v>46174</c:v>
                </c:pt>
                <c:pt idx="203">
                  <c:v>46175</c:v>
                </c:pt>
                <c:pt idx="204">
                  <c:v>46176</c:v>
                </c:pt>
                <c:pt idx="205">
                  <c:v>46178</c:v>
                </c:pt>
                <c:pt idx="206">
                  <c:v>46181</c:v>
                </c:pt>
                <c:pt idx="207">
                  <c:v>46182</c:v>
                </c:pt>
                <c:pt idx="208">
                  <c:v>46183</c:v>
                </c:pt>
                <c:pt idx="209">
                  <c:v>46184</c:v>
                </c:pt>
                <c:pt idx="210">
                  <c:v>46185</c:v>
                </c:pt>
                <c:pt idx="211">
                  <c:v>46188</c:v>
                </c:pt>
                <c:pt idx="212">
                  <c:v>46189</c:v>
                </c:pt>
                <c:pt idx="213">
                  <c:v>46190</c:v>
                </c:pt>
                <c:pt idx="214">
                  <c:v>46191</c:v>
                </c:pt>
                <c:pt idx="215">
                  <c:v>46192</c:v>
                </c:pt>
                <c:pt idx="216">
                  <c:v>46195</c:v>
                </c:pt>
                <c:pt idx="217">
                  <c:v>46196</c:v>
                </c:pt>
                <c:pt idx="218">
                  <c:v>46197</c:v>
                </c:pt>
                <c:pt idx="219">
                  <c:v>46198</c:v>
                </c:pt>
                <c:pt idx="220">
                  <c:v>46199</c:v>
                </c:pt>
                <c:pt idx="221">
                  <c:v>46202</c:v>
                </c:pt>
                <c:pt idx="222">
                  <c:v>46203</c:v>
                </c:pt>
                <c:pt idx="223">
                  <c:v>46204</c:v>
                </c:pt>
                <c:pt idx="224">
                  <c:v>46205</c:v>
                </c:pt>
                <c:pt idx="225">
                  <c:v>46206</c:v>
                </c:pt>
                <c:pt idx="226">
                  <c:v>46209</c:v>
                </c:pt>
                <c:pt idx="227">
                  <c:v>46210</c:v>
                </c:pt>
                <c:pt idx="228">
                  <c:v>46211</c:v>
                </c:pt>
                <c:pt idx="229">
                  <c:v>46212</c:v>
                </c:pt>
                <c:pt idx="230">
                  <c:v>46213</c:v>
                </c:pt>
                <c:pt idx="231">
                  <c:v>46216</c:v>
                </c:pt>
                <c:pt idx="232">
                  <c:v>46217</c:v>
                </c:pt>
                <c:pt idx="233">
                  <c:v>46218</c:v>
                </c:pt>
                <c:pt idx="234">
                  <c:v>46219</c:v>
                </c:pt>
                <c:pt idx="235">
                  <c:v>46220</c:v>
                </c:pt>
                <c:pt idx="236">
                  <c:v>46223</c:v>
                </c:pt>
                <c:pt idx="237">
                  <c:v>46224</c:v>
                </c:pt>
                <c:pt idx="238">
                  <c:v>46225</c:v>
                </c:pt>
                <c:pt idx="239">
                  <c:v>46226</c:v>
                </c:pt>
                <c:pt idx="240">
                  <c:v>46227</c:v>
                </c:pt>
                <c:pt idx="241">
                  <c:v>46230</c:v>
                </c:pt>
                <c:pt idx="242">
                  <c:v>46231</c:v>
                </c:pt>
                <c:pt idx="243">
                  <c:v>46232</c:v>
                </c:pt>
                <c:pt idx="244">
                  <c:v>46233</c:v>
                </c:pt>
                <c:pt idx="245">
                  <c:v>46234</c:v>
                </c:pt>
                <c:pt idx="246">
                  <c:v>46237</c:v>
                </c:pt>
                <c:pt idx="247">
                  <c:v>46238</c:v>
                </c:pt>
                <c:pt idx="248">
                  <c:v>46239</c:v>
                </c:pt>
                <c:pt idx="249">
                  <c:v>46240</c:v>
                </c:pt>
              </c:numCache>
            </c:numRef>
          </c:cat>
          <c:val>
            <c:numRef>
              <c:f>IFIX!$P$6:$P$258</c:f>
              <c:numCache>
                <c:formatCode>General</c:formatCode>
                <c:ptCount val="252"/>
                <c:pt idx="0">
                  <c:v>100</c:v>
                </c:pt>
                <c:pt idx="1">
                  <c:v>100.05513110151168</c:v>
                </c:pt>
                <c:pt idx="2">
                  <c:v>100.11029256782135</c:v>
                </c:pt>
                <c:pt idx="3">
                  <c:v>100.22070672176335</c:v>
                </c:pt>
                <c:pt idx="4">
                  <c:v>100.27595950747693</c:v>
                </c:pt>
                <c:pt idx="5">
                  <c:v>100.33124266375798</c:v>
                </c:pt>
                <c:pt idx="6">
                  <c:v>100.38655639830797</c:v>
                </c:pt>
                <c:pt idx="7">
                  <c:v>100.44190060150669</c:v>
                </c:pt>
                <c:pt idx="8">
                  <c:v>100.49727527912361</c:v>
                </c:pt>
                <c:pt idx="9">
                  <c:v>100.55268053500947</c:v>
                </c:pt>
                <c:pt idx="10">
                  <c:v>100.60811625954405</c:v>
                </c:pt>
                <c:pt idx="11">
                  <c:v>100.66358256234756</c:v>
                </c:pt>
                <c:pt idx="12">
                  <c:v>100.71907944342001</c:v>
                </c:pt>
                <c:pt idx="13">
                  <c:v>100.77460690276139</c:v>
                </c:pt>
                <c:pt idx="14">
                  <c:v>100.83016503268345</c:v>
                </c:pt>
                <c:pt idx="15">
                  <c:v>100.88575374664393</c:v>
                </c:pt>
                <c:pt idx="16">
                  <c:v>100.9413731369546</c:v>
                </c:pt>
                <c:pt idx="17">
                  <c:v>100.99702320361544</c:v>
                </c:pt>
                <c:pt idx="18">
                  <c:v>101.05270395239594</c:v>
                </c:pt>
                <c:pt idx="19">
                  <c:v>101.10841538329609</c:v>
                </c:pt>
                <c:pt idx="20">
                  <c:v>101.16415748477694</c:v>
                </c:pt>
                <c:pt idx="21">
                  <c:v>101.21993037799763</c:v>
                </c:pt>
                <c:pt idx="22">
                  <c:v>101.27573404564973</c:v>
                </c:pt>
                <c:pt idx="23">
                  <c:v>101.33156839542151</c:v>
                </c:pt>
                <c:pt idx="24">
                  <c:v>101.38743352539417</c:v>
                </c:pt>
                <c:pt idx="25">
                  <c:v>101.44332954518795</c:v>
                </c:pt>
                <c:pt idx="26">
                  <c:v>101.49925634518263</c:v>
                </c:pt>
                <c:pt idx="27">
                  <c:v>101.5552139253782</c:v>
                </c:pt>
                <c:pt idx="28">
                  <c:v>101.6112023896254</c:v>
                </c:pt>
                <c:pt idx="29">
                  <c:v>101.66722173792421</c:v>
                </c:pt>
                <c:pt idx="30">
                  <c:v>101.72327197604413</c:v>
                </c:pt>
                <c:pt idx="31">
                  <c:v>101.77935309244619</c:v>
                </c:pt>
                <c:pt idx="32">
                  <c:v>101.83546509866935</c:v>
                </c:pt>
                <c:pt idx="33">
                  <c:v>101.89160809279487</c:v>
                </c:pt>
                <c:pt idx="34">
                  <c:v>101.947781970972</c:v>
                </c:pt>
                <c:pt idx="35">
                  <c:v>102.00398683705149</c:v>
                </c:pt>
                <c:pt idx="36">
                  <c:v>102.06022269103332</c:v>
                </c:pt>
                <c:pt idx="37">
                  <c:v>102.11648953291748</c:v>
                </c:pt>
                <c:pt idx="38">
                  <c:v>102.17278746655474</c:v>
                </c:pt>
                <c:pt idx="39">
                  <c:v>102.22911638809433</c:v>
                </c:pt>
                <c:pt idx="40">
                  <c:v>102.28547639561752</c:v>
                </c:pt>
                <c:pt idx="41">
                  <c:v>102.34186750066326</c:v>
                </c:pt>
                <c:pt idx="42">
                  <c:v>102.3982896916926</c:v>
                </c:pt>
                <c:pt idx="43">
                  <c:v>102.45474298024449</c:v>
                </c:pt>
                <c:pt idx="44">
                  <c:v>102.51122735477995</c:v>
                </c:pt>
                <c:pt idx="45">
                  <c:v>102.56774291914974</c:v>
                </c:pt>
                <c:pt idx="46">
                  <c:v>102.62428958104206</c:v>
                </c:pt>
                <c:pt idx="47">
                  <c:v>102.68086743276871</c:v>
                </c:pt>
                <c:pt idx="48">
                  <c:v>102.73747648009915</c:v>
                </c:pt>
                <c:pt idx="49">
                  <c:v>102.79411672303338</c:v>
                </c:pt>
                <c:pt idx="50">
                  <c:v>102.85078825965267</c:v>
                </c:pt>
                <c:pt idx="51">
                  <c:v>102.90749099187576</c:v>
                </c:pt>
                <c:pt idx="52">
                  <c:v>102.96422502355334</c:v>
                </c:pt>
                <c:pt idx="53">
                  <c:v>103.02099024506525</c:v>
                </c:pt>
                <c:pt idx="54">
                  <c:v>103.07778676026219</c:v>
                </c:pt>
                <c:pt idx="55">
                  <c:v>103.13461467876438</c:v>
                </c:pt>
                <c:pt idx="56">
                  <c:v>103.19147389672109</c:v>
                </c:pt>
                <c:pt idx="57">
                  <c:v>103.24836440836283</c:v>
                </c:pt>
                <c:pt idx="58">
                  <c:v>103.30528632330983</c:v>
                </c:pt>
                <c:pt idx="59">
                  <c:v>103.3622396300231</c:v>
                </c:pt>
                <c:pt idx="60">
                  <c:v>103.41922434581109</c:v>
                </c:pt>
                <c:pt idx="61">
                  <c:v>103.47624045336536</c:v>
                </c:pt>
                <c:pt idx="62">
                  <c:v>103.53328796422487</c:v>
                </c:pt>
                <c:pt idx="63">
                  <c:v>103.59036697647089</c:v>
                </c:pt>
                <c:pt idx="64">
                  <c:v>103.64747749587286</c:v>
                </c:pt>
                <c:pt idx="65">
                  <c:v>103.7046194128106</c:v>
                </c:pt>
                <c:pt idx="66">
                  <c:v>103.76179283113481</c:v>
                </c:pt>
                <c:pt idx="67">
                  <c:v>103.81899785469625</c:v>
                </c:pt>
                <c:pt idx="68">
                  <c:v>103.87623437964416</c:v>
                </c:pt>
                <c:pt idx="69">
                  <c:v>103.93350241174807</c:v>
                </c:pt>
                <c:pt idx="70">
                  <c:v>103.99080204331968</c:v>
                </c:pt>
                <c:pt idx="71">
                  <c:v>104.048133285898</c:v>
                </c:pt>
                <c:pt idx="72">
                  <c:v>104.048133285898</c:v>
                </c:pt>
                <c:pt idx="73">
                  <c:v>104.10549613371353</c:v>
                </c:pt>
                <c:pt idx="74">
                  <c:v>104.16289058099679</c:v>
                </c:pt>
                <c:pt idx="75">
                  <c:v>104.22031674313745</c:v>
                </c:pt>
                <c:pt idx="76">
                  <c:v>104.27777451051533</c:v>
                </c:pt>
                <c:pt idx="77">
                  <c:v>104.33526398698115</c:v>
                </c:pt>
                <c:pt idx="78">
                  <c:v>104.39278516676542</c:v>
                </c:pt>
                <c:pt idx="79">
                  <c:v>104.45033806140709</c:v>
                </c:pt>
                <c:pt idx="80">
                  <c:v>104.50792265936722</c:v>
                </c:pt>
                <c:pt idx="81">
                  <c:v>104.56553896641529</c:v>
                </c:pt>
                <c:pt idx="82">
                  <c:v>104.62318708640203</c:v>
                </c:pt>
                <c:pt idx="83">
                  <c:v>104.68086691547668</c:v>
                </c:pt>
                <c:pt idx="84">
                  <c:v>104.73857855749003</c:v>
                </c:pt>
                <c:pt idx="85">
                  <c:v>104.79632201244202</c:v>
                </c:pt>
                <c:pt idx="86">
                  <c:v>104.85409737841391</c:v>
                </c:pt>
                <c:pt idx="87">
                  <c:v>104.91190455732445</c:v>
                </c:pt>
                <c:pt idx="88">
                  <c:v>104.9697436472549</c:v>
                </c:pt>
                <c:pt idx="89">
                  <c:v>105.02761455012401</c:v>
                </c:pt>
                <c:pt idx="90">
                  <c:v>105.08551736978249</c:v>
                </c:pt>
                <c:pt idx="91">
                  <c:v>105.14345210046088</c:v>
                </c:pt>
                <c:pt idx="92">
                  <c:v>105.20141885177938</c:v>
                </c:pt>
                <c:pt idx="93">
                  <c:v>105.25941751411779</c:v>
                </c:pt>
                <c:pt idx="94">
                  <c:v>105.3174481970963</c:v>
                </c:pt>
                <c:pt idx="95">
                  <c:v>105.37551079686418</c:v>
                </c:pt>
                <c:pt idx="96">
                  <c:v>105.43360541150268</c:v>
                </c:pt>
                <c:pt idx="97">
                  <c:v>105.49173204101182</c:v>
                </c:pt>
                <c:pt idx="98">
                  <c:v>105.54989079501178</c:v>
                </c:pt>
                <c:pt idx="99">
                  <c:v>105.60808156388238</c:v>
                </c:pt>
                <c:pt idx="100">
                  <c:v>105.6663044514743</c:v>
                </c:pt>
                <c:pt idx="101">
                  <c:v>105.72455935970636</c:v>
                </c:pt>
                <c:pt idx="102">
                  <c:v>105.78284638665978</c:v>
                </c:pt>
                <c:pt idx="103">
                  <c:v>105.84116563618525</c:v>
                </c:pt>
                <c:pt idx="104">
                  <c:v>105.89951700443207</c:v>
                </c:pt>
                <c:pt idx="105">
                  <c:v>105.95790049716973</c:v>
                </c:pt>
                <c:pt idx="106">
                  <c:v>106.01631621247947</c:v>
                </c:pt>
                <c:pt idx="107">
                  <c:v>106.07476415036129</c:v>
                </c:pt>
                <c:pt idx="108">
                  <c:v>106.13324431081517</c:v>
                </c:pt>
                <c:pt idx="109">
                  <c:v>106.19175669384113</c:v>
                </c:pt>
                <c:pt idx="110">
                  <c:v>106.25030130520864</c:v>
                </c:pt>
                <c:pt idx="111">
                  <c:v>106.30887823722948</c:v>
                </c:pt>
                <c:pt idx="112">
                  <c:v>106.36748750144258</c:v>
                </c:pt>
                <c:pt idx="113">
                  <c:v>106.42612898245825</c:v>
                </c:pt>
                <c:pt idx="114">
                  <c:v>106.48480278989676</c:v>
                </c:pt>
                <c:pt idx="115">
                  <c:v>106.54350903337829</c:v>
                </c:pt>
                <c:pt idx="116">
                  <c:v>106.6022475975131</c:v>
                </c:pt>
                <c:pt idx="117">
                  <c:v>106.66101859192145</c:v>
                </c:pt>
                <c:pt idx="118">
                  <c:v>106.71982191275258</c:v>
                </c:pt>
                <c:pt idx="119">
                  <c:v>106.77865766385726</c:v>
                </c:pt>
                <c:pt idx="120">
                  <c:v>106.83752583946597</c:v>
                </c:pt>
                <c:pt idx="121">
                  <c:v>106.89642655496837</c:v>
                </c:pt>
                <c:pt idx="122">
                  <c:v>106.95535969497485</c:v>
                </c:pt>
                <c:pt idx="123">
                  <c:v>107.01432536910556</c:v>
                </c:pt>
                <c:pt idx="124">
                  <c:v>107.07332346774032</c:v>
                </c:pt>
                <c:pt idx="125">
                  <c:v>107.13235410626881</c:v>
                </c:pt>
                <c:pt idx="126">
                  <c:v>107.19141726738259</c:v>
                </c:pt>
                <c:pt idx="127">
                  <c:v>107.25051307224082</c:v>
                </c:pt>
                <c:pt idx="128">
                  <c:v>107.30964140545382</c:v>
                </c:pt>
                <c:pt idx="129">
                  <c:v>107.36880237664177</c:v>
                </c:pt>
                <c:pt idx="130">
                  <c:v>107.42799598003521</c:v>
                </c:pt>
                <c:pt idx="131">
                  <c:v>107.48722221563415</c:v>
                </c:pt>
                <c:pt idx="132">
                  <c:v>107.54648108920804</c:v>
                </c:pt>
                <c:pt idx="133">
                  <c:v>107.60577260075691</c:v>
                </c:pt>
                <c:pt idx="134">
                  <c:v>107.665096848362</c:v>
                </c:pt>
                <c:pt idx="135">
                  <c:v>107.72445372817259</c:v>
                </c:pt>
                <c:pt idx="136">
                  <c:v>107.78384334980886</c:v>
                </c:pt>
                <c:pt idx="137">
                  <c:v>107.84326570750136</c:v>
                </c:pt>
                <c:pt idx="138">
                  <c:v>107.90272080701955</c:v>
                </c:pt>
                <c:pt idx="139">
                  <c:v>107.96220874067521</c:v>
                </c:pt>
                <c:pt idx="140">
                  <c:v>108.02172941615656</c:v>
                </c:pt>
                <c:pt idx="141">
                  <c:v>108.0812829373143</c:v>
                </c:pt>
                <c:pt idx="142">
                  <c:v>108.14086929260952</c:v>
                </c:pt>
                <c:pt idx="143">
                  <c:v>108.20048849358115</c:v>
                </c:pt>
                <c:pt idx="144">
                  <c:v>108.26014052869023</c:v>
                </c:pt>
                <c:pt idx="145">
                  <c:v>108.31982551332645</c:v>
                </c:pt>
                <c:pt idx="146">
                  <c:v>108.37954333786961</c:v>
                </c:pt>
                <c:pt idx="147">
                  <c:v>108.43929410617042</c:v>
                </c:pt>
                <c:pt idx="148">
                  <c:v>108.49907781822891</c:v>
                </c:pt>
                <c:pt idx="149">
                  <c:v>108.55889447404508</c:v>
                </c:pt>
                <c:pt idx="150">
                  <c:v>108.61874417746961</c:v>
                </c:pt>
                <c:pt idx="151">
                  <c:v>108.67862683042129</c:v>
                </c:pt>
                <c:pt idx="152">
                  <c:v>108.73854251944239</c:v>
                </c:pt>
                <c:pt idx="153">
                  <c:v>108.7975508185261</c:v>
                </c:pt>
                <c:pt idx="154">
                  <c:v>108.85659112671098</c:v>
                </c:pt>
                <c:pt idx="155">
                  <c:v>108.91566345553593</c:v>
                </c:pt>
                <c:pt idx="156">
                  <c:v>108.97476790308225</c:v>
                </c:pt>
                <c:pt idx="157">
                  <c:v>109.03390437126868</c:v>
                </c:pt>
                <c:pt idx="158">
                  <c:v>109.09307295817642</c:v>
                </c:pt>
                <c:pt idx="159">
                  <c:v>109.15227366957502</c:v>
                </c:pt>
                <c:pt idx="160">
                  <c:v>109.21150649392548</c:v>
                </c:pt>
                <c:pt idx="161">
                  <c:v>109.27077144276679</c:v>
                </c:pt>
                <c:pt idx="162">
                  <c:v>109.33006861418016</c:v>
                </c:pt>
                <c:pt idx="163">
                  <c:v>109.3893979043149</c:v>
                </c:pt>
                <c:pt idx="164">
                  <c:v>109.44875942279117</c:v>
                </c:pt>
                <c:pt idx="165">
                  <c:v>109.50815315807004</c:v>
                </c:pt>
                <c:pt idx="166">
                  <c:v>109.56757912169046</c:v>
                </c:pt>
                <c:pt idx="167">
                  <c:v>109.62703730788297</c:v>
                </c:pt>
                <c:pt idx="168">
                  <c:v>109.68652781472879</c:v>
                </c:pt>
                <c:pt idx="169">
                  <c:v>109.74605054991615</c:v>
                </c:pt>
                <c:pt idx="170">
                  <c:v>109.8056056115263</c:v>
                </c:pt>
                <c:pt idx="171">
                  <c:v>109.8651929995593</c:v>
                </c:pt>
                <c:pt idx="172">
                  <c:v>109.92481271401508</c:v>
                </c:pt>
                <c:pt idx="173">
                  <c:v>109.98446475489364</c:v>
                </c:pt>
                <c:pt idx="174">
                  <c:v>110.04414922027625</c:v>
                </c:pt>
                <c:pt idx="175">
                  <c:v>110.10386601785112</c:v>
                </c:pt>
                <c:pt idx="176">
                  <c:v>110.16361523993007</c:v>
                </c:pt>
                <c:pt idx="177">
                  <c:v>110.22339689228251</c:v>
                </c:pt>
                <c:pt idx="178">
                  <c:v>110.28321098067795</c:v>
                </c:pt>
                <c:pt idx="179">
                  <c:v>110.34305748780795</c:v>
                </c:pt>
                <c:pt idx="180">
                  <c:v>110.40293653483171</c:v>
                </c:pt>
                <c:pt idx="181">
                  <c:v>110.46189118924664</c:v>
                </c:pt>
                <c:pt idx="182">
                  <c:v>110.52087735081754</c:v>
                </c:pt>
                <c:pt idx="183">
                  <c:v>110.57989501377493</c:v>
                </c:pt>
                <c:pt idx="184">
                  <c:v>110.63894417811881</c:v>
                </c:pt>
                <c:pt idx="185">
                  <c:v>110.69802484961865</c:v>
                </c:pt>
                <c:pt idx="186">
                  <c:v>110.75713712058621</c:v>
                </c:pt>
                <c:pt idx="187">
                  <c:v>110.81628089870973</c:v>
                </c:pt>
                <c:pt idx="188">
                  <c:v>110.87545627630099</c:v>
                </c:pt>
                <c:pt idx="189">
                  <c:v>110.93466326489897</c:v>
                </c:pt>
                <c:pt idx="190">
                  <c:v>110.99390185873415</c:v>
                </c:pt>
                <c:pt idx="191">
                  <c:v>111.05317205780652</c:v>
                </c:pt>
                <c:pt idx="192">
                  <c:v>111.11247396596683</c:v>
                </c:pt>
                <c:pt idx="193">
                  <c:v>111.17180747936435</c:v>
                </c:pt>
                <c:pt idx="194">
                  <c:v>111.23117269608034</c:v>
                </c:pt>
                <c:pt idx="195">
                  <c:v>111.29056962765372</c:v>
                </c:pt>
                <c:pt idx="196">
                  <c:v>111.34999826831505</c:v>
                </c:pt>
                <c:pt idx="197">
                  <c:v>111.40945861229481</c:v>
                </c:pt>
                <c:pt idx="198">
                  <c:v>111.46895076921324</c:v>
                </c:pt>
                <c:pt idx="199">
                  <c:v>111.52847464098912</c:v>
                </c:pt>
                <c:pt idx="200">
                  <c:v>111.58803031993416</c:v>
                </c:pt>
                <c:pt idx="201">
                  <c:v>111.64761780604836</c:v>
                </c:pt>
                <c:pt idx="202">
                  <c:v>111.70723711087072</c:v>
                </c:pt>
                <c:pt idx="203">
                  <c:v>111.76688822286224</c:v>
                </c:pt>
                <c:pt idx="204">
                  <c:v>111.82657125164317</c:v>
                </c:pt>
                <c:pt idx="205">
                  <c:v>111.88628608759325</c:v>
                </c:pt>
                <c:pt idx="206">
                  <c:v>111.94603284033273</c:v>
                </c:pt>
                <c:pt idx="207">
                  <c:v>112.0058115098616</c:v>
                </c:pt>
                <c:pt idx="208">
                  <c:v>112.06562209041036</c:v>
                </c:pt>
                <c:pt idx="209">
                  <c:v>112.1254645877485</c:v>
                </c:pt>
                <c:pt idx="210">
                  <c:v>112.18533910572674</c:v>
                </c:pt>
                <c:pt idx="211">
                  <c:v>112.2452455347249</c:v>
                </c:pt>
                <c:pt idx="212">
                  <c:v>112.30518397859367</c:v>
                </c:pt>
                <c:pt idx="213">
                  <c:v>112.36515444310257</c:v>
                </c:pt>
                <c:pt idx="214">
                  <c:v>112.42418085836825</c:v>
                </c:pt>
                <c:pt idx="215">
                  <c:v>112.48323835961752</c:v>
                </c:pt>
                <c:pt idx="216">
                  <c:v>112.5423268545386</c:v>
                </c:pt>
                <c:pt idx="217">
                  <c:v>112.60144633159257</c:v>
                </c:pt>
                <c:pt idx="218">
                  <c:v>112.6605969003996</c:v>
                </c:pt>
                <c:pt idx="219">
                  <c:v>112.71977856672918</c:v>
                </c:pt>
                <c:pt idx="220">
                  <c:v>112.77899131904236</c:v>
                </c:pt>
                <c:pt idx="221">
                  <c:v>112.83823516310862</c:v>
                </c:pt>
                <c:pt idx="222">
                  <c:v>112.89751009315847</c:v>
                </c:pt>
                <c:pt idx="223">
                  <c:v>112.95681622458159</c:v>
                </c:pt>
                <c:pt idx="224">
                  <c:v>113.01615344198829</c:v>
                </c:pt>
                <c:pt idx="225">
                  <c:v>113.0755218549988</c:v>
                </c:pt>
                <c:pt idx="226">
                  <c:v>113.13492146361308</c:v>
                </c:pt>
                <c:pt idx="227">
                  <c:v>113.1943522620617</c:v>
                </c:pt>
                <c:pt idx="228">
                  <c:v>113.25381435996484</c:v>
                </c:pt>
                <c:pt idx="229">
                  <c:v>113.31330764770227</c:v>
                </c:pt>
                <c:pt idx="230">
                  <c:v>113.372832136813</c:v>
                </c:pt>
                <c:pt idx="231">
                  <c:v>113.43238791383929</c:v>
                </c:pt>
                <c:pt idx="232">
                  <c:v>113.49197499608957</c:v>
                </c:pt>
                <c:pt idx="233">
                  <c:v>113.5515933720249</c:v>
                </c:pt>
                <c:pt idx="234">
                  <c:v>113.61124304164525</c:v>
                </c:pt>
                <c:pt idx="235">
                  <c:v>113.67092411457084</c:v>
                </c:pt>
                <c:pt idx="236">
                  <c:v>113.73063648118148</c:v>
                </c:pt>
                <c:pt idx="237">
                  <c:v>113.79038025109736</c:v>
                </c:pt>
                <c:pt idx="238">
                  <c:v>113.85015541854899</c:v>
                </c:pt>
                <c:pt idx="239">
                  <c:v>113.90996198353639</c:v>
                </c:pt>
                <c:pt idx="240">
                  <c:v>113.96979995182905</c:v>
                </c:pt>
                <c:pt idx="241">
                  <c:v>114.02966931765745</c:v>
                </c:pt>
                <c:pt idx="242">
                  <c:v>114.08957019064185</c:v>
                </c:pt>
                <c:pt idx="243">
                  <c:v>114.14950245539251</c:v>
                </c:pt>
                <c:pt idx="244">
                  <c:v>114.20946622729915</c:v>
                </c:pt>
                <c:pt idx="245">
                  <c:v>114.26946150059227</c:v>
                </c:pt>
                <c:pt idx="246">
                  <c:v>114.32948828104136</c:v>
                </c:pt>
                <c:pt idx="247">
                  <c:v>114.38954666095816</c:v>
                </c:pt>
                <c:pt idx="248">
                  <c:v>114.44963654803092</c:v>
                </c:pt>
                <c:pt idx="249">
                  <c:v>114.50876169071887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3-4D6E-B5D8-F657D2BAD8E8}"/>
            </c:ext>
          </c:extLst>
        </c:ser>
        <c:ser>
          <c:idx val="2"/>
          <c:order val="2"/>
          <c:tx>
            <c:v>IBOV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45880</c:v>
                </c:pt>
                <c:pt idx="1">
                  <c:v>45881</c:v>
                </c:pt>
                <c:pt idx="2">
                  <c:v>45882</c:v>
                </c:pt>
                <c:pt idx="3">
                  <c:v>45884</c:v>
                </c:pt>
                <c:pt idx="4">
                  <c:v>45887</c:v>
                </c:pt>
                <c:pt idx="5">
                  <c:v>45888</c:v>
                </c:pt>
                <c:pt idx="6">
                  <c:v>45889</c:v>
                </c:pt>
                <c:pt idx="7">
                  <c:v>45890</c:v>
                </c:pt>
                <c:pt idx="8">
                  <c:v>45891</c:v>
                </c:pt>
                <c:pt idx="9">
                  <c:v>45894</c:v>
                </c:pt>
                <c:pt idx="10">
                  <c:v>45895</c:v>
                </c:pt>
                <c:pt idx="11">
                  <c:v>45896</c:v>
                </c:pt>
                <c:pt idx="12">
                  <c:v>45897</c:v>
                </c:pt>
                <c:pt idx="13">
                  <c:v>45898</c:v>
                </c:pt>
                <c:pt idx="14">
                  <c:v>45901</c:v>
                </c:pt>
                <c:pt idx="15">
                  <c:v>45902</c:v>
                </c:pt>
                <c:pt idx="16">
                  <c:v>45903</c:v>
                </c:pt>
                <c:pt idx="17">
                  <c:v>45904</c:v>
                </c:pt>
                <c:pt idx="18">
                  <c:v>45905</c:v>
                </c:pt>
                <c:pt idx="19">
                  <c:v>45908</c:v>
                </c:pt>
                <c:pt idx="20">
                  <c:v>45909</c:v>
                </c:pt>
                <c:pt idx="21">
                  <c:v>45910</c:v>
                </c:pt>
                <c:pt idx="22">
                  <c:v>45911</c:v>
                </c:pt>
                <c:pt idx="23">
                  <c:v>45912</c:v>
                </c:pt>
                <c:pt idx="24">
                  <c:v>45915</c:v>
                </c:pt>
                <c:pt idx="25">
                  <c:v>45916</c:v>
                </c:pt>
                <c:pt idx="26">
                  <c:v>45917</c:v>
                </c:pt>
                <c:pt idx="27">
                  <c:v>45918</c:v>
                </c:pt>
                <c:pt idx="28">
                  <c:v>45919</c:v>
                </c:pt>
                <c:pt idx="29">
                  <c:v>45922</c:v>
                </c:pt>
                <c:pt idx="30">
                  <c:v>45923</c:v>
                </c:pt>
                <c:pt idx="31">
                  <c:v>45924</c:v>
                </c:pt>
                <c:pt idx="32">
                  <c:v>45925</c:v>
                </c:pt>
                <c:pt idx="33">
                  <c:v>45926</c:v>
                </c:pt>
                <c:pt idx="34">
                  <c:v>45929</c:v>
                </c:pt>
                <c:pt idx="35">
                  <c:v>45930</c:v>
                </c:pt>
                <c:pt idx="36">
                  <c:v>45931</c:v>
                </c:pt>
                <c:pt idx="37">
                  <c:v>45932</c:v>
                </c:pt>
                <c:pt idx="38">
                  <c:v>45933</c:v>
                </c:pt>
                <c:pt idx="39">
                  <c:v>45936</c:v>
                </c:pt>
                <c:pt idx="40">
                  <c:v>45937</c:v>
                </c:pt>
                <c:pt idx="41">
                  <c:v>45938</c:v>
                </c:pt>
                <c:pt idx="42">
                  <c:v>45939</c:v>
                </c:pt>
                <c:pt idx="43">
                  <c:v>45940</c:v>
                </c:pt>
                <c:pt idx="44">
                  <c:v>45943</c:v>
                </c:pt>
                <c:pt idx="45">
                  <c:v>45944</c:v>
                </c:pt>
                <c:pt idx="46">
                  <c:v>45945</c:v>
                </c:pt>
                <c:pt idx="47">
                  <c:v>45946</c:v>
                </c:pt>
                <c:pt idx="48">
                  <c:v>45947</c:v>
                </c:pt>
                <c:pt idx="49">
                  <c:v>45950</c:v>
                </c:pt>
                <c:pt idx="50">
                  <c:v>45951</c:v>
                </c:pt>
                <c:pt idx="51">
                  <c:v>45952</c:v>
                </c:pt>
                <c:pt idx="52">
                  <c:v>45953</c:v>
                </c:pt>
                <c:pt idx="53">
                  <c:v>45954</c:v>
                </c:pt>
                <c:pt idx="54">
                  <c:v>45957</c:v>
                </c:pt>
                <c:pt idx="55">
                  <c:v>45958</c:v>
                </c:pt>
                <c:pt idx="56">
                  <c:v>45959</c:v>
                </c:pt>
                <c:pt idx="57">
                  <c:v>45960</c:v>
                </c:pt>
                <c:pt idx="58">
                  <c:v>45961</c:v>
                </c:pt>
                <c:pt idx="59">
                  <c:v>45964</c:v>
                </c:pt>
                <c:pt idx="60">
                  <c:v>45965</c:v>
                </c:pt>
                <c:pt idx="61">
                  <c:v>45966</c:v>
                </c:pt>
                <c:pt idx="62">
                  <c:v>45967</c:v>
                </c:pt>
                <c:pt idx="63">
                  <c:v>45968</c:v>
                </c:pt>
                <c:pt idx="64">
                  <c:v>45971</c:v>
                </c:pt>
                <c:pt idx="65">
                  <c:v>45972</c:v>
                </c:pt>
                <c:pt idx="66">
                  <c:v>45973</c:v>
                </c:pt>
                <c:pt idx="67">
                  <c:v>45974</c:v>
                </c:pt>
                <c:pt idx="68">
                  <c:v>45975</c:v>
                </c:pt>
                <c:pt idx="69">
                  <c:v>45978</c:v>
                </c:pt>
                <c:pt idx="70">
                  <c:v>45979</c:v>
                </c:pt>
                <c:pt idx="71">
                  <c:v>45980</c:v>
                </c:pt>
                <c:pt idx="72">
                  <c:v>45981</c:v>
                </c:pt>
                <c:pt idx="73">
                  <c:v>45982</c:v>
                </c:pt>
                <c:pt idx="74">
                  <c:v>45985</c:v>
                </c:pt>
                <c:pt idx="75">
                  <c:v>45986</c:v>
                </c:pt>
                <c:pt idx="76">
                  <c:v>45987</c:v>
                </c:pt>
                <c:pt idx="77">
                  <c:v>45988</c:v>
                </c:pt>
                <c:pt idx="78">
                  <c:v>45989</c:v>
                </c:pt>
                <c:pt idx="79">
                  <c:v>45992</c:v>
                </c:pt>
                <c:pt idx="80">
                  <c:v>45993</c:v>
                </c:pt>
                <c:pt idx="81">
                  <c:v>45994</c:v>
                </c:pt>
                <c:pt idx="82">
                  <c:v>45995</c:v>
                </c:pt>
                <c:pt idx="83">
                  <c:v>45996</c:v>
                </c:pt>
                <c:pt idx="84">
                  <c:v>45999</c:v>
                </c:pt>
                <c:pt idx="85">
                  <c:v>46000</c:v>
                </c:pt>
                <c:pt idx="86">
                  <c:v>46001</c:v>
                </c:pt>
                <c:pt idx="87">
                  <c:v>46002</c:v>
                </c:pt>
                <c:pt idx="88">
                  <c:v>46003</c:v>
                </c:pt>
                <c:pt idx="89">
                  <c:v>46006</c:v>
                </c:pt>
                <c:pt idx="90">
                  <c:v>46007</c:v>
                </c:pt>
                <c:pt idx="91">
                  <c:v>46008</c:v>
                </c:pt>
                <c:pt idx="92">
                  <c:v>46009</c:v>
                </c:pt>
                <c:pt idx="93">
                  <c:v>46010</c:v>
                </c:pt>
                <c:pt idx="94">
                  <c:v>46013</c:v>
                </c:pt>
                <c:pt idx="95">
                  <c:v>46014</c:v>
                </c:pt>
                <c:pt idx="96">
                  <c:v>46015</c:v>
                </c:pt>
                <c:pt idx="97">
                  <c:v>46017</c:v>
                </c:pt>
                <c:pt idx="98">
                  <c:v>46020</c:v>
                </c:pt>
                <c:pt idx="99">
                  <c:v>46021</c:v>
                </c:pt>
                <c:pt idx="100">
                  <c:v>46022</c:v>
                </c:pt>
                <c:pt idx="101">
                  <c:v>46024</c:v>
                </c:pt>
                <c:pt idx="102">
                  <c:v>46027</c:v>
                </c:pt>
                <c:pt idx="103">
                  <c:v>46028</c:v>
                </c:pt>
                <c:pt idx="104">
                  <c:v>46029</c:v>
                </c:pt>
                <c:pt idx="105">
                  <c:v>46030</c:v>
                </c:pt>
                <c:pt idx="106">
                  <c:v>46031</c:v>
                </c:pt>
                <c:pt idx="107">
                  <c:v>46034</c:v>
                </c:pt>
                <c:pt idx="108">
                  <c:v>46035</c:v>
                </c:pt>
                <c:pt idx="109">
                  <c:v>46036</c:v>
                </c:pt>
                <c:pt idx="110">
                  <c:v>46037</c:v>
                </c:pt>
                <c:pt idx="111">
                  <c:v>46038</c:v>
                </c:pt>
                <c:pt idx="112">
                  <c:v>46041</c:v>
                </c:pt>
                <c:pt idx="113">
                  <c:v>46042</c:v>
                </c:pt>
                <c:pt idx="114">
                  <c:v>46043</c:v>
                </c:pt>
                <c:pt idx="115">
                  <c:v>46044</c:v>
                </c:pt>
                <c:pt idx="116">
                  <c:v>46045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46055</c:v>
                </c:pt>
                <c:pt idx="123">
                  <c:v>46056</c:v>
                </c:pt>
                <c:pt idx="124">
                  <c:v>46057</c:v>
                </c:pt>
                <c:pt idx="125">
                  <c:v>46058</c:v>
                </c:pt>
                <c:pt idx="126">
                  <c:v>46059</c:v>
                </c:pt>
                <c:pt idx="127">
                  <c:v>46062</c:v>
                </c:pt>
                <c:pt idx="128">
                  <c:v>46063</c:v>
                </c:pt>
                <c:pt idx="129">
                  <c:v>46064</c:v>
                </c:pt>
                <c:pt idx="130">
                  <c:v>46065</c:v>
                </c:pt>
                <c:pt idx="131">
                  <c:v>46066</c:v>
                </c:pt>
                <c:pt idx="132">
                  <c:v>46071</c:v>
                </c:pt>
                <c:pt idx="133">
                  <c:v>46072</c:v>
                </c:pt>
                <c:pt idx="134">
                  <c:v>46073</c:v>
                </c:pt>
                <c:pt idx="135">
                  <c:v>46076</c:v>
                </c:pt>
                <c:pt idx="136">
                  <c:v>46077</c:v>
                </c:pt>
                <c:pt idx="137">
                  <c:v>46078</c:v>
                </c:pt>
                <c:pt idx="138">
                  <c:v>46079</c:v>
                </c:pt>
                <c:pt idx="139">
                  <c:v>46080</c:v>
                </c:pt>
                <c:pt idx="140">
                  <c:v>46083</c:v>
                </c:pt>
                <c:pt idx="141">
                  <c:v>46084</c:v>
                </c:pt>
                <c:pt idx="142">
                  <c:v>46085</c:v>
                </c:pt>
                <c:pt idx="143">
                  <c:v>46086</c:v>
                </c:pt>
                <c:pt idx="144">
                  <c:v>46087</c:v>
                </c:pt>
                <c:pt idx="145">
                  <c:v>46090</c:v>
                </c:pt>
                <c:pt idx="146">
                  <c:v>46091</c:v>
                </c:pt>
                <c:pt idx="147">
                  <c:v>46092</c:v>
                </c:pt>
                <c:pt idx="148">
                  <c:v>46093</c:v>
                </c:pt>
                <c:pt idx="149">
                  <c:v>46094</c:v>
                </c:pt>
                <c:pt idx="150">
                  <c:v>46097</c:v>
                </c:pt>
                <c:pt idx="151">
                  <c:v>46098</c:v>
                </c:pt>
                <c:pt idx="152">
                  <c:v>46099</c:v>
                </c:pt>
                <c:pt idx="153">
                  <c:v>46100</c:v>
                </c:pt>
                <c:pt idx="154">
                  <c:v>46101</c:v>
                </c:pt>
                <c:pt idx="155">
                  <c:v>46104</c:v>
                </c:pt>
                <c:pt idx="156">
                  <c:v>46105</c:v>
                </c:pt>
                <c:pt idx="157">
                  <c:v>46106</c:v>
                </c:pt>
                <c:pt idx="158">
                  <c:v>46107</c:v>
                </c:pt>
                <c:pt idx="159">
                  <c:v>46108</c:v>
                </c:pt>
                <c:pt idx="160">
                  <c:v>46111</c:v>
                </c:pt>
                <c:pt idx="161">
                  <c:v>46112</c:v>
                </c:pt>
                <c:pt idx="162">
                  <c:v>46113</c:v>
                </c:pt>
                <c:pt idx="163">
                  <c:v>46114</c:v>
                </c:pt>
                <c:pt idx="164">
                  <c:v>46118</c:v>
                </c:pt>
                <c:pt idx="165">
                  <c:v>46119</c:v>
                </c:pt>
                <c:pt idx="166">
                  <c:v>46120</c:v>
                </c:pt>
                <c:pt idx="167">
                  <c:v>46121</c:v>
                </c:pt>
                <c:pt idx="168">
                  <c:v>46122</c:v>
                </c:pt>
                <c:pt idx="169">
                  <c:v>46125</c:v>
                </c:pt>
                <c:pt idx="170">
                  <c:v>46126</c:v>
                </c:pt>
                <c:pt idx="171">
                  <c:v>46127</c:v>
                </c:pt>
                <c:pt idx="172">
                  <c:v>46128</c:v>
                </c:pt>
                <c:pt idx="173">
                  <c:v>46129</c:v>
                </c:pt>
                <c:pt idx="174">
                  <c:v>46132</c:v>
                </c:pt>
                <c:pt idx="175">
                  <c:v>46134</c:v>
                </c:pt>
                <c:pt idx="176">
                  <c:v>46135</c:v>
                </c:pt>
                <c:pt idx="177">
                  <c:v>46136</c:v>
                </c:pt>
                <c:pt idx="178">
                  <c:v>46139</c:v>
                </c:pt>
                <c:pt idx="179">
                  <c:v>46140</c:v>
                </c:pt>
                <c:pt idx="180">
                  <c:v>46141</c:v>
                </c:pt>
                <c:pt idx="181">
                  <c:v>46142</c:v>
                </c:pt>
                <c:pt idx="182">
                  <c:v>46146</c:v>
                </c:pt>
                <c:pt idx="183">
                  <c:v>46147</c:v>
                </c:pt>
                <c:pt idx="184">
                  <c:v>46148</c:v>
                </c:pt>
                <c:pt idx="185">
                  <c:v>46149</c:v>
                </c:pt>
                <c:pt idx="186">
                  <c:v>46150</c:v>
                </c:pt>
                <c:pt idx="187">
                  <c:v>46153</c:v>
                </c:pt>
                <c:pt idx="188">
                  <c:v>46154</c:v>
                </c:pt>
                <c:pt idx="189">
                  <c:v>46155</c:v>
                </c:pt>
                <c:pt idx="190">
                  <c:v>46156</c:v>
                </c:pt>
                <c:pt idx="191">
                  <c:v>46157</c:v>
                </c:pt>
                <c:pt idx="192">
                  <c:v>46160</c:v>
                </c:pt>
                <c:pt idx="193">
                  <c:v>46161</c:v>
                </c:pt>
                <c:pt idx="194">
                  <c:v>46162</c:v>
                </c:pt>
                <c:pt idx="195">
                  <c:v>46163</c:v>
                </c:pt>
                <c:pt idx="196">
                  <c:v>46164</c:v>
                </c:pt>
                <c:pt idx="197">
                  <c:v>46167</c:v>
                </c:pt>
                <c:pt idx="198">
                  <c:v>46168</c:v>
                </c:pt>
                <c:pt idx="199">
                  <c:v>46169</c:v>
                </c:pt>
                <c:pt idx="200">
                  <c:v>46170</c:v>
                </c:pt>
                <c:pt idx="201">
                  <c:v>46171</c:v>
                </c:pt>
                <c:pt idx="202">
                  <c:v>46174</c:v>
                </c:pt>
                <c:pt idx="203">
                  <c:v>46175</c:v>
                </c:pt>
                <c:pt idx="204">
                  <c:v>46176</c:v>
                </c:pt>
                <c:pt idx="205">
                  <c:v>46178</c:v>
                </c:pt>
                <c:pt idx="206">
                  <c:v>46181</c:v>
                </c:pt>
                <c:pt idx="207">
                  <c:v>46182</c:v>
                </c:pt>
                <c:pt idx="208">
                  <c:v>46183</c:v>
                </c:pt>
                <c:pt idx="209">
                  <c:v>46184</c:v>
                </c:pt>
                <c:pt idx="210">
                  <c:v>46185</c:v>
                </c:pt>
                <c:pt idx="211">
                  <c:v>46188</c:v>
                </c:pt>
                <c:pt idx="212">
                  <c:v>46189</c:v>
                </c:pt>
                <c:pt idx="213">
                  <c:v>46190</c:v>
                </c:pt>
                <c:pt idx="214">
                  <c:v>46191</c:v>
                </c:pt>
                <c:pt idx="215">
                  <c:v>46192</c:v>
                </c:pt>
                <c:pt idx="216">
                  <c:v>46195</c:v>
                </c:pt>
                <c:pt idx="217">
                  <c:v>46196</c:v>
                </c:pt>
                <c:pt idx="218">
                  <c:v>46197</c:v>
                </c:pt>
                <c:pt idx="219">
                  <c:v>46198</c:v>
                </c:pt>
                <c:pt idx="220">
                  <c:v>46199</c:v>
                </c:pt>
                <c:pt idx="221">
                  <c:v>46202</c:v>
                </c:pt>
                <c:pt idx="222">
                  <c:v>46203</c:v>
                </c:pt>
                <c:pt idx="223">
                  <c:v>46204</c:v>
                </c:pt>
                <c:pt idx="224">
                  <c:v>46205</c:v>
                </c:pt>
                <c:pt idx="225">
                  <c:v>46206</c:v>
                </c:pt>
                <c:pt idx="226">
                  <c:v>46209</c:v>
                </c:pt>
                <c:pt idx="227">
                  <c:v>46210</c:v>
                </c:pt>
                <c:pt idx="228">
                  <c:v>46211</c:v>
                </c:pt>
                <c:pt idx="229">
                  <c:v>46212</c:v>
                </c:pt>
                <c:pt idx="230">
                  <c:v>46213</c:v>
                </c:pt>
                <c:pt idx="231">
                  <c:v>46216</c:v>
                </c:pt>
                <c:pt idx="232">
                  <c:v>46217</c:v>
                </c:pt>
                <c:pt idx="233">
                  <c:v>46218</c:v>
                </c:pt>
                <c:pt idx="234">
                  <c:v>46219</c:v>
                </c:pt>
                <c:pt idx="235">
                  <c:v>46220</c:v>
                </c:pt>
                <c:pt idx="236">
                  <c:v>46223</c:v>
                </c:pt>
                <c:pt idx="237">
                  <c:v>46224</c:v>
                </c:pt>
                <c:pt idx="238">
                  <c:v>46225</c:v>
                </c:pt>
                <c:pt idx="239">
                  <c:v>46226</c:v>
                </c:pt>
                <c:pt idx="240">
                  <c:v>46227</c:v>
                </c:pt>
                <c:pt idx="241">
                  <c:v>46230</c:v>
                </c:pt>
                <c:pt idx="242">
                  <c:v>46231</c:v>
                </c:pt>
                <c:pt idx="243">
                  <c:v>46232</c:v>
                </c:pt>
                <c:pt idx="244">
                  <c:v>46233</c:v>
                </c:pt>
                <c:pt idx="245">
                  <c:v>46234</c:v>
                </c:pt>
                <c:pt idx="246">
                  <c:v>46237</c:v>
                </c:pt>
                <c:pt idx="247">
                  <c:v>46238</c:v>
                </c:pt>
                <c:pt idx="248">
                  <c:v>46239</c:v>
                </c:pt>
                <c:pt idx="249">
                  <c:v>46240</c:v>
                </c:pt>
              </c:numCache>
            </c:numRef>
          </c:cat>
          <c:val>
            <c:numRef>
              <c:f>IFIX!$Q$6:$Q$258</c:f>
              <c:numCache>
                <c:formatCode>General</c:formatCode>
                <c:ptCount val="252"/>
                <c:pt idx="0">
                  <c:v>100</c:v>
                </c:pt>
                <c:pt idx="1">
                  <c:v>101.68889308423526</c:v>
                </c:pt>
                <c:pt idx="2">
                  <c:v>100.7846521788297</c:v>
                </c:pt>
                <c:pt idx="3">
                  <c:v>100.52912795649162</c:v>
                </c:pt>
                <c:pt idx="4">
                  <c:v>101.25235994066388</c:v>
                </c:pt>
                <c:pt idx="5">
                  <c:v>99.12191244779423</c:v>
                </c:pt>
                <c:pt idx="6">
                  <c:v>99.29459682598835</c:v>
                </c:pt>
                <c:pt idx="7">
                  <c:v>99.179859782662291</c:v>
                </c:pt>
                <c:pt idx="8">
                  <c:v>101.72905584316862</c:v>
                </c:pt>
                <c:pt idx="9">
                  <c:v>101.77109880943135</c:v>
                </c:pt>
                <c:pt idx="10">
                  <c:v>101.58397736750457</c:v>
                </c:pt>
                <c:pt idx="11">
                  <c:v>102.64162865966421</c:v>
                </c:pt>
                <c:pt idx="12">
                  <c:v>104.00082876509431</c:v>
                </c:pt>
                <c:pt idx="13">
                  <c:v>104.27589979764028</c:v>
                </c:pt>
                <c:pt idx="14">
                  <c:v>104.17322558841902</c:v>
                </c:pt>
                <c:pt idx="15">
                  <c:v>103.47434047598703</c:v>
                </c:pt>
                <c:pt idx="16">
                  <c:v>103.12666384778997</c:v>
                </c:pt>
                <c:pt idx="17">
                  <c:v>103.95957475053052</c:v>
                </c:pt>
                <c:pt idx="18">
                  <c:v>105.17388808570297</c:v>
                </c:pt>
                <c:pt idx="19">
                  <c:v>104.54821318974565</c:v>
                </c:pt>
                <c:pt idx="20">
                  <c:v>104.42044002326028</c:v>
                </c:pt>
                <c:pt idx="21">
                  <c:v>104.95899852100345</c:v>
                </c:pt>
                <c:pt idx="22">
                  <c:v>105.55044621589639</c:v>
                </c:pt>
                <c:pt idx="23">
                  <c:v>104.90213506723481</c:v>
                </c:pt>
                <c:pt idx="24">
                  <c:v>105.84224006039062</c:v>
                </c:pt>
                <c:pt idx="25">
                  <c:v>106.22208671301786</c:v>
                </c:pt>
                <c:pt idx="26">
                  <c:v>107.3516062708471</c:v>
                </c:pt>
                <c:pt idx="27">
                  <c:v>107.28219334168654</c:v>
                </c:pt>
                <c:pt idx="28">
                  <c:v>107.55177858499535</c:v>
                </c:pt>
                <c:pt idx="29">
                  <c:v>106.99445485421214</c:v>
                </c:pt>
                <c:pt idx="30">
                  <c:v>107.9645620966388</c:v>
                </c:pt>
                <c:pt idx="31">
                  <c:v>108.01382360124812</c:v>
                </c:pt>
                <c:pt idx="32">
                  <c:v>107.1396955436386</c:v>
                </c:pt>
                <c:pt idx="33">
                  <c:v>107.24323981792023</c:v>
                </c:pt>
                <c:pt idx="34">
                  <c:v>107.89957319272894</c:v>
                </c:pt>
                <c:pt idx="35">
                  <c:v>107.82600168255443</c:v>
                </c:pt>
                <c:pt idx="36">
                  <c:v>107.29536218696425</c:v>
                </c:pt>
                <c:pt idx="37">
                  <c:v>106.13943121270982</c:v>
                </c:pt>
                <c:pt idx="38">
                  <c:v>106.32451023354481</c:v>
                </c:pt>
                <c:pt idx="39">
                  <c:v>105.88758629814937</c:v>
                </c:pt>
                <c:pt idx="40">
                  <c:v>104.2273608869109</c:v>
                </c:pt>
                <c:pt idx="41">
                  <c:v>104.80908311115181</c:v>
                </c:pt>
                <c:pt idx="42">
                  <c:v>104.48672663726923</c:v>
                </c:pt>
                <c:pt idx="43">
                  <c:v>103.72885454957589</c:v>
                </c:pt>
                <c:pt idx="44">
                  <c:v>104.54215227780924</c:v>
                </c:pt>
                <c:pt idx="45">
                  <c:v>104.46814574158479</c:v>
                </c:pt>
                <c:pt idx="46">
                  <c:v>105.14699002151046</c:v>
                </c:pt>
                <c:pt idx="47">
                  <c:v>104.84937121767246</c:v>
                </c:pt>
                <c:pt idx="48">
                  <c:v>105.73315101358391</c:v>
                </c:pt>
                <c:pt idx="49">
                  <c:v>106.55210411934783</c:v>
                </c:pt>
                <c:pt idx="50">
                  <c:v>106.23934778149049</c:v>
                </c:pt>
                <c:pt idx="51">
                  <c:v>106.82010409120795</c:v>
                </c:pt>
                <c:pt idx="52">
                  <c:v>107.44550616839744</c:v>
                </c:pt>
                <c:pt idx="53">
                  <c:v>107.77821485734886</c:v>
                </c:pt>
                <c:pt idx="54">
                  <c:v>108.36579153257753</c:v>
                </c:pt>
                <c:pt idx="55">
                  <c:v>108.70481919669092</c:v>
                </c:pt>
                <c:pt idx="56">
                  <c:v>109.59259536633417</c:v>
                </c:pt>
                <c:pt idx="57">
                  <c:v>109.70119776537359</c:v>
                </c:pt>
                <c:pt idx="58">
                  <c:v>110.26172891818969</c:v>
                </c:pt>
                <c:pt idx="59">
                  <c:v>110.93551506687733</c:v>
                </c:pt>
                <c:pt idx="60">
                  <c:v>111.11981988507551</c:v>
                </c:pt>
                <c:pt idx="61">
                  <c:v>113.02970031212189</c:v>
                </c:pt>
                <c:pt idx="62">
                  <c:v>113.06228324548908</c:v>
                </c:pt>
                <c:pt idx="63">
                  <c:v>113.59677901816163</c:v>
                </c:pt>
                <c:pt idx="64">
                  <c:v>114.47699747287145</c:v>
                </c:pt>
                <c:pt idx="65">
                  <c:v>116.31391838509799</c:v>
                </c:pt>
                <c:pt idx="66">
                  <c:v>116.22860846186315</c:v>
                </c:pt>
                <c:pt idx="67">
                  <c:v>115.88171341083395</c:v>
                </c:pt>
                <c:pt idx="68">
                  <c:v>116.3066113718194</c:v>
                </c:pt>
                <c:pt idx="69">
                  <c:v>115.75673474448396</c:v>
                </c:pt>
                <c:pt idx="70">
                  <c:v>115.40959637281121</c:v>
                </c:pt>
                <c:pt idx="71">
                  <c:v>114.56794802457475</c:v>
                </c:pt>
                <c:pt idx="72">
                  <c:v>114.56794802457475</c:v>
                </c:pt>
                <c:pt idx="73">
                  <c:v>114.11775939443855</c:v>
                </c:pt>
                <c:pt idx="74">
                  <c:v>114.49192855242225</c:v>
                </c:pt>
                <c:pt idx="75">
                  <c:v>114.95838284486358</c:v>
                </c:pt>
                <c:pt idx="76">
                  <c:v>116.90846289701834</c:v>
                </c:pt>
                <c:pt idx="77">
                  <c:v>116.76454941581514</c:v>
                </c:pt>
                <c:pt idx="78">
                  <c:v>117.28980634616228</c:v>
                </c:pt>
                <c:pt idx="79">
                  <c:v>116.94980539947467</c:v>
                </c:pt>
                <c:pt idx="80">
                  <c:v>118.77931606794826</c:v>
                </c:pt>
                <c:pt idx="81">
                  <c:v>119.26811904526392</c:v>
                </c:pt>
                <c:pt idx="82">
                  <c:v>121.25924667047451</c:v>
                </c:pt>
                <c:pt idx="83">
                  <c:v>116.03429060518293</c:v>
                </c:pt>
                <c:pt idx="84">
                  <c:v>116.63748408766725</c:v>
                </c:pt>
                <c:pt idx="85">
                  <c:v>116.48537141101218</c:v>
                </c:pt>
                <c:pt idx="86">
                  <c:v>117.29190038897148</c:v>
                </c:pt>
                <c:pt idx="87">
                  <c:v>117.37605268579628</c:v>
                </c:pt>
                <c:pt idx="88">
                  <c:v>118.53903260362364</c:v>
                </c:pt>
                <c:pt idx="89">
                  <c:v>119.80383879568534</c:v>
                </c:pt>
                <c:pt idx="90">
                  <c:v>116.92537741437297</c:v>
                </c:pt>
                <c:pt idx="91">
                  <c:v>116.00324870903854</c:v>
                </c:pt>
                <c:pt idx="92">
                  <c:v>116.44276069010088</c:v>
                </c:pt>
                <c:pt idx="93">
                  <c:v>116.8480602321215</c:v>
                </c:pt>
                <c:pt idx="94">
                  <c:v>116.60372878530812</c:v>
                </c:pt>
                <c:pt idx="95">
                  <c:v>118.31005989436021</c:v>
                </c:pt>
                <c:pt idx="96">
                  <c:v>118.31005989436021</c:v>
                </c:pt>
                <c:pt idx="97">
                  <c:v>118.6350855272711</c:v>
                </c:pt>
                <c:pt idx="98">
                  <c:v>118.33547591109827</c:v>
                </c:pt>
                <c:pt idx="99">
                  <c:v>118.80373667851887</c:v>
                </c:pt>
                <c:pt idx="100">
                  <c:v>118.80373667851887</c:v>
                </c:pt>
                <c:pt idx="101">
                  <c:v>118.37115566149292</c:v>
                </c:pt>
                <c:pt idx="102">
                  <c:v>119.35260315062479</c:v>
                </c:pt>
                <c:pt idx="103">
                  <c:v>120.67547465061077</c:v>
                </c:pt>
                <c:pt idx="104">
                  <c:v>119.43037748251933</c:v>
                </c:pt>
                <c:pt idx="105">
                  <c:v>120.13913553678388</c:v>
                </c:pt>
                <c:pt idx="106">
                  <c:v>120.45901455704448</c:v>
                </c:pt>
                <c:pt idx="107">
                  <c:v>120.29682985213918</c:v>
                </c:pt>
                <c:pt idx="108">
                  <c:v>119.42876271294644</c:v>
                </c:pt>
                <c:pt idx="109">
                  <c:v>121.76828218570287</c:v>
                </c:pt>
                <c:pt idx="110">
                  <c:v>122.07968919822405</c:v>
                </c:pt>
                <c:pt idx="111">
                  <c:v>121.51316349777072</c:v>
                </c:pt>
                <c:pt idx="112">
                  <c:v>121.54950685227698</c:v>
                </c:pt>
                <c:pt idx="113">
                  <c:v>122.60215162195551</c:v>
                </c:pt>
                <c:pt idx="114">
                  <c:v>126.68683037994306</c:v>
                </c:pt>
                <c:pt idx="115">
                  <c:v>129.46856786544552</c:v>
                </c:pt>
                <c:pt idx="116">
                  <c:v>131.87906342169828</c:v>
                </c:pt>
                <c:pt idx="117">
                  <c:v>131.77741410380818</c:v>
                </c:pt>
                <c:pt idx="118">
                  <c:v>134.13575042484183</c:v>
                </c:pt>
                <c:pt idx="119">
                  <c:v>136.17959028437767</c:v>
                </c:pt>
                <c:pt idx="120">
                  <c:v>135.03133499163263</c:v>
                </c:pt>
                <c:pt idx="121">
                  <c:v>133.72635866610656</c:v>
                </c:pt>
                <c:pt idx="122">
                  <c:v>134.7803822592455</c:v>
                </c:pt>
                <c:pt idx="123">
                  <c:v>136.9046729842353</c:v>
                </c:pt>
                <c:pt idx="124">
                  <c:v>133.98024599527852</c:v>
                </c:pt>
                <c:pt idx="125">
                  <c:v>134.28920505230198</c:v>
                </c:pt>
                <c:pt idx="126">
                  <c:v>134.89568705722013</c:v>
                </c:pt>
                <c:pt idx="127">
                  <c:v>137.32253675071001</c:v>
                </c:pt>
                <c:pt idx="128">
                  <c:v>137.09262025051635</c:v>
                </c:pt>
                <c:pt idx="129">
                  <c:v>139.87222682703452</c:v>
                </c:pt>
                <c:pt idx="130">
                  <c:v>138.44717513364543</c:v>
                </c:pt>
                <c:pt idx="131">
                  <c:v>137.4870735551697</c:v>
                </c:pt>
                <c:pt idx="132">
                  <c:v>137.15675384490825</c:v>
                </c:pt>
                <c:pt idx="133">
                  <c:v>139.01345013892413</c:v>
                </c:pt>
                <c:pt idx="134">
                  <c:v>140.48812463062231</c:v>
                </c:pt>
                <c:pt idx="135">
                  <c:v>139.24871233170549</c:v>
                </c:pt>
                <c:pt idx="136">
                  <c:v>141.1930042906915</c:v>
                </c:pt>
                <c:pt idx="137">
                  <c:v>141.01387558326786</c:v>
                </c:pt>
                <c:pt idx="138">
                  <c:v>140.83511553759482</c:v>
                </c:pt>
                <c:pt idx="139">
                  <c:v>139.1996720306268</c:v>
                </c:pt>
                <c:pt idx="140">
                  <c:v>139.58311689063075</c:v>
                </c:pt>
                <c:pt idx="141">
                  <c:v>135.01004068973347</c:v>
                </c:pt>
                <c:pt idx="142">
                  <c:v>136.67758048878156</c:v>
                </c:pt>
                <c:pt idx="143">
                  <c:v>133.06271090348821</c:v>
                </c:pt>
                <c:pt idx="144">
                  <c:v>132.25236252110184</c:v>
                </c:pt>
                <c:pt idx="145">
                  <c:v>133.39563341495895</c:v>
                </c:pt>
                <c:pt idx="146">
                  <c:v>135.26230588128172</c:v>
                </c:pt>
                <c:pt idx="147">
                  <c:v>135.64745399227084</c:v>
                </c:pt>
                <c:pt idx="148">
                  <c:v>132.1931322187167</c:v>
                </c:pt>
                <c:pt idx="149">
                  <c:v>130.99040245089301</c:v>
                </c:pt>
                <c:pt idx="150">
                  <c:v>132.62886166800732</c:v>
                </c:pt>
                <c:pt idx="151">
                  <c:v>133.02281358231141</c:v>
                </c:pt>
                <c:pt idx="152">
                  <c:v>132.45519662622763</c:v>
                </c:pt>
                <c:pt idx="153">
                  <c:v>132.9202425970843</c:v>
                </c:pt>
                <c:pt idx="154">
                  <c:v>129.93312719501509</c:v>
                </c:pt>
                <c:pt idx="155">
                  <c:v>134.14518834062449</c:v>
                </c:pt>
                <c:pt idx="156">
                  <c:v>134.57078677189662</c:v>
                </c:pt>
                <c:pt idx="157">
                  <c:v>136.72022806938773</c:v>
                </c:pt>
                <c:pt idx="158">
                  <c:v>134.73560376317491</c:v>
                </c:pt>
                <c:pt idx="159">
                  <c:v>133.86856152179359</c:v>
                </c:pt>
                <c:pt idx="160">
                  <c:v>134.57451769491141</c:v>
                </c:pt>
                <c:pt idx="161">
                  <c:v>138.22259695150851</c:v>
                </c:pt>
                <c:pt idx="162">
                  <c:v>138.5846811517942</c:v>
                </c:pt>
                <c:pt idx="163">
                  <c:v>138.65775864615054</c:v>
                </c:pt>
                <c:pt idx="164">
                  <c:v>138.73882888149026</c:v>
                </c:pt>
                <c:pt idx="165">
                  <c:v>138.81030634885553</c:v>
                </c:pt>
                <c:pt idx="166">
                  <c:v>141.7170741094649</c:v>
                </c:pt>
                <c:pt idx="167">
                  <c:v>143.87606392774407</c:v>
                </c:pt>
                <c:pt idx="168">
                  <c:v>145.49423899818873</c:v>
                </c:pt>
                <c:pt idx="169">
                  <c:v>145.9932983411102</c:v>
                </c:pt>
                <c:pt idx="170">
                  <c:v>146.47744872159376</c:v>
                </c:pt>
                <c:pt idx="171">
                  <c:v>145.79930491195475</c:v>
                </c:pt>
                <c:pt idx="172">
                  <c:v>145.12167723524686</c:v>
                </c:pt>
                <c:pt idx="173">
                  <c:v>144.32160733557922</c:v>
                </c:pt>
                <c:pt idx="174">
                  <c:v>144.6154730928092</c:v>
                </c:pt>
                <c:pt idx="175">
                  <c:v>142.22421466830173</c:v>
                </c:pt>
                <c:pt idx="176">
                  <c:v>141.11044463984652</c:v>
                </c:pt>
                <c:pt idx="177">
                  <c:v>140.64340785665502</c:v>
                </c:pt>
                <c:pt idx="178">
                  <c:v>139.78350303377857</c:v>
                </c:pt>
                <c:pt idx="179">
                  <c:v>139.07558554645016</c:v>
                </c:pt>
                <c:pt idx="180">
                  <c:v>136.2233659932696</c:v>
                </c:pt>
                <c:pt idx="181">
                  <c:v>138.11627291967338</c:v>
                </c:pt>
                <c:pt idx="182">
                  <c:v>136.84988145616302</c:v>
                </c:pt>
                <c:pt idx="183">
                  <c:v>137.70054743671403</c:v>
                </c:pt>
                <c:pt idx="184">
                  <c:v>138.39146193175586</c:v>
                </c:pt>
                <c:pt idx="185">
                  <c:v>135.09364736198322</c:v>
                </c:pt>
                <c:pt idx="186">
                  <c:v>135.74989962991074</c:v>
                </c:pt>
                <c:pt idx="187">
                  <c:v>134.12818534185763</c:v>
                </c:pt>
                <c:pt idx="188">
                  <c:v>132.97311705165222</c:v>
                </c:pt>
                <c:pt idx="189">
                  <c:v>130.58116553138916</c:v>
                </c:pt>
                <c:pt idx="190">
                  <c:v>131.51579210335859</c:v>
                </c:pt>
                <c:pt idx="191">
                  <c:v>130.71797108573148</c:v>
                </c:pt>
                <c:pt idx="192">
                  <c:v>130.49086383473534</c:v>
                </c:pt>
                <c:pt idx="193">
                  <c:v>128.50229477650817</c:v>
                </c:pt>
                <c:pt idx="194">
                  <c:v>130.77098563046854</c:v>
                </c:pt>
                <c:pt idx="195">
                  <c:v>130.98785863297181</c:v>
                </c:pt>
                <c:pt idx="196">
                  <c:v>129.92590866314882</c:v>
                </c:pt>
                <c:pt idx="197">
                  <c:v>131.11015339123136</c:v>
                </c:pt>
                <c:pt idx="198">
                  <c:v>130.20566916518223</c:v>
                </c:pt>
                <c:pt idx="199">
                  <c:v>129.58286988272178</c:v>
                </c:pt>
                <c:pt idx="200">
                  <c:v>129.08077271254112</c:v>
                </c:pt>
                <c:pt idx="201">
                  <c:v>128.13998937269184</c:v>
                </c:pt>
                <c:pt idx="202">
                  <c:v>126.96760103072589</c:v>
                </c:pt>
                <c:pt idx="203">
                  <c:v>128.44240824454246</c:v>
                </c:pt>
                <c:pt idx="204">
                  <c:v>125.59111773971027</c:v>
                </c:pt>
                <c:pt idx="205">
                  <c:v>124.62409256524894</c:v>
                </c:pt>
                <c:pt idx="206">
                  <c:v>124.36572959558912</c:v>
                </c:pt>
                <c:pt idx="207">
                  <c:v>125.20956046156681</c:v>
                </c:pt>
                <c:pt idx="208">
                  <c:v>124.32926089349554</c:v>
                </c:pt>
                <c:pt idx="209">
                  <c:v>126.45130274292508</c:v>
                </c:pt>
                <c:pt idx="210">
                  <c:v>126.18248433420227</c:v>
                </c:pt>
                <c:pt idx="211">
                  <c:v>125.65342273552972</c:v>
                </c:pt>
                <c:pt idx="212">
                  <c:v>125.08813576188739</c:v>
                </c:pt>
                <c:pt idx="213">
                  <c:v>124.20735692706008</c:v>
                </c:pt>
                <c:pt idx="214">
                  <c:v>124.07730538689017</c:v>
                </c:pt>
                <c:pt idx="215">
                  <c:v>124.11864050833516</c:v>
                </c:pt>
                <c:pt idx="216">
                  <c:v>125.62042689322553</c:v>
                </c:pt>
                <c:pt idx="217">
                  <c:v>126.27554366481644</c:v>
                </c:pt>
                <c:pt idx="218">
                  <c:v>125.72091121665476</c:v>
                </c:pt>
                <c:pt idx="219">
                  <c:v>126.81478051573335</c:v>
                </c:pt>
                <c:pt idx="220">
                  <c:v>127.7769613814759</c:v>
                </c:pt>
                <c:pt idx="221">
                  <c:v>127.71075586786796</c:v>
                </c:pt>
                <c:pt idx="222">
                  <c:v>126.83979099158519</c:v>
                </c:pt>
                <c:pt idx="223">
                  <c:v>126.59240697493074</c:v>
                </c:pt>
                <c:pt idx="224">
                  <c:v>127.40274798278605</c:v>
                </c:pt>
                <c:pt idx="225">
                  <c:v>128.34849359793009</c:v>
                </c:pt>
                <c:pt idx="226">
                  <c:v>127.15202382198036</c:v>
                </c:pt>
                <c:pt idx="227">
                  <c:v>126.83725455467527</c:v>
                </c:pt>
                <c:pt idx="228">
                  <c:v>125.82914494746331</c:v>
                </c:pt>
                <c:pt idx="229">
                  <c:v>127.36919913489547</c:v>
                </c:pt>
                <c:pt idx="230">
                  <c:v>131.14749951995589</c:v>
                </c:pt>
                <c:pt idx="231">
                  <c:v>129.57896937141354</c:v>
                </c:pt>
                <c:pt idx="232">
                  <c:v>130.24406231531137</c:v>
                </c:pt>
                <c:pt idx="233">
                  <c:v>129.77939238073637</c:v>
                </c:pt>
                <c:pt idx="234">
                  <c:v>128.16784597687681</c:v>
                </c:pt>
                <c:pt idx="235">
                  <c:v>128.08586144873109</c:v>
                </c:pt>
                <c:pt idx="236">
                  <c:v>127.83315385012159</c:v>
                </c:pt>
                <c:pt idx="237">
                  <c:v>127.79945753753073</c:v>
                </c:pt>
                <c:pt idx="238">
                  <c:v>130.9124364071119</c:v>
                </c:pt>
                <c:pt idx="239">
                  <c:v>130.30490738078913</c:v>
                </c:pt>
                <c:pt idx="240">
                  <c:v>128.32761221144813</c:v>
                </c:pt>
                <c:pt idx="241">
                  <c:v>129.28062797369563</c:v>
                </c:pt>
                <c:pt idx="242">
                  <c:v>130.18776661619123</c:v>
                </c:pt>
                <c:pt idx="243">
                  <c:v>128.21213782518001</c:v>
                </c:pt>
                <c:pt idx="244">
                  <c:v>130.62582604792325</c:v>
                </c:pt>
                <c:pt idx="245">
                  <c:v>131.24529256076352</c:v>
                </c:pt>
                <c:pt idx="246">
                  <c:v>131.24620686004974</c:v>
                </c:pt>
                <c:pt idx="247">
                  <c:v>131.16858736738646</c:v>
                </c:pt>
                <c:pt idx="248">
                  <c:v>131.04412484044786</c:v>
                </c:pt>
                <c:pt idx="249">
                  <c:v>129.43686973972061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3-4D6E-B5D8-F657D2BAD8E8}"/>
            </c:ext>
          </c:extLst>
        </c:ser>
        <c:ser>
          <c:idx val="3"/>
          <c:order val="3"/>
          <c:tx>
            <c:strRef>
              <c:f>IFIX!$C$8</c:f>
              <c:strCache>
                <c:ptCount val="1"/>
                <c:pt idx="0">
                  <c:v>IMA-B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45880</c:v>
                </c:pt>
                <c:pt idx="1">
                  <c:v>45881</c:v>
                </c:pt>
                <c:pt idx="2">
                  <c:v>45882</c:v>
                </c:pt>
                <c:pt idx="3">
                  <c:v>45884</c:v>
                </c:pt>
                <c:pt idx="4">
                  <c:v>45887</c:v>
                </c:pt>
                <c:pt idx="5">
                  <c:v>45888</c:v>
                </c:pt>
                <c:pt idx="6">
                  <c:v>45889</c:v>
                </c:pt>
                <c:pt idx="7">
                  <c:v>45890</c:v>
                </c:pt>
                <c:pt idx="8">
                  <c:v>45891</c:v>
                </c:pt>
                <c:pt idx="9">
                  <c:v>45894</c:v>
                </c:pt>
                <c:pt idx="10">
                  <c:v>45895</c:v>
                </c:pt>
                <c:pt idx="11">
                  <c:v>45896</c:v>
                </c:pt>
                <c:pt idx="12">
                  <c:v>45897</c:v>
                </c:pt>
                <c:pt idx="13">
                  <c:v>45898</c:v>
                </c:pt>
                <c:pt idx="14">
                  <c:v>45901</c:v>
                </c:pt>
                <c:pt idx="15">
                  <c:v>45902</c:v>
                </c:pt>
                <c:pt idx="16">
                  <c:v>45903</c:v>
                </c:pt>
                <c:pt idx="17">
                  <c:v>45904</c:v>
                </c:pt>
                <c:pt idx="18">
                  <c:v>45905</c:v>
                </c:pt>
                <c:pt idx="19">
                  <c:v>45908</c:v>
                </c:pt>
                <c:pt idx="20">
                  <c:v>45909</c:v>
                </c:pt>
                <c:pt idx="21">
                  <c:v>45910</c:v>
                </c:pt>
                <c:pt idx="22">
                  <c:v>45911</c:v>
                </c:pt>
                <c:pt idx="23">
                  <c:v>45912</c:v>
                </c:pt>
                <c:pt idx="24">
                  <c:v>45915</c:v>
                </c:pt>
                <c:pt idx="25">
                  <c:v>45916</c:v>
                </c:pt>
                <c:pt idx="26">
                  <c:v>45917</c:v>
                </c:pt>
                <c:pt idx="27">
                  <c:v>45918</c:v>
                </c:pt>
                <c:pt idx="28">
                  <c:v>45919</c:v>
                </c:pt>
                <c:pt idx="29">
                  <c:v>45922</c:v>
                </c:pt>
                <c:pt idx="30">
                  <c:v>45923</c:v>
                </c:pt>
                <c:pt idx="31">
                  <c:v>45924</c:v>
                </c:pt>
                <c:pt idx="32">
                  <c:v>45925</c:v>
                </c:pt>
                <c:pt idx="33">
                  <c:v>45926</c:v>
                </c:pt>
                <c:pt idx="34">
                  <c:v>45929</c:v>
                </c:pt>
                <c:pt idx="35">
                  <c:v>45930</c:v>
                </c:pt>
                <c:pt idx="36">
                  <c:v>45931</c:v>
                </c:pt>
                <c:pt idx="37">
                  <c:v>45932</c:v>
                </c:pt>
                <c:pt idx="38">
                  <c:v>45933</c:v>
                </c:pt>
                <c:pt idx="39">
                  <c:v>45936</c:v>
                </c:pt>
                <c:pt idx="40">
                  <c:v>45937</c:v>
                </c:pt>
                <c:pt idx="41">
                  <c:v>45938</c:v>
                </c:pt>
                <c:pt idx="42">
                  <c:v>45939</c:v>
                </c:pt>
                <c:pt idx="43">
                  <c:v>45940</c:v>
                </c:pt>
                <c:pt idx="44">
                  <c:v>45943</c:v>
                </c:pt>
                <c:pt idx="45">
                  <c:v>45944</c:v>
                </c:pt>
                <c:pt idx="46">
                  <c:v>45945</c:v>
                </c:pt>
                <c:pt idx="47">
                  <c:v>45946</c:v>
                </c:pt>
                <c:pt idx="48">
                  <c:v>45947</c:v>
                </c:pt>
                <c:pt idx="49">
                  <c:v>45950</c:v>
                </c:pt>
                <c:pt idx="50">
                  <c:v>45951</c:v>
                </c:pt>
                <c:pt idx="51">
                  <c:v>45952</c:v>
                </c:pt>
                <c:pt idx="52">
                  <c:v>45953</c:v>
                </c:pt>
                <c:pt idx="53">
                  <c:v>45954</c:v>
                </c:pt>
                <c:pt idx="54">
                  <c:v>45957</c:v>
                </c:pt>
                <c:pt idx="55">
                  <c:v>45958</c:v>
                </c:pt>
                <c:pt idx="56">
                  <c:v>45959</c:v>
                </c:pt>
                <c:pt idx="57">
                  <c:v>45960</c:v>
                </c:pt>
                <c:pt idx="58">
                  <c:v>45961</c:v>
                </c:pt>
                <c:pt idx="59">
                  <c:v>45964</c:v>
                </c:pt>
                <c:pt idx="60">
                  <c:v>45965</c:v>
                </c:pt>
                <c:pt idx="61">
                  <c:v>45966</c:v>
                </c:pt>
                <c:pt idx="62">
                  <c:v>45967</c:v>
                </c:pt>
                <c:pt idx="63">
                  <c:v>45968</c:v>
                </c:pt>
                <c:pt idx="64">
                  <c:v>45971</c:v>
                </c:pt>
                <c:pt idx="65">
                  <c:v>45972</c:v>
                </c:pt>
                <c:pt idx="66">
                  <c:v>45973</c:v>
                </c:pt>
                <c:pt idx="67">
                  <c:v>45974</c:v>
                </c:pt>
                <c:pt idx="68">
                  <c:v>45975</c:v>
                </c:pt>
                <c:pt idx="69">
                  <c:v>45978</c:v>
                </c:pt>
                <c:pt idx="70">
                  <c:v>45979</c:v>
                </c:pt>
                <c:pt idx="71">
                  <c:v>45980</c:v>
                </c:pt>
                <c:pt idx="72">
                  <c:v>45981</c:v>
                </c:pt>
                <c:pt idx="73">
                  <c:v>45982</c:v>
                </c:pt>
                <c:pt idx="74">
                  <c:v>45985</c:v>
                </c:pt>
                <c:pt idx="75">
                  <c:v>45986</c:v>
                </c:pt>
                <c:pt idx="76">
                  <c:v>45987</c:v>
                </c:pt>
                <c:pt idx="77">
                  <c:v>45988</c:v>
                </c:pt>
                <c:pt idx="78">
                  <c:v>45989</c:v>
                </c:pt>
                <c:pt idx="79">
                  <c:v>45992</c:v>
                </c:pt>
                <c:pt idx="80">
                  <c:v>45993</c:v>
                </c:pt>
                <c:pt idx="81">
                  <c:v>45994</c:v>
                </c:pt>
                <c:pt idx="82">
                  <c:v>45995</c:v>
                </c:pt>
                <c:pt idx="83">
                  <c:v>45996</c:v>
                </c:pt>
                <c:pt idx="84">
                  <c:v>45999</c:v>
                </c:pt>
                <c:pt idx="85">
                  <c:v>46000</c:v>
                </c:pt>
                <c:pt idx="86">
                  <c:v>46001</c:v>
                </c:pt>
                <c:pt idx="87">
                  <c:v>46002</c:v>
                </c:pt>
                <c:pt idx="88">
                  <c:v>46003</c:v>
                </c:pt>
                <c:pt idx="89">
                  <c:v>46006</c:v>
                </c:pt>
                <c:pt idx="90">
                  <c:v>46007</c:v>
                </c:pt>
                <c:pt idx="91">
                  <c:v>46008</c:v>
                </c:pt>
                <c:pt idx="92">
                  <c:v>46009</c:v>
                </c:pt>
                <c:pt idx="93">
                  <c:v>46010</c:v>
                </c:pt>
                <c:pt idx="94">
                  <c:v>46013</c:v>
                </c:pt>
                <c:pt idx="95">
                  <c:v>46014</c:v>
                </c:pt>
                <c:pt idx="96">
                  <c:v>46015</c:v>
                </c:pt>
                <c:pt idx="97">
                  <c:v>46017</c:v>
                </c:pt>
                <c:pt idx="98">
                  <c:v>46020</c:v>
                </c:pt>
                <c:pt idx="99">
                  <c:v>46021</c:v>
                </c:pt>
                <c:pt idx="100">
                  <c:v>46022</c:v>
                </c:pt>
                <c:pt idx="101">
                  <c:v>46024</c:v>
                </c:pt>
                <c:pt idx="102">
                  <c:v>46027</c:v>
                </c:pt>
                <c:pt idx="103">
                  <c:v>46028</c:v>
                </c:pt>
                <c:pt idx="104">
                  <c:v>46029</c:v>
                </c:pt>
                <c:pt idx="105">
                  <c:v>46030</c:v>
                </c:pt>
                <c:pt idx="106">
                  <c:v>46031</c:v>
                </c:pt>
                <c:pt idx="107">
                  <c:v>46034</c:v>
                </c:pt>
                <c:pt idx="108">
                  <c:v>46035</c:v>
                </c:pt>
                <c:pt idx="109">
                  <c:v>46036</c:v>
                </c:pt>
                <c:pt idx="110">
                  <c:v>46037</c:v>
                </c:pt>
                <c:pt idx="111">
                  <c:v>46038</c:v>
                </c:pt>
                <c:pt idx="112">
                  <c:v>46041</c:v>
                </c:pt>
                <c:pt idx="113">
                  <c:v>46042</c:v>
                </c:pt>
                <c:pt idx="114">
                  <c:v>46043</c:v>
                </c:pt>
                <c:pt idx="115">
                  <c:v>46044</c:v>
                </c:pt>
                <c:pt idx="116">
                  <c:v>46045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46055</c:v>
                </c:pt>
                <c:pt idx="123">
                  <c:v>46056</c:v>
                </c:pt>
                <c:pt idx="124">
                  <c:v>46057</c:v>
                </c:pt>
                <c:pt idx="125">
                  <c:v>46058</c:v>
                </c:pt>
                <c:pt idx="126">
                  <c:v>46059</c:v>
                </c:pt>
                <c:pt idx="127">
                  <c:v>46062</c:v>
                </c:pt>
                <c:pt idx="128">
                  <c:v>46063</c:v>
                </c:pt>
                <c:pt idx="129">
                  <c:v>46064</c:v>
                </c:pt>
                <c:pt idx="130">
                  <c:v>46065</c:v>
                </c:pt>
                <c:pt idx="131">
                  <c:v>46066</c:v>
                </c:pt>
                <c:pt idx="132">
                  <c:v>46071</c:v>
                </c:pt>
                <c:pt idx="133">
                  <c:v>46072</c:v>
                </c:pt>
                <c:pt idx="134">
                  <c:v>46073</c:v>
                </c:pt>
                <c:pt idx="135">
                  <c:v>46076</c:v>
                </c:pt>
                <c:pt idx="136">
                  <c:v>46077</c:v>
                </c:pt>
                <c:pt idx="137">
                  <c:v>46078</c:v>
                </c:pt>
                <c:pt idx="138">
                  <c:v>46079</c:v>
                </c:pt>
                <c:pt idx="139">
                  <c:v>46080</c:v>
                </c:pt>
                <c:pt idx="140">
                  <c:v>46083</c:v>
                </c:pt>
                <c:pt idx="141">
                  <c:v>46084</c:v>
                </c:pt>
                <c:pt idx="142">
                  <c:v>46085</c:v>
                </c:pt>
                <c:pt idx="143">
                  <c:v>46086</c:v>
                </c:pt>
                <c:pt idx="144">
                  <c:v>46087</c:v>
                </c:pt>
                <c:pt idx="145">
                  <c:v>46090</c:v>
                </c:pt>
                <c:pt idx="146">
                  <c:v>46091</c:v>
                </c:pt>
                <c:pt idx="147">
                  <c:v>46092</c:v>
                </c:pt>
                <c:pt idx="148">
                  <c:v>46093</c:v>
                </c:pt>
                <c:pt idx="149">
                  <c:v>46094</c:v>
                </c:pt>
                <c:pt idx="150">
                  <c:v>46097</c:v>
                </c:pt>
                <c:pt idx="151">
                  <c:v>46098</c:v>
                </c:pt>
                <c:pt idx="152">
                  <c:v>46099</c:v>
                </c:pt>
                <c:pt idx="153">
                  <c:v>46100</c:v>
                </c:pt>
                <c:pt idx="154">
                  <c:v>46101</c:v>
                </c:pt>
                <c:pt idx="155">
                  <c:v>46104</c:v>
                </c:pt>
                <c:pt idx="156">
                  <c:v>46105</c:v>
                </c:pt>
                <c:pt idx="157">
                  <c:v>46106</c:v>
                </c:pt>
                <c:pt idx="158">
                  <c:v>46107</c:v>
                </c:pt>
                <c:pt idx="159">
                  <c:v>46108</c:v>
                </c:pt>
                <c:pt idx="160">
                  <c:v>46111</c:v>
                </c:pt>
                <c:pt idx="161">
                  <c:v>46112</c:v>
                </c:pt>
                <c:pt idx="162">
                  <c:v>46113</c:v>
                </c:pt>
                <c:pt idx="163">
                  <c:v>46114</c:v>
                </c:pt>
                <c:pt idx="164">
                  <c:v>46118</c:v>
                </c:pt>
                <c:pt idx="165">
                  <c:v>46119</c:v>
                </c:pt>
                <c:pt idx="166">
                  <c:v>46120</c:v>
                </c:pt>
                <c:pt idx="167">
                  <c:v>46121</c:v>
                </c:pt>
                <c:pt idx="168">
                  <c:v>46122</c:v>
                </c:pt>
                <c:pt idx="169">
                  <c:v>46125</c:v>
                </c:pt>
                <c:pt idx="170">
                  <c:v>46126</c:v>
                </c:pt>
                <c:pt idx="171">
                  <c:v>46127</c:v>
                </c:pt>
                <c:pt idx="172">
                  <c:v>46128</c:v>
                </c:pt>
                <c:pt idx="173">
                  <c:v>46129</c:v>
                </c:pt>
                <c:pt idx="174">
                  <c:v>46132</c:v>
                </c:pt>
                <c:pt idx="175">
                  <c:v>46134</c:v>
                </c:pt>
                <c:pt idx="176">
                  <c:v>46135</c:v>
                </c:pt>
                <c:pt idx="177">
                  <c:v>46136</c:v>
                </c:pt>
                <c:pt idx="178">
                  <c:v>46139</c:v>
                </c:pt>
                <c:pt idx="179">
                  <c:v>46140</c:v>
                </c:pt>
                <c:pt idx="180">
                  <c:v>46141</c:v>
                </c:pt>
                <c:pt idx="181">
                  <c:v>46142</c:v>
                </c:pt>
                <c:pt idx="182">
                  <c:v>46146</c:v>
                </c:pt>
                <c:pt idx="183">
                  <c:v>46147</c:v>
                </c:pt>
                <c:pt idx="184">
                  <c:v>46148</c:v>
                </c:pt>
                <c:pt idx="185">
                  <c:v>46149</c:v>
                </c:pt>
                <c:pt idx="186">
                  <c:v>46150</c:v>
                </c:pt>
                <c:pt idx="187">
                  <c:v>46153</c:v>
                </c:pt>
                <c:pt idx="188">
                  <c:v>46154</c:v>
                </c:pt>
                <c:pt idx="189">
                  <c:v>46155</c:v>
                </c:pt>
                <c:pt idx="190">
                  <c:v>46156</c:v>
                </c:pt>
                <c:pt idx="191">
                  <c:v>46157</c:v>
                </c:pt>
                <c:pt idx="192">
                  <c:v>46160</c:v>
                </c:pt>
                <c:pt idx="193">
                  <c:v>46161</c:v>
                </c:pt>
                <c:pt idx="194">
                  <c:v>46162</c:v>
                </c:pt>
                <c:pt idx="195">
                  <c:v>46163</c:v>
                </c:pt>
                <c:pt idx="196">
                  <c:v>46164</c:v>
                </c:pt>
                <c:pt idx="197">
                  <c:v>46167</c:v>
                </c:pt>
                <c:pt idx="198">
                  <c:v>46168</c:v>
                </c:pt>
                <c:pt idx="199">
                  <c:v>46169</c:v>
                </c:pt>
                <c:pt idx="200">
                  <c:v>46170</c:v>
                </c:pt>
                <c:pt idx="201">
                  <c:v>46171</c:v>
                </c:pt>
                <c:pt idx="202">
                  <c:v>46174</c:v>
                </c:pt>
                <c:pt idx="203">
                  <c:v>46175</c:v>
                </c:pt>
                <c:pt idx="204">
                  <c:v>46176</c:v>
                </c:pt>
                <c:pt idx="205">
                  <c:v>46178</c:v>
                </c:pt>
                <c:pt idx="206">
                  <c:v>46181</c:v>
                </c:pt>
                <c:pt idx="207">
                  <c:v>46182</c:v>
                </c:pt>
                <c:pt idx="208">
                  <c:v>46183</c:v>
                </c:pt>
                <c:pt idx="209">
                  <c:v>46184</c:v>
                </c:pt>
                <c:pt idx="210">
                  <c:v>46185</c:v>
                </c:pt>
                <c:pt idx="211">
                  <c:v>46188</c:v>
                </c:pt>
                <c:pt idx="212">
                  <c:v>46189</c:v>
                </c:pt>
                <c:pt idx="213">
                  <c:v>46190</c:v>
                </c:pt>
                <c:pt idx="214">
                  <c:v>46191</c:v>
                </c:pt>
                <c:pt idx="215">
                  <c:v>46192</c:v>
                </c:pt>
                <c:pt idx="216">
                  <c:v>46195</c:v>
                </c:pt>
                <c:pt idx="217">
                  <c:v>46196</c:v>
                </c:pt>
                <c:pt idx="218">
                  <c:v>46197</c:v>
                </c:pt>
                <c:pt idx="219">
                  <c:v>46198</c:v>
                </c:pt>
                <c:pt idx="220">
                  <c:v>46199</c:v>
                </c:pt>
                <c:pt idx="221">
                  <c:v>46202</c:v>
                </c:pt>
                <c:pt idx="222">
                  <c:v>46203</c:v>
                </c:pt>
                <c:pt idx="223">
                  <c:v>46204</c:v>
                </c:pt>
                <c:pt idx="224">
                  <c:v>46205</c:v>
                </c:pt>
                <c:pt idx="225">
                  <c:v>46206</c:v>
                </c:pt>
                <c:pt idx="226">
                  <c:v>46209</c:v>
                </c:pt>
                <c:pt idx="227">
                  <c:v>46210</c:v>
                </c:pt>
                <c:pt idx="228">
                  <c:v>46211</c:v>
                </c:pt>
                <c:pt idx="229">
                  <c:v>46212</c:v>
                </c:pt>
                <c:pt idx="230">
                  <c:v>46213</c:v>
                </c:pt>
                <c:pt idx="231">
                  <c:v>46216</c:v>
                </c:pt>
                <c:pt idx="232">
                  <c:v>46217</c:v>
                </c:pt>
                <c:pt idx="233">
                  <c:v>46218</c:v>
                </c:pt>
                <c:pt idx="234">
                  <c:v>46219</c:v>
                </c:pt>
                <c:pt idx="235">
                  <c:v>46220</c:v>
                </c:pt>
                <c:pt idx="236">
                  <c:v>46223</c:v>
                </c:pt>
                <c:pt idx="237">
                  <c:v>46224</c:v>
                </c:pt>
                <c:pt idx="238">
                  <c:v>46225</c:v>
                </c:pt>
                <c:pt idx="239">
                  <c:v>46226</c:v>
                </c:pt>
                <c:pt idx="240">
                  <c:v>46227</c:v>
                </c:pt>
                <c:pt idx="241">
                  <c:v>46230</c:v>
                </c:pt>
                <c:pt idx="242">
                  <c:v>46231</c:v>
                </c:pt>
                <c:pt idx="243">
                  <c:v>46232</c:v>
                </c:pt>
                <c:pt idx="244">
                  <c:v>46233</c:v>
                </c:pt>
                <c:pt idx="245">
                  <c:v>46234</c:v>
                </c:pt>
                <c:pt idx="246">
                  <c:v>46237</c:v>
                </c:pt>
                <c:pt idx="247">
                  <c:v>46238</c:v>
                </c:pt>
                <c:pt idx="248">
                  <c:v>46239</c:v>
                </c:pt>
                <c:pt idx="249">
                  <c:v>46240</c:v>
                </c:pt>
              </c:numCache>
            </c:numRef>
          </c:cat>
          <c:val>
            <c:numRef>
              <c:f>IFIX!$R$6:$R$258</c:f>
              <c:numCache>
                <c:formatCode>General</c:formatCode>
                <c:ptCount val="252"/>
                <c:pt idx="0">
                  <c:v>100</c:v>
                </c:pt>
                <c:pt idx="1">
                  <c:v>99.962541178183557</c:v>
                </c:pt>
                <c:pt idx="2">
                  <c:v>100.04456608834185</c:v>
                </c:pt>
                <c:pt idx="3">
                  <c:v>100.10917544897364</c:v>
                </c:pt>
                <c:pt idx="4">
                  <c:v>99.853537150941918</c:v>
                </c:pt>
                <c:pt idx="5">
                  <c:v>99.092252733040709</c:v>
                </c:pt>
                <c:pt idx="6">
                  <c:v>98.972679510396745</c:v>
                </c:pt>
                <c:pt idx="7">
                  <c:v>98.775205296034471</c:v>
                </c:pt>
                <c:pt idx="8">
                  <c:v>99.231675192186046</c:v>
                </c:pt>
                <c:pt idx="9">
                  <c:v>99.484208269970964</c:v>
                </c:pt>
                <c:pt idx="10">
                  <c:v>99.564704438109331</c:v>
                </c:pt>
                <c:pt idx="11">
                  <c:v>99.593434257622533</c:v>
                </c:pt>
                <c:pt idx="12">
                  <c:v>99.888253042533364</c:v>
                </c:pt>
                <c:pt idx="13">
                  <c:v>99.706773524922014</c:v>
                </c:pt>
                <c:pt idx="14">
                  <c:v>99.314581355822156</c:v>
                </c:pt>
                <c:pt idx="15">
                  <c:v>99.222975191924718</c:v>
                </c:pt>
                <c:pt idx="16">
                  <c:v>99.057202899951974</c:v>
                </c:pt>
                <c:pt idx="17">
                  <c:v>99.027397267181001</c:v>
                </c:pt>
                <c:pt idx="18">
                  <c:v>99.24788418376454</c:v>
                </c:pt>
                <c:pt idx="19">
                  <c:v>99.476267338986176</c:v>
                </c:pt>
                <c:pt idx="20">
                  <c:v>99.56443610740267</c:v>
                </c:pt>
                <c:pt idx="21">
                  <c:v>99.861823539460161</c:v>
                </c:pt>
                <c:pt idx="22">
                  <c:v>99.992173799585714</c:v>
                </c:pt>
                <c:pt idx="23">
                  <c:v>100.05895910817742</c:v>
                </c:pt>
                <c:pt idx="24">
                  <c:v>100.22000947208811</c:v>
                </c:pt>
                <c:pt idx="25">
                  <c:v>100.51759227051909</c:v>
                </c:pt>
                <c:pt idx="26">
                  <c:v>100.73126466104145</c:v>
                </c:pt>
                <c:pt idx="27">
                  <c:v>100.5189908624907</c:v>
                </c:pt>
                <c:pt idx="28">
                  <c:v>100.33082577369503</c:v>
                </c:pt>
                <c:pt idx="29">
                  <c:v>100.04401500244566</c:v>
                </c:pt>
                <c:pt idx="30">
                  <c:v>100.43289064145596</c:v>
                </c:pt>
                <c:pt idx="31">
                  <c:v>100.47957058183084</c:v>
                </c:pt>
                <c:pt idx="32">
                  <c:v>100.44090828125192</c:v>
                </c:pt>
                <c:pt idx="33">
                  <c:v>100.51662291583247</c:v>
                </c:pt>
                <c:pt idx="34">
                  <c:v>100.29955887604626</c:v>
                </c:pt>
                <c:pt idx="35">
                  <c:v>100.24299543308442</c:v>
                </c:pt>
                <c:pt idx="36">
                  <c:v>100.35656087038774</c:v>
                </c:pt>
                <c:pt idx="37">
                  <c:v>100.14536352683704</c:v>
                </c:pt>
                <c:pt idx="38">
                  <c:v>100.14527656192419</c:v>
                </c:pt>
                <c:pt idx="39">
                  <c:v>100.17284572278261</c:v>
                </c:pt>
                <c:pt idx="40">
                  <c:v>99.914319619729966</c:v>
                </c:pt>
                <c:pt idx="41">
                  <c:v>100.02439395537574</c:v>
                </c:pt>
                <c:pt idx="42">
                  <c:v>100.07015566849633</c:v>
                </c:pt>
                <c:pt idx="43">
                  <c:v>99.866722123280795</c:v>
                </c:pt>
                <c:pt idx="44">
                  <c:v>99.756763731039584</c:v>
                </c:pt>
                <c:pt idx="45">
                  <c:v>99.772566564505667</c:v>
                </c:pt>
                <c:pt idx="46">
                  <c:v>100.04124109196395</c:v>
                </c:pt>
                <c:pt idx="47">
                  <c:v>99.9318936854919</c:v>
                </c:pt>
                <c:pt idx="48">
                  <c:v>99.827700305713279</c:v>
                </c:pt>
                <c:pt idx="49">
                  <c:v>100.12243448072887</c:v>
                </c:pt>
                <c:pt idx="50">
                  <c:v>100.25883910844341</c:v>
                </c:pt>
                <c:pt idx="51">
                  <c:v>100.65165406195067</c:v>
                </c:pt>
                <c:pt idx="52">
                  <c:v>100.93993965120418</c:v>
                </c:pt>
                <c:pt idx="53">
                  <c:v>101.36339467909762</c:v>
                </c:pt>
                <c:pt idx="54">
                  <c:v>101.42536929901348</c:v>
                </c:pt>
                <c:pt idx="55">
                  <c:v>101.27198764960188</c:v>
                </c:pt>
                <c:pt idx="56">
                  <c:v>101.1806133489634</c:v>
                </c:pt>
                <c:pt idx="57">
                  <c:v>101.07962765036034</c:v>
                </c:pt>
                <c:pt idx="58">
                  <c:v>101.29107318332957</c:v>
                </c:pt>
                <c:pt idx="59">
                  <c:v>101.24437269542602</c:v>
                </c:pt>
                <c:pt idx="60">
                  <c:v>101.15543808705733</c:v>
                </c:pt>
                <c:pt idx="61">
                  <c:v>101.31554163968745</c:v>
                </c:pt>
                <c:pt idx="62">
                  <c:v>101.54919639585678</c:v>
                </c:pt>
                <c:pt idx="63">
                  <c:v>101.73870210786558</c:v>
                </c:pt>
                <c:pt idx="64">
                  <c:v>101.93039119791486</c:v>
                </c:pt>
                <c:pt idx="65">
                  <c:v>102.42938520551273</c:v>
                </c:pt>
                <c:pt idx="66">
                  <c:v>102.71844054404767</c:v>
                </c:pt>
                <c:pt idx="67">
                  <c:v>102.59655837971171</c:v>
                </c:pt>
                <c:pt idx="68">
                  <c:v>102.74547703524763</c:v>
                </c:pt>
                <c:pt idx="69">
                  <c:v>102.57177688852538</c:v>
                </c:pt>
                <c:pt idx="70">
                  <c:v>102.61985303641656</c:v>
                </c:pt>
                <c:pt idx="71">
                  <c:v>102.86246493722024</c:v>
                </c:pt>
                <c:pt idx="72">
                  <c:v>102.86246493722024</c:v>
                </c:pt>
                <c:pt idx="73">
                  <c:v>102.89563372942949</c:v>
                </c:pt>
                <c:pt idx="74">
                  <c:v>102.93638361182005</c:v>
                </c:pt>
                <c:pt idx="75">
                  <c:v>103.24827452581415</c:v>
                </c:pt>
                <c:pt idx="76">
                  <c:v>103.43713719437656</c:v>
                </c:pt>
                <c:pt idx="77">
                  <c:v>103.44505087192005</c:v>
                </c:pt>
                <c:pt idx="78">
                  <c:v>103.3586162972599</c:v>
                </c:pt>
                <c:pt idx="79">
                  <c:v>103.25854824304427</c:v>
                </c:pt>
                <c:pt idx="80">
                  <c:v>103.69153301455414</c:v>
                </c:pt>
                <c:pt idx="81">
                  <c:v>103.9953344666027</c:v>
                </c:pt>
                <c:pt idx="82">
                  <c:v>104.23879064710769</c:v>
                </c:pt>
                <c:pt idx="83">
                  <c:v>103.1183330378705</c:v>
                </c:pt>
                <c:pt idx="84">
                  <c:v>103.18845365192968</c:v>
                </c:pt>
                <c:pt idx="85">
                  <c:v>102.86408939304343</c:v>
                </c:pt>
                <c:pt idx="86">
                  <c:v>102.80497722049637</c:v>
                </c:pt>
                <c:pt idx="87">
                  <c:v>103.29559491322851</c:v>
                </c:pt>
                <c:pt idx="88">
                  <c:v>103.52836474798011</c:v>
                </c:pt>
                <c:pt idx="89">
                  <c:v>103.67046366697838</c:v>
                </c:pt>
                <c:pt idx="90">
                  <c:v>103.35805623285906</c:v>
                </c:pt>
                <c:pt idx="91">
                  <c:v>102.52246563987271</c:v>
                </c:pt>
                <c:pt idx="92">
                  <c:v>102.62958061328742</c:v>
                </c:pt>
                <c:pt idx="93">
                  <c:v>103.05767164642539</c:v>
                </c:pt>
                <c:pt idx="94">
                  <c:v>102.77875363427556</c:v>
                </c:pt>
                <c:pt idx="95">
                  <c:v>102.94855144027737</c:v>
                </c:pt>
                <c:pt idx="96">
                  <c:v>102.97017016636156</c:v>
                </c:pt>
                <c:pt idx="97">
                  <c:v>103.30131850093129</c:v>
                </c:pt>
                <c:pt idx="98">
                  <c:v>103.52346390923006</c:v>
                </c:pt>
                <c:pt idx="99">
                  <c:v>103.62707927348609</c:v>
                </c:pt>
                <c:pt idx="100">
                  <c:v>103.67506581295714</c:v>
                </c:pt>
                <c:pt idx="101">
                  <c:v>103.87406335868637</c:v>
                </c:pt>
                <c:pt idx="102">
                  <c:v>103.64281837428807</c:v>
                </c:pt>
                <c:pt idx="103">
                  <c:v>103.38272265199731</c:v>
                </c:pt>
                <c:pt idx="104">
                  <c:v>103.37619955936556</c:v>
                </c:pt>
                <c:pt idx="105">
                  <c:v>103.48320468887134</c:v>
                </c:pt>
                <c:pt idx="106">
                  <c:v>103.31543023157576</c:v>
                </c:pt>
                <c:pt idx="107">
                  <c:v>103.32899499760488</c:v>
                </c:pt>
                <c:pt idx="108">
                  <c:v>103.31891196615078</c:v>
                </c:pt>
                <c:pt idx="109">
                  <c:v>102.8813344510699</c:v>
                </c:pt>
                <c:pt idx="110">
                  <c:v>102.98009777254084</c:v>
                </c:pt>
                <c:pt idx="111">
                  <c:v>102.91389094458771</c:v>
                </c:pt>
                <c:pt idx="112">
                  <c:v>102.90719020120243</c:v>
                </c:pt>
                <c:pt idx="113">
                  <c:v>102.84623360241216</c:v>
                </c:pt>
                <c:pt idx="114">
                  <c:v>103.04063191649688</c:v>
                </c:pt>
                <c:pt idx="115">
                  <c:v>103.38036058110802</c:v>
                </c:pt>
                <c:pt idx="116">
                  <c:v>103.74671079459107</c:v>
                </c:pt>
                <c:pt idx="117">
                  <c:v>103.94106174927161</c:v>
                </c:pt>
                <c:pt idx="118">
                  <c:v>104.23968415256461</c:v>
                </c:pt>
                <c:pt idx="119">
                  <c:v>104.43675107840606</c:v>
                </c:pt>
                <c:pt idx="120">
                  <c:v>104.71040449578555</c:v>
                </c:pt>
                <c:pt idx="121">
                  <c:v>104.71031492857824</c:v>
                </c:pt>
                <c:pt idx="122">
                  <c:v>104.57091159806345</c:v>
                </c:pt>
                <c:pt idx="123">
                  <c:v>104.60178902289961</c:v>
                </c:pt>
                <c:pt idx="124">
                  <c:v>104.4950759214652</c:v>
                </c:pt>
                <c:pt idx="125">
                  <c:v>104.51924321228337</c:v>
                </c:pt>
                <c:pt idx="126">
                  <c:v>104.39278464819864</c:v>
                </c:pt>
                <c:pt idx="127">
                  <c:v>104.4544569839414</c:v>
                </c:pt>
                <c:pt idx="128">
                  <c:v>104.53593010758574</c:v>
                </c:pt>
                <c:pt idx="129">
                  <c:v>104.67544388253897</c:v>
                </c:pt>
                <c:pt idx="130">
                  <c:v>104.8835994617924</c:v>
                </c:pt>
                <c:pt idx="131">
                  <c:v>105.15443003731178</c:v>
                </c:pt>
                <c:pt idx="132">
                  <c:v>105.36609542883768</c:v>
                </c:pt>
                <c:pt idx="133">
                  <c:v>105.27763817665131</c:v>
                </c:pt>
                <c:pt idx="134">
                  <c:v>105.58040945568342</c:v>
                </c:pt>
                <c:pt idx="135">
                  <c:v>105.64710388414549</c:v>
                </c:pt>
                <c:pt idx="136">
                  <c:v>105.94995431531953</c:v>
                </c:pt>
                <c:pt idx="137">
                  <c:v>106.19703612786314</c:v>
                </c:pt>
                <c:pt idx="138">
                  <c:v>106.7342705817352</c:v>
                </c:pt>
                <c:pt idx="139">
                  <c:v>106.58872620720823</c:v>
                </c:pt>
                <c:pt idx="140">
                  <c:v>106.70738279812234</c:v>
                </c:pt>
                <c:pt idx="141">
                  <c:v>106.30231865618678</c:v>
                </c:pt>
                <c:pt idx="142">
                  <c:v>106.26791911999865</c:v>
                </c:pt>
                <c:pt idx="143">
                  <c:v>105.5643344704946</c:v>
                </c:pt>
                <c:pt idx="144">
                  <c:v>105.28231414065718</c:v>
                </c:pt>
                <c:pt idx="145">
                  <c:v>105.65473642557409</c:v>
                </c:pt>
                <c:pt idx="146">
                  <c:v>106.05717475231047</c:v>
                </c:pt>
                <c:pt idx="147">
                  <c:v>106.05368502245069</c:v>
                </c:pt>
                <c:pt idx="148">
                  <c:v>105.58371741350892</c:v>
                </c:pt>
                <c:pt idx="149">
                  <c:v>104.30282163307675</c:v>
                </c:pt>
                <c:pt idx="150">
                  <c:v>105.92732620513691</c:v>
                </c:pt>
                <c:pt idx="151">
                  <c:v>106.08686053234766</c:v>
                </c:pt>
                <c:pt idx="152">
                  <c:v>106.12233108344518</c:v>
                </c:pt>
                <c:pt idx="153">
                  <c:v>106.23348316935072</c:v>
                </c:pt>
                <c:pt idx="154">
                  <c:v>105.85984239832159</c:v>
                </c:pt>
                <c:pt idx="155">
                  <c:v>106.10585405553725</c:v>
                </c:pt>
                <c:pt idx="156">
                  <c:v>105.89191850357187</c:v>
                </c:pt>
                <c:pt idx="157">
                  <c:v>106.02756207201998</c:v>
                </c:pt>
                <c:pt idx="158">
                  <c:v>105.73332352223584</c:v>
                </c:pt>
                <c:pt idx="159">
                  <c:v>105.94382398075</c:v>
                </c:pt>
                <c:pt idx="160">
                  <c:v>106.13611017373961</c:v>
                </c:pt>
                <c:pt idx="161">
                  <c:v>106.76563163298813</c:v>
                </c:pt>
                <c:pt idx="162">
                  <c:v>107.02233186733638</c:v>
                </c:pt>
                <c:pt idx="163">
                  <c:v>107.0593395796418</c:v>
                </c:pt>
                <c:pt idx="164">
                  <c:v>107.20640420046264</c:v>
                </c:pt>
                <c:pt idx="165">
                  <c:v>107.19691924339362</c:v>
                </c:pt>
                <c:pt idx="166">
                  <c:v>107.83609102904785</c:v>
                </c:pt>
                <c:pt idx="167">
                  <c:v>108.04168075773802</c:v>
                </c:pt>
                <c:pt idx="168">
                  <c:v>108.4505497956528</c:v>
                </c:pt>
                <c:pt idx="169">
                  <c:v>108.73382933574449</c:v>
                </c:pt>
                <c:pt idx="170">
                  <c:v>108.86917554200633</c:v>
                </c:pt>
                <c:pt idx="171">
                  <c:v>108.95981538918983</c:v>
                </c:pt>
                <c:pt idx="172">
                  <c:v>108.96578158491943</c:v>
                </c:pt>
                <c:pt idx="173">
                  <c:v>109.10237523812258</c:v>
                </c:pt>
                <c:pt idx="174">
                  <c:v>109.29826002166106</c:v>
                </c:pt>
                <c:pt idx="175">
                  <c:v>109.09847057770976</c:v>
                </c:pt>
                <c:pt idx="176">
                  <c:v>108.67907960370862</c:v>
                </c:pt>
                <c:pt idx="177">
                  <c:v>108.84053670859852</c:v>
                </c:pt>
                <c:pt idx="178">
                  <c:v>108.76132411337161</c:v>
                </c:pt>
                <c:pt idx="179">
                  <c:v>108.72654487180642</c:v>
                </c:pt>
                <c:pt idx="180">
                  <c:v>108.31249299355773</c:v>
                </c:pt>
                <c:pt idx="181">
                  <c:v>108.70283200518658</c:v>
                </c:pt>
                <c:pt idx="182">
                  <c:v>108.45780266114198</c:v>
                </c:pt>
                <c:pt idx="183">
                  <c:v>108.63924434539543</c:v>
                </c:pt>
                <c:pt idx="184">
                  <c:v>108.96320495426306</c:v>
                </c:pt>
                <c:pt idx="185">
                  <c:v>108.97936444925891</c:v>
                </c:pt>
                <c:pt idx="186">
                  <c:v>109.20608845924792</c:v>
                </c:pt>
                <c:pt idx="187">
                  <c:v>109.0619314491461</c:v>
                </c:pt>
                <c:pt idx="188">
                  <c:v>108.96692015350902</c:v>
                </c:pt>
                <c:pt idx="189">
                  <c:v>108.41869497374485</c:v>
                </c:pt>
                <c:pt idx="190">
                  <c:v>108.71566538517123</c:v>
                </c:pt>
                <c:pt idx="191">
                  <c:v>108.25082772286785</c:v>
                </c:pt>
                <c:pt idx="192">
                  <c:v>108.41555349211437</c:v>
                </c:pt>
                <c:pt idx="193">
                  <c:v>108.12301857973306</c:v>
                </c:pt>
                <c:pt idx="194">
                  <c:v>108.30976468799217</c:v>
                </c:pt>
                <c:pt idx="195">
                  <c:v>108.4541447594746</c:v>
                </c:pt>
                <c:pt idx="196">
                  <c:v>108.53811366602069</c:v>
                </c:pt>
                <c:pt idx="197">
                  <c:v>108.69510433282166</c:v>
                </c:pt>
                <c:pt idx="198">
                  <c:v>108.81735968502343</c:v>
                </c:pt>
                <c:pt idx="199">
                  <c:v>109.02498388987806</c:v>
                </c:pt>
                <c:pt idx="200">
                  <c:v>109.11761579347127</c:v>
                </c:pt>
                <c:pt idx="201">
                  <c:v>109.04203100278676</c:v>
                </c:pt>
                <c:pt idx="202">
                  <c:v>108.77495539098565</c:v>
                </c:pt>
                <c:pt idx="203">
                  <c:v>108.5574745248573</c:v>
                </c:pt>
                <c:pt idx="204">
                  <c:v>107.84689293551543</c:v>
                </c:pt>
                <c:pt idx="205">
                  <c:v>106.88475620711448</c:v>
                </c:pt>
                <c:pt idx="206">
                  <c:v>106.53886433777542</c:v>
                </c:pt>
                <c:pt idx="207">
                  <c:v>106.60631828885496</c:v>
                </c:pt>
                <c:pt idx="208">
                  <c:v>107.05393900615458</c:v>
                </c:pt>
                <c:pt idx="209">
                  <c:v>108.5577612718017</c:v>
                </c:pt>
                <c:pt idx="210">
                  <c:v>108.91727966750672</c:v>
                </c:pt>
                <c:pt idx="211">
                  <c:v>108.76046585664083</c:v>
                </c:pt>
                <c:pt idx="212">
                  <c:v>108.42882326274989</c:v>
                </c:pt>
                <c:pt idx="213">
                  <c:v>107.91424347777163</c:v>
                </c:pt>
                <c:pt idx="214">
                  <c:v>107.78319903499225</c:v>
                </c:pt>
                <c:pt idx="215">
                  <c:v>107.34702640566756</c:v>
                </c:pt>
                <c:pt idx="216">
                  <c:v>107.63499410875633</c:v>
                </c:pt>
                <c:pt idx="217">
                  <c:v>107.68065441481858</c:v>
                </c:pt>
                <c:pt idx="218">
                  <c:v>107.83469127723008</c:v>
                </c:pt>
                <c:pt idx="219">
                  <c:v>108.05752856615297</c:v>
                </c:pt>
                <c:pt idx="220">
                  <c:v>107.83125049052379</c:v>
                </c:pt>
                <c:pt idx="221">
                  <c:v>107.81275048482487</c:v>
                </c:pt>
                <c:pt idx="222">
                  <c:v>107.90387538321073</c:v>
                </c:pt>
                <c:pt idx="223">
                  <c:v>107.5535151682185</c:v>
                </c:pt>
                <c:pt idx="224">
                  <c:v>107.44410157397644</c:v>
                </c:pt>
                <c:pt idx="225">
                  <c:v>108.03709752255064</c:v>
                </c:pt>
                <c:pt idx="226">
                  <c:v>108.40150659510469</c:v>
                </c:pt>
                <c:pt idx="227">
                  <c:v>108.61297793317941</c:v>
                </c:pt>
                <c:pt idx="228">
                  <c:v>108.60781808370493</c:v>
                </c:pt>
                <c:pt idx="229">
                  <c:v>108.81489703133194</c:v>
                </c:pt>
                <c:pt idx="230">
                  <c:v>109.04644788541762</c:v>
                </c:pt>
                <c:pt idx="231">
                  <c:v>108.80510369648177</c:v>
                </c:pt>
                <c:pt idx="232">
                  <c:v>109.13570752742953</c:v>
                </c:pt>
                <c:pt idx="233">
                  <c:v>109.242667352284</c:v>
                </c:pt>
                <c:pt idx="234">
                  <c:v>109.31421280498607</c:v>
                </c:pt>
                <c:pt idx="235">
                  <c:v>109.03900414575099</c:v>
                </c:pt>
                <c:pt idx="236">
                  <c:v>108.98354622459406</c:v>
                </c:pt>
                <c:pt idx="237">
                  <c:v>108.69550873055839</c:v>
                </c:pt>
                <c:pt idx="238">
                  <c:v>108.36246856912848</c:v>
                </c:pt>
                <c:pt idx="239">
                  <c:v>108.38014015616972</c:v>
                </c:pt>
                <c:pt idx="240">
                  <c:v>108.73462816949346</c:v>
                </c:pt>
                <c:pt idx="241">
                  <c:v>108.75267693615535</c:v>
                </c:pt>
                <c:pt idx="242">
                  <c:v>108.54959389409848</c:v>
                </c:pt>
                <c:pt idx="243">
                  <c:v>108.01467125503993</c:v>
                </c:pt>
                <c:pt idx="244">
                  <c:v>108.52474765759048</c:v>
                </c:pt>
                <c:pt idx="245">
                  <c:v>108.95174600376946</c:v>
                </c:pt>
                <c:pt idx="246">
                  <c:v>109.29607779757926</c:v>
                </c:pt>
                <c:pt idx="247">
                  <c:v>109.28243389707085</c:v>
                </c:pt>
                <c:pt idx="248">
                  <c:v>109.35749918264536</c:v>
                </c:pt>
                <c:pt idx="249">
                  <c:v>109.22134074847192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5-4F82-87C7-76D9E847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180368"/>
        <c:axId val="20483472"/>
      </c:lineChart>
      <c:dateAx>
        <c:axId val="6151803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20483472"/>
        <c:crosses val="autoZero"/>
        <c:auto val="1"/>
        <c:lblOffset val="100"/>
        <c:baseTimeUnit val="days"/>
      </c:dateAx>
      <c:valAx>
        <c:axId val="2048347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6151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Roboto Light" panose="02000000000000000000" pitchFamily="2" charset="0"/>
              <a:ea typeface="Roboto Light" panose="02000000000000000000" pitchFamily="2" charset="0"/>
              <a:cs typeface="Roboto Light" panose="02000000000000000000" pitchFamily="2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76AE491-ECCE-4AE9-82C3-E78BF69F9A3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991-4515-9525-E7177335B1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FACA34D-BA44-4141-B7BA-185DBD35950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991-4515-9525-E7177335B1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4E68EEC-97B3-4B74-BE11-667DECC1006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991-4515-9525-E7177335B174}"/>
                </c:ext>
              </c:extLst>
            </c:dLbl>
            <c:dLbl>
              <c:idx val="3"/>
              <c:layout>
                <c:manualLayout>
                  <c:x val="-1.8928657759898146E-2"/>
                  <c:y val="7.6583068035075905E-2"/>
                </c:manualLayout>
              </c:layout>
              <c:tx>
                <c:rich>
                  <a:bodyPr/>
                  <a:lstStyle/>
                  <a:p>
                    <a:fld id="{B3FA7196-5712-40B8-BA28-19FD960D4F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991-4515-9525-E7177335B1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8BA65C7-9534-4302-B399-A4E491466C1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991-4515-9525-E7177335B1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FBDCB10-64FF-4EFB-80A4-2C462F79869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991-4515-9525-E7177335B174}"/>
                </c:ext>
              </c:extLst>
            </c:dLbl>
            <c:dLbl>
              <c:idx val="6"/>
              <c:layout>
                <c:manualLayout>
                  <c:x val="3.510844556554877E-2"/>
                  <c:y val="-4.8677892298953238E-2"/>
                </c:manualLayout>
              </c:layout>
              <c:tx>
                <c:rich>
                  <a:bodyPr/>
                  <a:lstStyle/>
                  <a:p>
                    <a:fld id="{4B7448C3-0063-4BC4-B993-11396D41585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991-4515-9525-E7177335B174}"/>
                </c:ext>
              </c:extLst>
            </c:dLbl>
            <c:dLbl>
              <c:idx val="7"/>
              <c:layout>
                <c:manualLayout>
                  <c:x val="-3.5640747527300098E-3"/>
                  <c:y val="3.9468709417585852E-2"/>
                </c:manualLayout>
              </c:layout>
              <c:tx>
                <c:rich>
                  <a:bodyPr/>
                  <a:lstStyle/>
                  <a:p>
                    <a:fld id="{8088A227-1224-4D9F-878B-757781387B9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991-4515-9525-E7177335B174}"/>
                </c:ext>
              </c:extLst>
            </c:dLbl>
            <c:dLbl>
              <c:idx val="8"/>
              <c:layout>
                <c:manualLayout>
                  <c:x val="-1.7193823042788457E-2"/>
                  <c:y val="-5.7956481953325811E-2"/>
                </c:manualLayout>
              </c:layout>
              <c:tx>
                <c:rich>
                  <a:bodyPr/>
                  <a:lstStyle/>
                  <a:p>
                    <a:fld id="{55AA4CCA-12FC-4F1F-898D-6E0296181EE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991-4515-9525-E7177335B174}"/>
                </c:ext>
              </c:extLst>
            </c:dLbl>
            <c:dLbl>
              <c:idx val="9"/>
              <c:layout>
                <c:manualLayout>
                  <c:x val="3.1862969192866675E-3"/>
                  <c:y val="-5.795648195332586E-2"/>
                </c:manualLayout>
              </c:layout>
              <c:tx>
                <c:rich>
                  <a:bodyPr/>
                  <a:lstStyle/>
                  <a:p>
                    <a:fld id="{2D0B04C2-2CC4-4DAD-8C4D-47238F3DF6F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991-4515-9525-E7177335B174}"/>
                </c:ext>
              </c:extLst>
            </c:dLbl>
            <c:dLbl>
              <c:idx val="10"/>
              <c:layout>
                <c:manualLayout>
                  <c:x val="-3.8180454122459587E-2"/>
                  <c:y val="-0.10898872505237471"/>
                </c:manualLayout>
              </c:layout>
              <c:tx>
                <c:rich>
                  <a:bodyPr/>
                  <a:lstStyle/>
                  <a:p>
                    <a:fld id="{C3D4DC2B-1F4A-4247-AC40-9C1D1198488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991-4515-9525-E7177335B1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E0524BB-1624-4B53-BBB3-205E460FC67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991-4515-9525-E7177335B174}"/>
                </c:ext>
              </c:extLst>
            </c:dLbl>
            <c:dLbl>
              <c:idx val="12"/>
              <c:layout>
                <c:manualLayout>
                  <c:x val="-7.6007866796757098E-2"/>
                  <c:y val="7.1943773207889639E-2"/>
                </c:manualLayout>
              </c:layout>
              <c:tx>
                <c:rich>
                  <a:bodyPr/>
                  <a:lstStyle/>
                  <a:p>
                    <a:fld id="{3715FEB8-2DBA-4865-8DED-EFDCBB7EE13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991-4515-9525-E7177335B174}"/>
                </c:ext>
              </c:extLst>
            </c:dLbl>
            <c:dLbl>
              <c:idx val="13"/>
              <c:layout>
                <c:manualLayout>
                  <c:x val="-0.11260268731079803"/>
                  <c:y val="1.1632940454468244E-2"/>
                </c:manualLayout>
              </c:layout>
              <c:tx>
                <c:rich>
                  <a:bodyPr/>
                  <a:lstStyle/>
                  <a:p>
                    <a:fld id="{09C5919E-D273-4051-986C-F601EB61FB6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991-4515-9525-E7177335B174}"/>
                </c:ext>
              </c:extLst>
            </c:dLbl>
            <c:dLbl>
              <c:idx val="14"/>
              <c:layout>
                <c:manualLayout>
                  <c:x val="-2.7423727391256973E-2"/>
                  <c:y val="-0.14610308366986491"/>
                </c:manualLayout>
              </c:layout>
              <c:tx>
                <c:rich>
                  <a:bodyPr/>
                  <a:lstStyle/>
                  <a:p>
                    <a:fld id="{B8D66D35-A684-46DA-A170-395BDD0ADA1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991-4515-9525-E7177335B174}"/>
                </c:ext>
              </c:extLst>
            </c:dLbl>
            <c:dLbl>
              <c:idx val="15"/>
              <c:layout>
                <c:manualLayout>
                  <c:x val="-6.3620730468588627E-2"/>
                  <c:y val="-0.15538167332423744"/>
                </c:manualLayout>
              </c:layout>
              <c:tx>
                <c:rich>
                  <a:bodyPr/>
                  <a:lstStyle/>
                  <a:p>
                    <a:fld id="{1D469026-34C7-4309-AF41-D73754291F3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991-4515-9525-E7177335B17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B36BDC5-7439-46AF-BF02-6FCB87C4FB2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991-4515-9525-E7177335B17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024D741-E8FD-43C4-920A-E820B2CF184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991-4515-9525-E7177335B174}"/>
                </c:ext>
              </c:extLst>
            </c:dLbl>
            <c:dLbl>
              <c:idx val="18"/>
              <c:layout>
                <c:manualLayout>
                  <c:x val="-4.3991625950785236E-3"/>
                  <c:y val="-4.8677892298953321E-2"/>
                </c:manualLayout>
              </c:layout>
              <c:tx>
                <c:rich>
                  <a:bodyPr/>
                  <a:lstStyle/>
                  <a:p>
                    <a:fld id="{9F829390-ABEA-4047-9CC3-291D4D4D457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991-4515-9525-E7177335B174}"/>
                </c:ext>
              </c:extLst>
            </c:dLbl>
            <c:dLbl>
              <c:idx val="19"/>
              <c:layout>
                <c:manualLayout>
                  <c:x val="-6.6687729124682654E-2"/>
                  <c:y val="-9.9710135398002178E-2"/>
                </c:manualLayout>
              </c:layout>
              <c:tx>
                <c:rich>
                  <a:bodyPr/>
                  <a:lstStyle/>
                  <a:p>
                    <a:fld id="{BB985B05-B0F1-40CF-8BFB-EE4991EB6D1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5991-4515-9525-E7177335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Escritórios!$G$9:$G$28</c:f>
              <c:numCache>
                <c:formatCode>#,##0.00\x</c:formatCode>
                <c:ptCount val="20"/>
                <c:pt idx="0">
                  <c:v>1.163264519608594</c:v>
                </c:pt>
                <c:pt idx="1">
                  <c:v>0.80949000633274204</c:v>
                </c:pt>
                <c:pt idx="2">
                  <c:v>0.60068519668068532</c:v>
                </c:pt>
                <c:pt idx="3">
                  <c:v>0.64306931717421667</c:v>
                </c:pt>
                <c:pt idx="4">
                  <c:v>0.61517009453851257</c:v>
                </c:pt>
                <c:pt idx="5">
                  <c:v>0.7779506327082385</c:v>
                </c:pt>
                <c:pt idx="6">
                  <c:v>0.80034089772159767</c:v>
                </c:pt>
                <c:pt idx="7">
                  <c:v>0.71590301711280124</c:v>
                </c:pt>
                <c:pt idx="8">
                  <c:v>0.64213733039429366</c:v>
                </c:pt>
                <c:pt idx="9">
                  <c:v>0.77825747036202386</c:v>
                </c:pt>
                <c:pt idx="10">
                  <c:v>0.56718512104425722</c:v>
                </c:pt>
                <c:pt idx="11">
                  <c:v>0.5932612279367977</c:v>
                </c:pt>
                <c:pt idx="12">
                  <c:v>0.61902935429792083</c:v>
                </c:pt>
                <c:pt idx="13">
                  <c:v>0.45500321731737109</c:v>
                </c:pt>
                <c:pt idx="14">
                  <c:v>0.4907159183388099</c:v>
                </c:pt>
                <c:pt idx="15">
                  <c:v>0.53752567926075545</c:v>
                </c:pt>
                <c:pt idx="16">
                  <c:v>0.38478638840270457</c:v>
                </c:pt>
                <c:pt idx="17">
                  <c:v>0.49081411489768445</c:v>
                </c:pt>
                <c:pt idx="18">
                  <c:v>0.41299959937526537</c:v>
                </c:pt>
                <c:pt idx="19">
                  <c:v>0.28631912863128828</c:v>
                </c:pt>
              </c:numCache>
            </c:numRef>
          </c:xVal>
          <c:yVal>
            <c:numRef>
              <c:f>Escritórios!$K$9:$K$28</c:f>
              <c:numCache>
                <c:formatCode>0.0%</c:formatCode>
                <c:ptCount val="20"/>
                <c:pt idx="0">
                  <c:v>2.7040560841261899E-2</c:v>
                </c:pt>
                <c:pt idx="1">
                  <c:v>0.19480519480519481</c:v>
                </c:pt>
                <c:pt idx="2">
                  <c:v>0.11185334783284138</c:v>
                </c:pt>
                <c:pt idx="3">
                  <c:v>7.1407319251789378E-2</c:v>
                </c:pt>
                <c:pt idx="4">
                  <c:v>0.16949152542372878</c:v>
                </c:pt>
                <c:pt idx="5">
                  <c:v>0.13693419551160138</c:v>
                </c:pt>
                <c:pt idx="6">
                  <c:v>8.6956521739130432E-2</c:v>
                </c:pt>
                <c:pt idx="7">
                  <c:v>0.11488327564621843</c:v>
                </c:pt>
                <c:pt idx="8">
                  <c:v>0.15638575152041703</c:v>
                </c:pt>
                <c:pt idx="9">
                  <c:v>7.7419354838709681E-2</c:v>
                </c:pt>
                <c:pt idx="10">
                  <c:v>0.10407632263660019</c:v>
                </c:pt>
                <c:pt idx="11">
                  <c:v>0.14336111408866997</c:v>
                </c:pt>
                <c:pt idx="12">
                  <c:v>0.11993080914856814</c:v>
                </c:pt>
                <c:pt idx="13">
                  <c:v>0.11325842696629214</c:v>
                </c:pt>
                <c:pt idx="14">
                  <c:v>0.12421105781603782</c:v>
                </c:pt>
                <c:pt idx="15">
                  <c:v>0.11736444749485243</c:v>
                </c:pt>
                <c:pt idx="16">
                  <c:v>0.15643105446118194</c:v>
                </c:pt>
                <c:pt idx="17">
                  <c:v>0</c:v>
                </c:pt>
                <c:pt idx="18">
                  <c:v>8.0645161290322592E-2</c:v>
                </c:pt>
                <c:pt idx="19">
                  <c:v>4.6915894132887881E-2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Escritórios!$C$9:$C$28</c15:f>
                <c15:dlblRangeCache>
                  <c:ptCount val="20"/>
                  <c:pt idx="0">
                    <c:v>PATC11</c:v>
                  </c:pt>
                  <c:pt idx="1">
                    <c:v>TEPP11</c:v>
                  </c:pt>
                  <c:pt idx="2">
                    <c:v>KORE11</c:v>
                  </c:pt>
                  <c:pt idx="3">
                    <c:v>PVBI11</c:v>
                  </c:pt>
                  <c:pt idx="4">
                    <c:v>VGRI11</c:v>
                  </c:pt>
                  <c:pt idx="5">
                    <c:v>GTWR11</c:v>
                  </c:pt>
                  <c:pt idx="6">
                    <c:v>HGRE11</c:v>
                  </c:pt>
                  <c:pt idx="7">
                    <c:v>RCRB11</c:v>
                  </c:pt>
                  <c:pt idx="8">
                    <c:v>SPTW11</c:v>
                  </c:pt>
                  <c:pt idx="9">
                    <c:v>AIEC11</c:v>
                  </c:pt>
                  <c:pt idx="10">
                    <c:v>JSRE11</c:v>
                  </c:pt>
                  <c:pt idx="11">
                    <c:v>CEOC11</c:v>
                  </c:pt>
                  <c:pt idx="12">
                    <c:v>RNGO11</c:v>
                  </c:pt>
                  <c:pt idx="13">
                    <c:v>VINO11</c:v>
                  </c:pt>
                  <c:pt idx="14">
                    <c:v>BRCR11</c:v>
                  </c:pt>
                  <c:pt idx="15">
                    <c:v>BROF11</c:v>
                  </c:pt>
                  <c:pt idx="16">
                    <c:v>RECT11</c:v>
                  </c:pt>
                  <c:pt idx="17">
                    <c:v>VPPR11</c:v>
                  </c:pt>
                  <c:pt idx="18">
                    <c:v>CBOP11</c:v>
                  </c:pt>
                  <c:pt idx="19">
                    <c:v>ALMI11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5991-4515-9525-E7177335B1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5571471"/>
        <c:axId val="45574351"/>
      </c:scatterChart>
      <c:valAx>
        <c:axId val="4557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4351"/>
        <c:crosses val="autoZero"/>
        <c:crossBetween val="midCat"/>
      </c:valAx>
      <c:valAx>
        <c:axId val="4557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A2571D3-419B-4CD6-9831-EADF68DA8FA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424-4CD1-9440-4DFA78E03699}"/>
                </c:ext>
              </c:extLst>
            </c:dLbl>
            <c:dLbl>
              <c:idx val="1"/>
              <c:layout>
                <c:manualLayout>
                  <c:x val="-2.9112134992131337E-3"/>
                  <c:y val="4.1744873507759378E-2"/>
                </c:manualLayout>
              </c:layout>
              <c:tx>
                <c:rich>
                  <a:bodyPr/>
                  <a:lstStyle/>
                  <a:p>
                    <a:fld id="{022D7FA4-0DEC-4904-BBF3-4B4A0D527D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424-4CD1-9440-4DFA78E03699}"/>
                </c:ext>
              </c:extLst>
            </c:dLbl>
            <c:dLbl>
              <c:idx val="2"/>
              <c:layout>
                <c:manualLayout>
                  <c:x val="-8.7743735260234533E-4"/>
                  <c:y val="-2.6950933884342224E-2"/>
                </c:manualLayout>
              </c:layout>
              <c:tx>
                <c:rich>
                  <a:bodyPr/>
                  <a:lstStyle/>
                  <a:p>
                    <a:fld id="{0E04B118-7438-452C-88DA-7B375C5D435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424-4CD1-9440-4DFA78E03699}"/>
                </c:ext>
              </c:extLst>
            </c:dLbl>
            <c:dLbl>
              <c:idx val="3"/>
              <c:layout>
                <c:manualLayout>
                  <c:x val="-5.1386073074094568E-2"/>
                  <c:y val="5.6465403663209728E-2"/>
                </c:manualLayout>
              </c:layout>
              <c:tx>
                <c:rich>
                  <a:bodyPr/>
                  <a:lstStyle/>
                  <a:p>
                    <a:fld id="{E920CB09-03B9-4BD4-B3B3-EC8E074F3F5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424-4CD1-9440-4DFA78E036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95A5531-65F2-41B0-ABAE-8D46765DB7D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424-4CD1-9440-4DFA78E03699}"/>
                </c:ext>
              </c:extLst>
            </c:dLbl>
            <c:dLbl>
              <c:idx val="5"/>
              <c:layout>
                <c:manualLayout>
                  <c:x val="1.11065390727182E-3"/>
                  <c:y val="-9.5646741276443834E-2"/>
                </c:manualLayout>
              </c:layout>
              <c:tx>
                <c:rich>
                  <a:bodyPr/>
                  <a:lstStyle/>
                  <a:p>
                    <a:fld id="{022A934A-0571-4E49-8638-B75AB8345A1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424-4CD1-9440-4DFA78E036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11A3E9A-7697-4EAD-AB76-8B71298906B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424-4CD1-9440-4DFA78E0369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7BA6DA5-49E2-4D43-B513-3E4DBC7C88E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424-4CD1-9440-4DFA78E0369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DB61604-F3BD-41AA-A1E7-F1600CA97F3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424-4CD1-9440-4DFA78E03699}"/>
                </c:ext>
              </c:extLst>
            </c:dLbl>
            <c:dLbl>
              <c:idx val="9"/>
              <c:layout>
                <c:manualLayout>
                  <c:x val="-1.1487352953767533E-2"/>
                  <c:y val="-0.1054604280467441"/>
                </c:manualLayout>
              </c:layout>
              <c:tx>
                <c:rich>
                  <a:bodyPr/>
                  <a:lstStyle/>
                  <a:p>
                    <a:fld id="{56643685-B126-4E78-9EB0-485275CE8F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424-4CD1-9440-4DFA78E0369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A57B77F-C15A-4B4D-847D-18320E4F797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424-4CD1-9440-4DFA78E03699}"/>
                </c:ext>
              </c:extLst>
            </c:dLbl>
            <c:dLbl>
              <c:idx val="11"/>
              <c:layout>
                <c:manualLayout>
                  <c:x val="7.1408992191398591E-3"/>
                  <c:y val="4.6651716892909492E-2"/>
                </c:manualLayout>
              </c:layout>
              <c:tx>
                <c:rich>
                  <a:bodyPr/>
                  <a:lstStyle/>
                  <a:p>
                    <a:fld id="{60C9B92D-A91B-488E-8E7E-BE705FAA207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424-4CD1-9440-4DFA78E03699}"/>
                </c:ext>
              </c:extLst>
            </c:dLbl>
            <c:dLbl>
              <c:idx val="12"/>
              <c:layout>
                <c:manualLayout>
                  <c:x val="-9.2456466775586332E-2"/>
                  <c:y val="3.193118673745915E-2"/>
                </c:manualLayout>
              </c:layout>
              <c:tx>
                <c:rich>
                  <a:bodyPr/>
                  <a:lstStyle/>
                  <a:p>
                    <a:fld id="{9E674764-378F-45ED-BB88-C9F8C83797E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424-4CD1-9440-4DFA78E03699}"/>
                </c:ext>
              </c:extLst>
            </c:dLbl>
            <c:dLbl>
              <c:idx val="13"/>
              <c:layout>
                <c:manualLayout>
                  <c:x val="-6.904567785829259E-2"/>
                  <c:y val="-4.6578307424942685E-2"/>
                </c:manualLayout>
              </c:layout>
              <c:tx>
                <c:rich>
                  <a:bodyPr/>
                  <a:lstStyle/>
                  <a:p>
                    <a:fld id="{C03AB1A9-5C7B-4DAC-A05F-E682D62D4A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424-4CD1-9440-4DFA78E0369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8290F04-9058-4F49-8EDF-A077E88CA47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424-4CD1-9440-4DFA78E03699}"/>
                </c:ext>
              </c:extLst>
            </c:dLbl>
            <c:dLbl>
              <c:idx val="15"/>
              <c:layout>
                <c:manualLayout>
                  <c:x val="-0.11215479956474762"/>
                  <c:y val="2.702434335230899E-2"/>
                </c:manualLayout>
              </c:layout>
              <c:tx>
                <c:rich>
                  <a:bodyPr/>
                  <a:lstStyle/>
                  <a:p>
                    <a:fld id="{0CA60463-585B-4B50-B866-2C15C201C2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424-4CD1-9440-4DFA78E03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'Galpões Logísticos'!$G$9:$G$24</c:f>
              <c:numCache>
                <c:formatCode>#,##0.00\x</c:formatCode>
                <c:ptCount val="16"/>
                <c:pt idx="0">
                  <c:v>0.7333417886915079</c:v>
                </c:pt>
                <c:pt idx="1">
                  <c:v>0.88233650773968453</c:v>
                </c:pt>
                <c:pt idx="2">
                  <c:v>0.94105780909219117</c:v>
                </c:pt>
                <c:pt idx="3">
                  <c:v>0.98823069147040521</c:v>
                </c:pt>
                <c:pt idx="4">
                  <c:v>0.87823913121891517</c:v>
                </c:pt>
                <c:pt idx="5">
                  <c:v>0.87556656006211186</c:v>
                </c:pt>
                <c:pt idx="6">
                  <c:v>0.89691934930562778</c:v>
                </c:pt>
                <c:pt idx="7">
                  <c:v>0.85039717020033223</c:v>
                </c:pt>
                <c:pt idx="8">
                  <c:v>0.78369689514553431</c:v>
                </c:pt>
                <c:pt idx="9">
                  <c:v>0.78889418218498808</c:v>
                </c:pt>
                <c:pt idx="10">
                  <c:v>0.82965324262889939</c:v>
                </c:pt>
                <c:pt idx="11">
                  <c:v>0.79939967591727823</c:v>
                </c:pt>
                <c:pt idx="12">
                  <c:v>0.66548345762503636</c:v>
                </c:pt>
                <c:pt idx="13">
                  <c:v>0.71242766002986757</c:v>
                </c:pt>
                <c:pt idx="14">
                  <c:v>0.75467856900446029</c:v>
                </c:pt>
                <c:pt idx="15">
                  <c:v>0.81275455879930425</c:v>
                </c:pt>
              </c:numCache>
            </c:numRef>
          </c:xVal>
          <c:yVal>
            <c:numRef>
              <c:f>'Galpões Logísticos'!$K$9:$K$24</c:f>
              <c:numCache>
                <c:formatCode>0.0%</c:formatCode>
                <c:ptCount val="16"/>
                <c:pt idx="0">
                  <c:v>7.4378457794816485E-2</c:v>
                </c:pt>
                <c:pt idx="1">
                  <c:v>9.551020408163266E-2</c:v>
                </c:pt>
                <c:pt idx="2">
                  <c:v>9.6495582250130316E-2</c:v>
                </c:pt>
                <c:pt idx="3">
                  <c:v>9.6042216358839055E-2</c:v>
                </c:pt>
                <c:pt idx="4">
                  <c:v>0.12396694214995582</c:v>
                </c:pt>
                <c:pt idx="5">
                  <c:v>0.10700304480281785</c:v>
                </c:pt>
                <c:pt idx="6">
                  <c:v>0.22270742358078605</c:v>
                </c:pt>
                <c:pt idx="7">
                  <c:v>8.7890624999999986E-2</c:v>
                </c:pt>
                <c:pt idx="8">
                  <c:v>0.10421491431408794</c:v>
                </c:pt>
                <c:pt idx="9">
                  <c:v>0.12004801920768311</c:v>
                </c:pt>
                <c:pt idx="10">
                  <c:v>0.10848952590959207</c:v>
                </c:pt>
                <c:pt idx="11">
                  <c:v>9.1525423728813546E-2</c:v>
                </c:pt>
                <c:pt idx="12">
                  <c:v>0.10344827586206896</c:v>
                </c:pt>
                <c:pt idx="13">
                  <c:v>0.14181818181818182</c:v>
                </c:pt>
                <c:pt idx="14">
                  <c:v>0.10027855153203341</c:v>
                </c:pt>
                <c:pt idx="15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'Galpões Logísticos'!$C$9:$C$24</c15:f>
                <c15:dlblRangeCache>
                  <c:ptCount val="16"/>
                  <c:pt idx="0">
                    <c:v>FIIB11</c:v>
                  </c:pt>
                  <c:pt idx="1">
                    <c:v>HGLG11</c:v>
                  </c:pt>
                  <c:pt idx="2">
                    <c:v>BTLG11</c:v>
                  </c:pt>
                  <c:pt idx="3">
                    <c:v>BRCO11</c:v>
                  </c:pt>
                  <c:pt idx="4">
                    <c:v>GGRC11</c:v>
                  </c:pt>
                  <c:pt idx="5">
                    <c:v>XPLG11</c:v>
                  </c:pt>
                  <c:pt idx="6">
                    <c:v>RZAT11</c:v>
                  </c:pt>
                  <c:pt idx="7">
                    <c:v>LVBI11</c:v>
                  </c:pt>
                  <c:pt idx="8">
                    <c:v>HSLG11</c:v>
                  </c:pt>
                  <c:pt idx="9">
                    <c:v>NEWL11</c:v>
                  </c:pt>
                  <c:pt idx="10">
                    <c:v>VILG11</c:v>
                  </c:pt>
                  <c:pt idx="11">
                    <c:v>HLOG11</c:v>
                  </c:pt>
                  <c:pt idx="12">
                    <c:v>TRBL11</c:v>
                  </c:pt>
                  <c:pt idx="13">
                    <c:v>BLMG11</c:v>
                  </c:pt>
                  <c:pt idx="14">
                    <c:v>RBRL11</c:v>
                  </c:pt>
                  <c:pt idx="15">
                    <c:v>TRUE11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2424-4CD1-9440-4DFA78E0369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313806991"/>
        <c:axId val="1313804111"/>
      </c:scatterChart>
      <c:valAx>
        <c:axId val="1313806991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</a:t>
                </a:r>
                <a:r>
                  <a:rPr lang="pt-BR" baseline="0"/>
                  <a:t> P/VPA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4111"/>
        <c:crosses val="autoZero"/>
        <c:crossBetween val="midCat"/>
      </c:valAx>
      <c:valAx>
        <c:axId val="1313804111"/>
        <c:scaling>
          <c:orientation val="minMax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6991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33272F6-D963-4B65-9887-0294455C1C7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FDE-431F-8410-BF0FCF8FCF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990F732-D6B6-4508-898B-029BBAFB073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FDE-431F-8410-BF0FCF8FCF6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ED56289-9684-4B03-8D2B-82F4F359FE6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FDE-431F-8410-BF0FCF8FCF60}"/>
                </c:ext>
              </c:extLst>
            </c:dLbl>
            <c:dLbl>
              <c:idx val="3"/>
              <c:layout>
                <c:manualLayout>
                  <c:x val="-4.3989246551822273E-3"/>
                  <c:y val="6.7685723913110382E-2"/>
                </c:manualLayout>
              </c:layout>
              <c:tx>
                <c:rich>
                  <a:bodyPr/>
                  <a:lstStyle/>
                  <a:p>
                    <a:fld id="{C4ECC5A7-8CC9-48C0-9278-ADF1D0A9039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FDE-431F-8410-BF0FCF8FCF6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95441A9-0B2E-457B-865D-3BC64092FC1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FDE-431F-8410-BF0FCF8FCF6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9786F61-9109-451B-BCE2-DCD08962CF7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FDE-431F-8410-BF0FCF8FCF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9A61848-E307-4F9F-B163-DF60A6FE075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FDE-431F-8410-BF0FCF8FCF6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CEBABC9-1036-45F0-BD12-85A376973AA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FDE-431F-8410-BF0FCF8FCF6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17EB9CF-76AC-4871-8D3F-003CCC55E63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FDE-431F-8410-BF0FCF8FCF6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93A5012-0615-4CCB-844A-4DA71B55E9F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FDE-431F-8410-BF0FCF8FCF6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E76C434-E915-44D9-AC73-86319E883C2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FDE-431F-8410-BF0FCF8FCF6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1061E81-AF0B-456C-AFD8-03ECAE5C799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FDE-431F-8410-BF0FCF8FCF6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72C457F-4AD2-4D8B-A060-5E8E96BE035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FDE-431F-8410-BF0FCF8FC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Shopping!$G$9:$G$21</c:f>
              <c:numCache>
                <c:formatCode>#,##0.00\x</c:formatCode>
                <c:ptCount val="13"/>
                <c:pt idx="0">
                  <c:v>0.91587759412579117</c:v>
                </c:pt>
                <c:pt idx="1">
                  <c:v>0.93405912895338106</c:v>
                </c:pt>
                <c:pt idx="2">
                  <c:v>0.94948454917226854</c:v>
                </c:pt>
                <c:pt idx="3">
                  <c:v>0.89907374866790024</c:v>
                </c:pt>
                <c:pt idx="4">
                  <c:v>0.86043190580859974</c:v>
                </c:pt>
                <c:pt idx="5">
                  <c:v>0.87745775625347799</c:v>
                </c:pt>
                <c:pt idx="6">
                  <c:v>0.83482501953747712</c:v>
                </c:pt>
                <c:pt idx="7">
                  <c:v>0.49697322087141726</c:v>
                </c:pt>
                <c:pt idx="8">
                  <c:v>0.66254905544158016</c:v>
                </c:pt>
                <c:pt idx="9">
                  <c:v>0.9555558436681626</c:v>
                </c:pt>
                <c:pt idx="10">
                  <c:v>0.68596419656610264</c:v>
                </c:pt>
                <c:pt idx="11">
                  <c:v>0.70777879136169197</c:v>
                </c:pt>
                <c:pt idx="12">
                  <c:v>0.44115846187295404</c:v>
                </c:pt>
              </c:numCache>
            </c:numRef>
          </c:xVal>
          <c:yVal>
            <c:numRef>
              <c:f>Shopping!$K$9:$K$21</c:f>
              <c:numCache>
                <c:formatCode>0.0%</c:formatCode>
                <c:ptCount val="13"/>
                <c:pt idx="0">
                  <c:v>5.7142857142857148E-2</c:v>
                </c:pt>
                <c:pt idx="1">
                  <c:v>0.1075949367072883</c:v>
                </c:pt>
                <c:pt idx="2">
                  <c:v>0.10559540889448014</c:v>
                </c:pt>
                <c:pt idx="3">
                  <c:v>9.6988357548349863E-2</c:v>
                </c:pt>
                <c:pt idx="4">
                  <c:v>0.118086990752471</c:v>
                </c:pt>
                <c:pt idx="5">
                  <c:v>0.13552361395852011</c:v>
                </c:pt>
                <c:pt idx="6">
                  <c:v>0.1077457200993532</c:v>
                </c:pt>
                <c:pt idx="7">
                  <c:v>7.3770491803278687E-2</c:v>
                </c:pt>
                <c:pt idx="8">
                  <c:v>8.9942763695829944E-2</c:v>
                </c:pt>
                <c:pt idx="9">
                  <c:v>8.556469539610019E-2</c:v>
                </c:pt>
                <c:pt idx="10">
                  <c:v>0.11975051975051976</c:v>
                </c:pt>
                <c:pt idx="11">
                  <c:v>0.13034238488783947</c:v>
                </c:pt>
                <c:pt idx="12">
                  <c:v>0.13142112125162972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Shopping!$C$9:$C$21</c15:f>
                <c15:dlblRangeCache>
                  <c:ptCount val="13"/>
                  <c:pt idx="0">
                    <c:v>SHPH11</c:v>
                  </c:pt>
                  <c:pt idx="1">
                    <c:v>HGBS11</c:v>
                  </c:pt>
                  <c:pt idx="2">
                    <c:v>XPML11</c:v>
                  </c:pt>
                  <c:pt idx="3">
                    <c:v>VISC11</c:v>
                  </c:pt>
                  <c:pt idx="4">
                    <c:v>PMLL11</c:v>
                  </c:pt>
                  <c:pt idx="5">
                    <c:v>CPSH11</c:v>
                  </c:pt>
                  <c:pt idx="6">
                    <c:v>HSML11</c:v>
                  </c:pt>
                  <c:pt idx="7">
                    <c:v>BBIG11</c:v>
                  </c:pt>
                  <c:pt idx="8">
                    <c:v>ABCP11</c:v>
                  </c:pt>
                  <c:pt idx="9">
                    <c:v>PQDP11</c:v>
                  </c:pt>
                  <c:pt idx="10">
                    <c:v>FIGS11</c:v>
                  </c:pt>
                  <c:pt idx="11">
                    <c:v>BPML11</c:v>
                  </c:pt>
                  <c:pt idx="12">
                    <c:v>GZIT11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FDE-431F-8410-BF0FCF8FC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3359135"/>
        <c:axId val="1253349055"/>
      </c:scatterChart>
      <c:valAx>
        <c:axId val="1253359135"/>
        <c:scaling>
          <c:orientation val="minMax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49055"/>
        <c:crosses val="autoZero"/>
        <c:crossBetween val="midCat"/>
      </c:valAx>
      <c:valAx>
        <c:axId val="1253349055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59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5.5357981509323619E-3"/>
                  <c:y val="2.0824579879697991E-2"/>
                </c:manualLayout>
              </c:layout>
              <c:tx>
                <c:rich>
                  <a:bodyPr/>
                  <a:lstStyle/>
                  <a:p>
                    <a:fld id="{0019B137-D73F-497C-91F0-B71218893E0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103-480D-93DA-3B31D0F69C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9305B07-11B9-442B-98B3-44D84DB4D4E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103-480D-93DA-3B31D0F69C27}"/>
                </c:ext>
              </c:extLst>
            </c:dLbl>
            <c:dLbl>
              <c:idx val="2"/>
              <c:layout>
                <c:manualLayout>
                  <c:x val="-6.2266058561218834E-2"/>
                  <c:y val="4.3924602979721172E-2"/>
                </c:manualLayout>
              </c:layout>
              <c:tx>
                <c:rich>
                  <a:bodyPr/>
                  <a:lstStyle/>
                  <a:p>
                    <a:fld id="{747C0A6D-68FD-405A-89DE-91E3AE8BB98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103-480D-93DA-3B31D0F69C2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F6D2F61-3782-40DF-82BD-FE76C993BCA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103-480D-93DA-3B31D0F69C2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92C4FEE-C709-4DA8-882A-7952407A7F4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103-480D-93DA-3B31D0F69C2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5A153CD-00CA-42E2-9D83-5DB272DF7F7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103-480D-93DA-3B31D0F69C2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62926AA-9C8C-4C4F-B763-94F1A30B840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103-480D-93DA-3B31D0F69C27}"/>
                </c:ext>
              </c:extLst>
            </c:dLbl>
            <c:dLbl>
              <c:idx val="7"/>
              <c:layout>
                <c:manualLayout>
                  <c:x val="-0.1029611773526359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B1053E6D-AD9F-4F06-9D92-19DC1168AA0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103-480D-93DA-3B31D0F69C2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20FBA06-64C7-4E29-8A61-6690D2D0BDA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103-480D-93DA-3B31D0F69C2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349D215-AB49-4D72-A1B9-7E79A308D9E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103-480D-93DA-3B31D0F69C27}"/>
                </c:ext>
              </c:extLst>
            </c:dLbl>
            <c:dLbl>
              <c:idx val="10"/>
              <c:layout>
                <c:manualLayout>
                  <c:x val="-0.1114711863727065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73D45391-F448-42DD-AED5-DE649B2BDE1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103-480D-93DA-3B31D0F69C2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76D859F-AAF4-4A98-AAA0-EA4ED48DF7D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103-480D-93DA-3B31D0F69C2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F4F3D2B-34E2-49E3-831F-F7E40275D71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103-480D-93DA-3B31D0F69C27}"/>
                </c:ext>
              </c:extLst>
            </c:dLbl>
            <c:dLbl>
              <c:idx val="13"/>
              <c:layout>
                <c:manualLayout>
                  <c:x val="1.2941561283688513E-2"/>
                  <c:y val="-7.1575512520394458E-2"/>
                </c:manualLayout>
              </c:layout>
              <c:tx>
                <c:rich>
                  <a:bodyPr/>
                  <a:lstStyle/>
                  <a:p>
                    <a:fld id="{BA21293D-59DB-4322-B104-E58110B1160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103-480D-93DA-3B31D0F69C27}"/>
                </c:ext>
              </c:extLst>
            </c:dLbl>
            <c:dLbl>
              <c:idx val="14"/>
              <c:layout>
                <c:manualLayout>
                  <c:x val="-3.3866151425023916E-2"/>
                  <c:y val="7.1644630699748815E-2"/>
                </c:manualLayout>
              </c:layout>
              <c:tx>
                <c:rich>
                  <a:bodyPr/>
                  <a:lstStyle/>
                  <a:p>
                    <a:fld id="{EE09699D-96D6-4D3A-BC39-D7C5F7C3AC0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103-480D-93DA-3B31D0F69C2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DA974D2-D4E8-4E35-813B-12DE003725D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103-480D-93DA-3B31D0F69C2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50F55C1-248C-4826-8F0F-D98137F3BD9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103-480D-93DA-3B31D0F69C27}"/>
                </c:ext>
              </c:extLst>
            </c:dLbl>
            <c:dLbl>
              <c:idx val="17"/>
              <c:layout>
                <c:manualLayout>
                  <c:x val="7.6645536286907802E-3"/>
                  <c:y val="3.9304598359716468E-2"/>
                </c:manualLayout>
              </c:layout>
              <c:tx>
                <c:rich>
                  <a:bodyPr/>
                  <a:lstStyle/>
                  <a:p>
                    <a:fld id="{B63CF5BB-75ED-4E6E-9024-9E2BAA7E794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103-480D-93DA-3B31D0F69C2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456C0C3-330F-4146-B4C5-829D8F5802B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103-480D-93DA-3B31D0F69C2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2447AA5-44CB-46B2-A47E-8047F951A74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103-480D-93DA-3B31D0F69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Recebíveis!$AB$9:$AB$28</c:f>
              <c:numCache>
                <c:formatCode>#,##0.00\x</c:formatCode>
                <c:ptCount val="20"/>
                <c:pt idx="0">
                  <c:v>1.0405682449257643</c:v>
                </c:pt>
                <c:pt idx="1">
                  <c:v>0.98167155004116491</c:v>
                </c:pt>
                <c:pt idx="2">
                  <c:v>1.0249989562613842</c:v>
                </c:pt>
                <c:pt idx="3">
                  <c:v>1.0014998343343846</c:v>
                </c:pt>
                <c:pt idx="4">
                  <c:v>0.87055241381599113</c:v>
                </c:pt>
                <c:pt idx="5">
                  <c:v>1.0336615456569931</c:v>
                </c:pt>
                <c:pt idx="6">
                  <c:v>0.90779719639620604</c:v>
                </c:pt>
                <c:pt idx="7">
                  <c:v>1.0343020925517246</c:v>
                </c:pt>
                <c:pt idx="8">
                  <c:v>0.99561844821449996</c:v>
                </c:pt>
                <c:pt idx="9">
                  <c:v>0.9390636153679025</c:v>
                </c:pt>
                <c:pt idx="10">
                  <c:v>0.97882886741666042</c:v>
                </c:pt>
                <c:pt idx="11">
                  <c:v>0.8184150223236637</c:v>
                </c:pt>
                <c:pt idx="12">
                  <c:v>0.82913846050075335</c:v>
                </c:pt>
                <c:pt idx="13">
                  <c:v>0.84799423479892522</c:v>
                </c:pt>
                <c:pt idx="14">
                  <c:v>0.8398552923805499</c:v>
                </c:pt>
                <c:pt idx="15">
                  <c:v>0.74030400064467383</c:v>
                </c:pt>
                <c:pt idx="16">
                  <c:v>0.85308266600963556</c:v>
                </c:pt>
                <c:pt idx="17">
                  <c:v>0.90125390054992638</c:v>
                </c:pt>
                <c:pt idx="18">
                  <c:v>0.83725128294486162</c:v>
                </c:pt>
                <c:pt idx="19">
                  <c:v>0.63600952601841754</c:v>
                </c:pt>
              </c:numCache>
            </c:numRef>
          </c:xVal>
          <c:yVal>
            <c:numRef>
              <c:f>Recebíveis!$AC$9:$AC$28</c:f>
              <c:numCache>
                <c:formatCode>0%</c:formatCode>
                <c:ptCount val="20"/>
                <c:pt idx="0">
                  <c:v>0.14066016504224568</c:v>
                </c:pt>
                <c:pt idx="1">
                  <c:v>0.12614805798419282</c:v>
                </c:pt>
                <c:pt idx="2">
                  <c:v>0.12684989429058949</c:v>
                </c:pt>
                <c:pt idx="3">
                  <c:v>0.14722421020490423</c:v>
                </c:pt>
                <c:pt idx="4">
                  <c:v>0.14342629482124114</c:v>
                </c:pt>
                <c:pt idx="5">
                  <c:v>0.14908256880733944</c:v>
                </c:pt>
                <c:pt idx="6">
                  <c:v>0.16444784103935808</c:v>
                </c:pt>
                <c:pt idx="7">
                  <c:v>0.14666666666666667</c:v>
                </c:pt>
                <c:pt idx="8">
                  <c:v>0.1284796573875803</c:v>
                </c:pt>
                <c:pt idx="9">
                  <c:v>0.13110455588145892</c:v>
                </c:pt>
                <c:pt idx="10">
                  <c:v>0.13750000000000001</c:v>
                </c:pt>
                <c:pt idx="11">
                  <c:v>0.17074468085106384</c:v>
                </c:pt>
                <c:pt idx="12">
                  <c:v>0.1540678632192769</c:v>
                </c:pt>
                <c:pt idx="13">
                  <c:v>0.14511310285428558</c:v>
                </c:pt>
                <c:pt idx="14">
                  <c:v>0.14184397163120568</c:v>
                </c:pt>
                <c:pt idx="15">
                  <c:v>0.21961932650073207</c:v>
                </c:pt>
                <c:pt idx="16">
                  <c:v>0.15242494226327946</c:v>
                </c:pt>
                <c:pt idx="17">
                  <c:v>0.13846153846153847</c:v>
                </c:pt>
                <c:pt idx="18">
                  <c:v>0.183956653891899</c:v>
                </c:pt>
                <c:pt idx="19">
                  <c:v>0.13766730401529637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Recebíveis!$D$9:$D$44</c15:f>
                <c15:dlblRangeCache>
                  <c:ptCount val="36"/>
                  <c:pt idx="0">
                    <c:v>KNUQ11</c:v>
                  </c:pt>
                  <c:pt idx="1">
                    <c:v>AFHI11</c:v>
                  </c:pt>
                  <c:pt idx="2">
                    <c:v>KNHY11</c:v>
                  </c:pt>
                  <c:pt idx="3">
                    <c:v>KNSC11</c:v>
                  </c:pt>
                  <c:pt idx="4">
                    <c:v>KNCR11</c:v>
                  </c:pt>
                  <c:pt idx="5">
                    <c:v>HGCR11</c:v>
                  </c:pt>
                  <c:pt idx="6">
                    <c:v>KNIP11</c:v>
                  </c:pt>
                  <c:pt idx="7">
                    <c:v>MXRF11</c:v>
                  </c:pt>
                  <c:pt idx="8">
                    <c:v>CACR11</c:v>
                  </c:pt>
                  <c:pt idx="9">
                    <c:v>KCRE11</c:v>
                  </c:pt>
                  <c:pt idx="10">
                    <c:v>VGIR11</c:v>
                  </c:pt>
                  <c:pt idx="11">
                    <c:v>RBRY11</c:v>
                  </c:pt>
                  <c:pt idx="12">
                    <c:v>RZAK11</c:v>
                  </c:pt>
                  <c:pt idx="13">
                    <c:v>CYCR11</c:v>
                  </c:pt>
                  <c:pt idx="14">
                    <c:v>MANA11</c:v>
                  </c:pt>
                  <c:pt idx="15">
                    <c:v>SNCI11</c:v>
                  </c:pt>
                  <c:pt idx="16">
                    <c:v>PCIP11</c:v>
                  </c:pt>
                  <c:pt idx="17">
                    <c:v>WHGR11</c:v>
                  </c:pt>
                  <c:pt idx="18">
                    <c:v>MCCI11</c:v>
                  </c:pt>
                  <c:pt idx="19">
                    <c:v>RBRR11</c:v>
                  </c:pt>
                  <c:pt idx="20">
                    <c:v>VGIP11</c:v>
                  </c:pt>
                  <c:pt idx="21">
                    <c:v>VRTA11</c:v>
                  </c:pt>
                  <c:pt idx="22">
                    <c:v>ICRI11</c:v>
                  </c:pt>
                  <c:pt idx="23">
                    <c:v>VGHF11</c:v>
                  </c:pt>
                  <c:pt idx="24">
                    <c:v>XPCI11</c:v>
                  </c:pt>
                  <c:pt idx="25">
                    <c:v>VCJR11</c:v>
                  </c:pt>
                  <c:pt idx="26">
                    <c:v>BTCI11</c:v>
                  </c:pt>
                  <c:pt idx="27">
                    <c:v>CLIN11</c:v>
                  </c:pt>
                  <c:pt idx="28">
                    <c:v>MCRE11</c:v>
                  </c:pt>
                  <c:pt idx="29">
                    <c:v>LIFE11</c:v>
                  </c:pt>
                  <c:pt idx="30">
                    <c:v>HABT11</c:v>
                  </c:pt>
                  <c:pt idx="31">
                    <c:v>RECR11</c:v>
                  </c:pt>
                  <c:pt idx="32">
                    <c:v>CPTS11</c:v>
                  </c:pt>
                  <c:pt idx="33">
                    <c:v>BCRI11</c:v>
                  </c:pt>
                  <c:pt idx="34">
                    <c:v>OUJP11</c:v>
                  </c:pt>
                  <c:pt idx="35">
                    <c:v>URPR11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103-480D-93DA-3B31D0F6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799311"/>
        <c:axId val="1313793551"/>
      </c:scatterChart>
      <c:valAx>
        <c:axId val="1313799311"/>
        <c:scaling>
          <c:orientation val="minMax"/>
          <c:min val="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3551"/>
        <c:crosses val="autoZero"/>
        <c:crossBetween val="midCat"/>
      </c:valAx>
      <c:valAx>
        <c:axId val="1313793551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9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812253E-87C9-42D9-A5FF-8EB574660F5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1D1-4F53-814C-AC33EA8EFED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B4B47CB-1790-4408-BDB8-C2E9810BFD5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1D1-4F53-814C-AC33EA8EFED3}"/>
                </c:ext>
              </c:extLst>
            </c:dLbl>
            <c:dLbl>
              <c:idx val="2"/>
              <c:layout>
                <c:manualLayout>
                  <c:x val="-8.9722626841295117E-3"/>
                  <c:y val="-0.1364446897295368"/>
                </c:manualLayout>
              </c:layout>
              <c:tx>
                <c:rich>
                  <a:bodyPr/>
                  <a:lstStyle/>
                  <a:p>
                    <a:fld id="{15A1635B-106C-4EDF-89F0-17F121A805E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1D1-4F53-814C-AC33EA8EFED3}"/>
                </c:ext>
              </c:extLst>
            </c:dLbl>
            <c:dLbl>
              <c:idx val="3"/>
              <c:layout>
                <c:manualLayout>
                  <c:x val="-6.2924823933298249E-2"/>
                  <c:y val="-0.12719185604922217"/>
                </c:manualLayout>
              </c:layout>
              <c:tx>
                <c:rich>
                  <a:bodyPr/>
                  <a:lstStyle/>
                  <a:p>
                    <a:fld id="{17302AA3-D800-42D4-A1BE-1788F3182D9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1D1-4F53-814C-AC33EA8EFED3}"/>
                </c:ext>
              </c:extLst>
            </c:dLbl>
            <c:dLbl>
              <c:idx val="4"/>
              <c:layout>
                <c:manualLayout>
                  <c:x val="-8.2862193910716048E-3"/>
                  <c:y val="6.249123439722698E-2"/>
                </c:manualLayout>
              </c:layout>
              <c:tx>
                <c:rich>
                  <a:bodyPr/>
                  <a:lstStyle/>
                  <a:p>
                    <a:fld id="{7E519009-AD0F-46D4-8AD7-31835776C9C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1D1-4F53-814C-AC33EA8EFED3}"/>
                </c:ext>
              </c:extLst>
            </c:dLbl>
            <c:dLbl>
              <c:idx val="5"/>
              <c:layout>
                <c:manualLayout>
                  <c:x val="6.9839582975856039E-3"/>
                  <c:y val="-5.7795603446862687E-2"/>
                </c:manualLayout>
              </c:layout>
              <c:tx>
                <c:rich>
                  <a:bodyPr/>
                  <a:lstStyle/>
                  <a:p>
                    <a:fld id="{BF3E4E5D-0C15-4ED2-8651-60CAF0F4CF4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1D1-4F53-814C-AC33EA8EFED3}"/>
                </c:ext>
              </c:extLst>
            </c:dLbl>
            <c:dLbl>
              <c:idx val="6"/>
              <c:layout>
                <c:manualLayout>
                  <c:x val="-2.5524818422407284E-2"/>
                  <c:y val="7.1744068077541662E-2"/>
                </c:manualLayout>
              </c:layout>
              <c:tx>
                <c:rich>
                  <a:bodyPr/>
                  <a:lstStyle/>
                  <a:p>
                    <a:fld id="{035FD105-92FA-4481-901E-C6BF2C83715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1D1-4F53-814C-AC33EA8EFED3}"/>
                </c:ext>
              </c:extLst>
            </c:dLbl>
            <c:dLbl>
              <c:idx val="7"/>
              <c:layout>
                <c:manualLayout>
                  <c:x val="-8.7654477160488409E-2"/>
                  <c:y val="1.6227065995654082E-2"/>
                </c:manualLayout>
              </c:layout>
              <c:tx>
                <c:rich>
                  <a:bodyPr/>
                  <a:lstStyle/>
                  <a:p>
                    <a:fld id="{98D0D062-FCD5-4167-BC0D-FD61C7EA494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1D1-4F53-814C-AC33EA8EFED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C65DF42-8CD6-4BDA-BB05-F1679CF63DF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1D1-4F53-814C-AC33EA8EFED3}"/>
                </c:ext>
              </c:extLst>
            </c:dLbl>
            <c:dLbl>
              <c:idx val="10"/>
              <c:layout>
                <c:manualLayout>
                  <c:x val="-7.5510790700121108E-2"/>
                  <c:y val="-4.8542769766548095E-2"/>
                </c:manualLayout>
              </c:layout>
              <c:tx>
                <c:rich>
                  <a:bodyPr/>
                  <a:lstStyle/>
                  <a:p>
                    <a:fld id="{4E562D1A-0BDF-4721-A6EF-E94A5BDF35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1D1-4F53-814C-AC33EA8EFED3}"/>
                </c:ext>
              </c:extLst>
            </c:dLbl>
            <c:dLbl>
              <c:idx val="11"/>
              <c:layout>
                <c:manualLayout>
                  <c:x val="-4.3454470647617427E-2"/>
                  <c:y val="8.099690175785626E-2"/>
                </c:manualLayout>
              </c:layout>
              <c:tx>
                <c:rich>
                  <a:bodyPr/>
                  <a:lstStyle/>
                  <a:p>
                    <a:fld id="{E73CB38E-B393-4AC0-9C33-08D15EA8F33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1D1-4F53-814C-AC33EA8EF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FoF!$G$9:$G$17</c:f>
              <c:numCache>
                <c:formatCode>#,##0.00\x</c:formatCode>
                <c:ptCount val="9"/>
                <c:pt idx="0">
                  <c:v>0.75979847629468733</c:v>
                </c:pt>
                <c:pt idx="1">
                  <c:v>0.86731828775681963</c:v>
                </c:pt>
                <c:pt idx="2">
                  <c:v>0.88223160702817649</c:v>
                </c:pt>
                <c:pt idx="3">
                  <c:v>0.85269882387789075</c:v>
                </c:pt>
                <c:pt idx="4">
                  <c:v>0.82713887964516775</c:v>
                </c:pt>
                <c:pt idx="5">
                  <c:v>0.8069113724276572</c:v>
                </c:pt>
                <c:pt idx="6">
                  <c:v>0.72504228182606867</c:v>
                </c:pt>
                <c:pt idx="7">
                  <c:v>0.81066714240540427</c:v>
                </c:pt>
                <c:pt idx="8">
                  <c:v>0.77931995446349589</c:v>
                </c:pt>
              </c:numCache>
            </c:numRef>
          </c:xVal>
          <c:yVal>
            <c:numRef>
              <c:f>FoF!$K$9:$K$17</c:f>
              <c:numCache>
                <c:formatCode>0.0%</c:formatCode>
                <c:ptCount val="9"/>
                <c:pt idx="0">
                  <c:v>0.13832853025936598</c:v>
                </c:pt>
                <c:pt idx="1">
                  <c:v>0.12393493415956625</c:v>
                </c:pt>
                <c:pt idx="2">
                  <c:v>0.11782166914031283</c:v>
                </c:pt>
                <c:pt idx="3">
                  <c:v>0.18144329896907219</c:v>
                </c:pt>
                <c:pt idx="4">
                  <c:v>0.13270142180094788</c:v>
                </c:pt>
                <c:pt idx="5">
                  <c:v>0.12857142857142859</c:v>
                </c:pt>
                <c:pt idx="6">
                  <c:v>0.12554688986113755</c:v>
                </c:pt>
                <c:pt idx="7">
                  <c:v>0.11594202898550723</c:v>
                </c:pt>
                <c:pt idx="8">
                  <c:v>0.14093959731543626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FoF!$C$9:$C$17</c15:f>
                <c15:dlblRangeCache>
                  <c:ptCount val="9"/>
                  <c:pt idx="0">
                    <c:v>JSAF11</c:v>
                  </c:pt>
                  <c:pt idx="1">
                    <c:v>KFOF11</c:v>
                  </c:pt>
                  <c:pt idx="2">
                    <c:v>BCIA11</c:v>
                  </c:pt>
                  <c:pt idx="3">
                    <c:v>SNFF11</c:v>
                  </c:pt>
                  <c:pt idx="4">
                    <c:v>KISU11</c:v>
                  </c:pt>
                  <c:pt idx="5">
                    <c:v>RBFM11</c:v>
                  </c:pt>
                  <c:pt idx="6">
                    <c:v>PSEC11</c:v>
                  </c:pt>
                  <c:pt idx="7">
                    <c:v>HFOF11</c:v>
                  </c:pt>
                  <c:pt idx="8">
                    <c:v>XPSF11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1D1-4F53-814C-AC33EA8E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24799"/>
        <c:axId val="49625759"/>
      </c:scatterChart>
      <c:valAx>
        <c:axId val="49624799"/>
        <c:scaling>
          <c:orientation val="minMax"/>
          <c:min val="0.70000000000000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5759"/>
        <c:crosses val="autoZero"/>
        <c:crossBetween val="midCat"/>
      </c:valAx>
      <c:valAx>
        <c:axId val="49625759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</a:t>
                </a:r>
                <a:r>
                  <a:rPr lang="pt-BR" baseline="0"/>
                  <a:t> Yield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4799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9.7477013948816353E-3"/>
                  <c:y val="-7.7475768696177796E-2"/>
                </c:manualLayout>
              </c:layout>
              <c:tx>
                <c:rich>
                  <a:bodyPr/>
                  <a:lstStyle/>
                  <a:p>
                    <a:fld id="{7947BF73-B4FD-4AFA-81E8-2384B40C0DD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8F4-4ED7-97FE-E0AFB2CD3B8A}"/>
                </c:ext>
              </c:extLst>
            </c:dLbl>
            <c:dLbl>
              <c:idx val="1"/>
              <c:layout>
                <c:manualLayout>
                  <c:x val="1.7422556326940973E-2"/>
                  <c:y val="-2.6329680432186585E-3"/>
                </c:manualLayout>
              </c:layout>
              <c:tx>
                <c:rich>
                  <a:bodyPr/>
                  <a:lstStyle/>
                  <a:p>
                    <a:fld id="{B9054E71-0BCF-4D20-ACA5-6038F7B5474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8F4-4ED7-97FE-E0AFB2CD3B8A}"/>
                </c:ext>
              </c:extLst>
            </c:dLbl>
            <c:dLbl>
              <c:idx val="2"/>
              <c:layout>
                <c:manualLayout>
                  <c:x val="1.370442712410401E-2"/>
                  <c:y val="-7.9788823755727913E-3"/>
                </c:manualLayout>
              </c:layout>
              <c:tx>
                <c:rich>
                  <a:bodyPr/>
                  <a:lstStyle/>
                  <a:p>
                    <a:fld id="{4B8E1F86-D9D3-4DBD-963F-1062797B853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8F4-4ED7-97FE-E0AFB2CD3B8A}"/>
                </c:ext>
              </c:extLst>
            </c:dLbl>
            <c:dLbl>
              <c:idx val="3"/>
              <c:layout>
                <c:manualLayout>
                  <c:x val="-4.7783964309466583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19D93352-7160-4D40-BF96-A09F03F8E7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8F4-4ED7-97FE-E0AFB2CD3B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930C3B5-056C-4CDF-9AF1-A1B7C184D55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8F4-4ED7-97FE-E0AFB2CD3B8A}"/>
                </c:ext>
              </c:extLst>
            </c:dLbl>
            <c:dLbl>
              <c:idx val="5"/>
              <c:layout>
                <c:manualLayout>
                  <c:x val="-4.5492404364124529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37148FC6-72C5-4ADD-BFA0-78DA0CB1426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8F4-4ED7-97FE-E0AFB2CD3B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D9DA3E8-DD13-453F-94E9-A9429EA64C4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8F4-4ED7-97FE-E0AFB2CD3B8A}"/>
                </c:ext>
              </c:extLst>
            </c:dLbl>
            <c:dLbl>
              <c:idx val="7"/>
              <c:layout>
                <c:manualLayout>
                  <c:x val="-8.968740097617918E-2"/>
                  <c:y val="-0.11489716902265741"/>
                </c:manualLayout>
              </c:layout>
              <c:tx>
                <c:rich>
                  <a:bodyPr/>
                  <a:lstStyle/>
                  <a:p>
                    <a:fld id="{C636149D-8418-4EA7-B9DB-8A3096787FD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8F4-4ED7-97FE-E0AFB2CD3B8A}"/>
                </c:ext>
              </c:extLst>
            </c:dLbl>
            <c:dLbl>
              <c:idx val="8"/>
              <c:layout>
                <c:manualLayout>
                  <c:x val="-4.6009363504626019E-2"/>
                  <c:y val="-5.0746197034406616E-2"/>
                </c:manualLayout>
              </c:layout>
              <c:tx>
                <c:rich>
                  <a:bodyPr/>
                  <a:lstStyle/>
                  <a:p>
                    <a:fld id="{066603A2-3F08-468A-92A0-F18D0878B05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8F4-4ED7-97FE-E0AFB2CD3B8A}"/>
                </c:ext>
              </c:extLst>
            </c:dLbl>
            <c:dLbl>
              <c:idx val="9"/>
              <c:layout>
                <c:manualLayout>
                  <c:x val="-3.1251135055653738E-2"/>
                  <c:y val="-0.12024308335501165"/>
                </c:manualLayout>
              </c:layout>
              <c:tx>
                <c:rich>
                  <a:bodyPr/>
                  <a:lstStyle/>
                  <a:p>
                    <a:fld id="{D339D5F8-CD44-40F8-87AC-BBA729A6CC7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8F4-4ED7-97FE-E0AFB2CD3B8A}"/>
                </c:ext>
              </c:extLst>
            </c:dLbl>
            <c:dLbl>
              <c:idx val="10"/>
              <c:layout>
                <c:manualLayout>
                  <c:x val="-3.2752383147194718E-2"/>
                  <c:y val="7.2209832609740676E-2"/>
                </c:manualLayout>
              </c:layout>
              <c:tx>
                <c:rich>
                  <a:bodyPr/>
                  <a:lstStyle/>
                  <a:p>
                    <a:fld id="{AB56BB15-7D48-40CC-BF5E-5FFC8EEADAF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8F4-4ED7-97FE-E0AFB2CD3B8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FDE8A1D-91CB-4CBD-AC17-443050EDDEE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8F4-4ED7-97FE-E0AFB2CD3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Outros!$J$9:$J$20</c:f>
              <c:numCache>
                <c:formatCode>#,##0.00\x</c:formatCode>
                <c:ptCount val="12"/>
                <c:pt idx="0">
                  <c:v>0.89712010922533758</c:v>
                </c:pt>
                <c:pt idx="1">
                  <c:v>0.91289957085971318</c:v>
                </c:pt>
                <c:pt idx="2">
                  <c:v>0.92011474714250752</c:v>
                </c:pt>
                <c:pt idx="3">
                  <c:v>0.92787945110080305</c:v>
                </c:pt>
                <c:pt idx="4">
                  <c:v>0.90170543901999645</c:v>
                </c:pt>
                <c:pt idx="5">
                  <c:v>0.94248555287123481</c:v>
                </c:pt>
                <c:pt idx="6">
                  <c:v>0.29228299241054995</c:v>
                </c:pt>
                <c:pt idx="7">
                  <c:v>0.83401234399835666</c:v>
                </c:pt>
                <c:pt idx="8">
                  <c:v>0.44125412334390318</c:v>
                </c:pt>
                <c:pt idx="9">
                  <c:v>0.53962969512148529</c:v>
                </c:pt>
                <c:pt idx="10">
                  <c:v>0.58630327260486836</c:v>
                </c:pt>
                <c:pt idx="11">
                  <c:v>3.4076063688907657E-2</c:v>
                </c:pt>
              </c:numCache>
            </c:numRef>
          </c:xVal>
          <c:yVal>
            <c:numRef>
              <c:f>Outros!$N$9:$N$20</c:f>
              <c:numCache>
                <c:formatCode>0.0%</c:formatCode>
                <c:ptCount val="12"/>
                <c:pt idx="0">
                  <c:v>0.12991850989522702</c:v>
                </c:pt>
                <c:pt idx="1">
                  <c:v>0.10596806240341453</c:v>
                </c:pt>
                <c:pt idx="2">
                  <c:v>0.10106854838833551</c:v>
                </c:pt>
                <c:pt idx="3">
                  <c:v>9.5597484276729539E-2</c:v>
                </c:pt>
                <c:pt idx="4">
                  <c:v>0.13899613899613902</c:v>
                </c:pt>
                <c:pt idx="5">
                  <c:v>8.5653104924462348E-2</c:v>
                </c:pt>
                <c:pt idx="6">
                  <c:v>0.12587412587412586</c:v>
                </c:pt>
                <c:pt idx="7">
                  <c:v>0.12134831460674159</c:v>
                </c:pt>
                <c:pt idx="8">
                  <c:v>0.18124606671053833</c:v>
                </c:pt>
                <c:pt idx="9">
                  <c:v>0.1124912116228927</c:v>
                </c:pt>
                <c:pt idx="10">
                  <c:v>9.3960645468781911E-2</c:v>
                </c:pt>
                <c:pt idx="11">
                  <c:v>9.290322580645162E-2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Outros!$E$9:$E$20</c15:f>
                <c15:dlblRangeCache>
                  <c:ptCount val="12"/>
                  <c:pt idx="0">
                    <c:v>TRXF11</c:v>
                  </c:pt>
                  <c:pt idx="1">
                    <c:v>HTMX11</c:v>
                  </c:pt>
                  <c:pt idx="2">
                    <c:v>ALZR11</c:v>
                  </c:pt>
                  <c:pt idx="3">
                    <c:v>HGRU11</c:v>
                  </c:pt>
                  <c:pt idx="4">
                    <c:v>TVRI11</c:v>
                  </c:pt>
                  <c:pt idx="5">
                    <c:v>KNRI11</c:v>
                  </c:pt>
                  <c:pt idx="6">
                    <c:v>MFII11</c:v>
                  </c:pt>
                  <c:pt idx="7">
                    <c:v>RBVA11</c:v>
                  </c:pt>
                  <c:pt idx="8">
                    <c:v>TGAR11</c:v>
                  </c:pt>
                  <c:pt idx="9">
                    <c:v>RBRP11</c:v>
                  </c:pt>
                  <c:pt idx="10">
                    <c:v>FLMA11</c:v>
                  </c:pt>
                  <c:pt idx="11">
                    <c:v>TORD11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F4-4ED7-97FE-E0AFB2CD3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567519"/>
        <c:axId val="1252569439"/>
      </c:scatterChart>
      <c:valAx>
        <c:axId val="1252567519"/>
        <c:scaling>
          <c:orientation val="minMax"/>
          <c:min val="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9439"/>
        <c:crosses val="autoZero"/>
        <c:crossBetween val="midCat"/>
      </c:valAx>
      <c:valAx>
        <c:axId val="125256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7519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Logísticos'!$K$8</c:f>
              <c:strCache>
                <c:ptCount val="1"/>
                <c:pt idx="0">
                  <c:v>Dvd Yield Anualizado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'Galpões Logísticos'!$W$9:$W$24</c15:sqref>
                  </c15:fullRef>
                </c:ext>
              </c:extLst>
              <c:f>'Galpões Logísticos'!$W$9:$W$23</c:f>
              <c:strCache>
                <c:ptCount val="15"/>
                <c:pt idx="0">
                  <c:v>RZAT11</c:v>
                </c:pt>
                <c:pt idx="1">
                  <c:v>BLMG11</c:v>
                </c:pt>
                <c:pt idx="2">
                  <c:v>GGRC11</c:v>
                </c:pt>
                <c:pt idx="3">
                  <c:v>NEWL11</c:v>
                </c:pt>
                <c:pt idx="4">
                  <c:v>VILG11</c:v>
                </c:pt>
                <c:pt idx="5">
                  <c:v>XPLG11</c:v>
                </c:pt>
                <c:pt idx="6">
                  <c:v>HSLG11</c:v>
                </c:pt>
                <c:pt idx="7">
                  <c:v>TRBL11</c:v>
                </c:pt>
                <c:pt idx="8">
                  <c:v>RBRL11</c:v>
                </c:pt>
                <c:pt idx="9">
                  <c:v>BTLG11</c:v>
                </c:pt>
                <c:pt idx="10">
                  <c:v>BRCO11</c:v>
                </c:pt>
                <c:pt idx="11">
                  <c:v>HGLG11</c:v>
                </c:pt>
                <c:pt idx="12">
                  <c:v>HLOG11</c:v>
                </c:pt>
                <c:pt idx="13">
                  <c:v>LVBI11</c:v>
                </c:pt>
                <c:pt idx="14">
                  <c:v>FIIB11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Logísticos'!$X$9:$X$24</c15:sqref>
                  </c15:fullRef>
                </c:ext>
              </c:extLst>
              <c:f>'Galpões Logísticos'!$X$9:$X$23</c:f>
              <c:numCache>
                <c:formatCode>0%</c:formatCode>
                <c:ptCount val="15"/>
                <c:pt idx="0">
                  <c:v>0.22270742358078605</c:v>
                </c:pt>
                <c:pt idx="1">
                  <c:v>0.14181818181818182</c:v>
                </c:pt>
                <c:pt idx="2">
                  <c:v>0.12396694214995582</c:v>
                </c:pt>
                <c:pt idx="3">
                  <c:v>0.12004801920768311</c:v>
                </c:pt>
                <c:pt idx="4">
                  <c:v>0.10848952590959207</c:v>
                </c:pt>
                <c:pt idx="5">
                  <c:v>0.10700304480281785</c:v>
                </c:pt>
                <c:pt idx="6">
                  <c:v>0.10421491431408794</c:v>
                </c:pt>
                <c:pt idx="7">
                  <c:v>0.10344827586206896</c:v>
                </c:pt>
                <c:pt idx="8">
                  <c:v>0.10027855153203341</c:v>
                </c:pt>
                <c:pt idx="9">
                  <c:v>9.6495582250130316E-2</c:v>
                </c:pt>
                <c:pt idx="10">
                  <c:v>9.6042216358839055E-2</c:v>
                </c:pt>
                <c:pt idx="11">
                  <c:v>9.551020408163266E-2</c:v>
                </c:pt>
                <c:pt idx="12">
                  <c:v>9.1525423728813546E-2</c:v>
                </c:pt>
                <c:pt idx="13">
                  <c:v>8.7890624999999986E-2</c:v>
                </c:pt>
                <c:pt idx="14">
                  <c:v>7.4378457794816485E-2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5"/>
              <c:pt idx="0">
                <c:v>RZAT11</c:v>
              </c:pt>
              <c:pt idx="1">
                <c:v>BLMG11</c:v>
              </c:pt>
              <c:pt idx="2">
                <c:v>GGRC11</c:v>
              </c:pt>
              <c:pt idx="3">
                <c:v>NEWL11</c:v>
              </c:pt>
              <c:pt idx="4">
                <c:v>VILG11</c:v>
              </c:pt>
              <c:pt idx="5">
                <c:v>XPLG11</c:v>
              </c:pt>
              <c:pt idx="6">
                <c:v>HSLG11</c:v>
              </c:pt>
              <c:pt idx="7">
                <c:v>TRBL11</c:v>
              </c:pt>
              <c:pt idx="8">
                <c:v>RBRL11</c:v>
              </c:pt>
              <c:pt idx="9">
                <c:v>BTLG11</c:v>
              </c:pt>
              <c:pt idx="10">
                <c:v>BRCO11</c:v>
              </c:pt>
              <c:pt idx="11">
                <c:v>HGLG11</c:v>
              </c:pt>
              <c:pt idx="12">
                <c:v>HLOG11</c:v>
              </c:pt>
              <c:pt idx="13">
                <c:v>LVBI11</c:v>
              </c:pt>
              <c:pt idx="14">
                <c:v>FIIB11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Logísticos'!$R$9:$R$24</c15:sqref>
                  </c15:fullRef>
                </c:ext>
              </c:extLst>
              <c:f>'Galpões Logísticos'!$R$9:$R$23</c:f>
              <c:numCache>
                <c:formatCode>0.0%</c:formatCode>
                <c:ptCount val="15"/>
                <c:pt idx="0">
                  <c:v>0.10208444769525439</c:v>
                </c:pt>
                <c:pt idx="1">
                  <c:v>0.10208444769525439</c:v>
                </c:pt>
                <c:pt idx="2">
                  <c:v>0.10208444769525439</c:v>
                </c:pt>
                <c:pt idx="3">
                  <c:v>0.10208444769525439</c:v>
                </c:pt>
                <c:pt idx="4">
                  <c:v>0.10208444769525439</c:v>
                </c:pt>
                <c:pt idx="5">
                  <c:v>0.10208444769525439</c:v>
                </c:pt>
                <c:pt idx="6">
                  <c:v>0.10208444769525439</c:v>
                </c:pt>
                <c:pt idx="7">
                  <c:v>0.10208444769525439</c:v>
                </c:pt>
                <c:pt idx="8">
                  <c:v>0.10208444769525439</c:v>
                </c:pt>
                <c:pt idx="9">
                  <c:v>0.10208444769525439</c:v>
                </c:pt>
                <c:pt idx="10">
                  <c:v>0.10208444769525439</c:v>
                </c:pt>
                <c:pt idx="11">
                  <c:v>0.10208444769525439</c:v>
                </c:pt>
                <c:pt idx="12">
                  <c:v>0.10208444769525439</c:v>
                </c:pt>
                <c:pt idx="13">
                  <c:v>0.10208444769525439</c:v>
                </c:pt>
                <c:pt idx="14">
                  <c:v>0.10208444769525439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Recebíveis!$X$9:$X$44</c15:sqref>
                  </c15:fullRef>
                </c:ext>
              </c:extLst>
              <c:f>Recebíveis!$X$9:$X$43</c:f>
              <c:strCache>
                <c:ptCount val="35"/>
                <c:pt idx="0">
                  <c:v>VCJR11</c:v>
                </c:pt>
                <c:pt idx="1">
                  <c:v>OUJP11</c:v>
                </c:pt>
                <c:pt idx="2">
                  <c:v>URPR11</c:v>
                </c:pt>
                <c:pt idx="3">
                  <c:v>LIFE11</c:v>
                </c:pt>
                <c:pt idx="4">
                  <c:v>VGIP11</c:v>
                </c:pt>
                <c:pt idx="5">
                  <c:v>CLIN11</c:v>
                </c:pt>
                <c:pt idx="6">
                  <c:v>PCIP11</c:v>
                </c:pt>
                <c:pt idx="7">
                  <c:v>KCRE11</c:v>
                </c:pt>
                <c:pt idx="8">
                  <c:v>RECR11</c:v>
                </c:pt>
                <c:pt idx="9">
                  <c:v>BCRI11</c:v>
                </c:pt>
                <c:pt idx="10">
                  <c:v>HABT11</c:v>
                </c:pt>
                <c:pt idx="11">
                  <c:v>RZAK11</c:v>
                </c:pt>
                <c:pt idx="12">
                  <c:v>MANA11</c:v>
                </c:pt>
                <c:pt idx="13">
                  <c:v>RBRR11</c:v>
                </c:pt>
                <c:pt idx="14">
                  <c:v>MCRE11</c:v>
                </c:pt>
                <c:pt idx="15">
                  <c:v>ICRI11</c:v>
                </c:pt>
                <c:pt idx="16">
                  <c:v>CYCR11</c:v>
                </c:pt>
                <c:pt idx="17">
                  <c:v>KNUQ11</c:v>
                </c:pt>
                <c:pt idx="18">
                  <c:v>KNHY11</c:v>
                </c:pt>
                <c:pt idx="19">
                  <c:v>KNSC11</c:v>
                </c:pt>
                <c:pt idx="20">
                  <c:v>VRTA11</c:v>
                </c:pt>
                <c:pt idx="21">
                  <c:v>CPTS11</c:v>
                </c:pt>
                <c:pt idx="22">
                  <c:v>RBRY11</c:v>
                </c:pt>
                <c:pt idx="23">
                  <c:v>SNCI11</c:v>
                </c:pt>
                <c:pt idx="24">
                  <c:v>KNCR11</c:v>
                </c:pt>
                <c:pt idx="25">
                  <c:v>XPCI11</c:v>
                </c:pt>
                <c:pt idx="26">
                  <c:v>WHGR11</c:v>
                </c:pt>
                <c:pt idx="27">
                  <c:v>BTCI11</c:v>
                </c:pt>
                <c:pt idx="28">
                  <c:v>VGHF11</c:v>
                </c:pt>
                <c:pt idx="29">
                  <c:v>VGIR11</c:v>
                </c:pt>
                <c:pt idx="30">
                  <c:v>HGCR11</c:v>
                </c:pt>
                <c:pt idx="31">
                  <c:v>AFHI11</c:v>
                </c:pt>
                <c:pt idx="32">
                  <c:v>MCCI11</c:v>
                </c:pt>
                <c:pt idx="33">
                  <c:v>MXRF11</c:v>
                </c:pt>
                <c:pt idx="34">
                  <c:v>KNIP11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Recebíveis!$Y$9:$Y$44</c15:sqref>
                  </c15:fullRef>
                </c:ext>
              </c:extLst>
              <c:f>Recebíveis!$Y$9:$Y$43</c:f>
              <c:numCache>
                <c:formatCode>0%</c:formatCode>
                <c:ptCount val="35"/>
                <c:pt idx="0">
                  <c:v>0.21961932650073207</c:v>
                </c:pt>
                <c:pt idx="1">
                  <c:v>0.20402380277699064</c:v>
                </c:pt>
                <c:pt idx="2">
                  <c:v>0.19682886823400764</c:v>
                </c:pt>
                <c:pt idx="3">
                  <c:v>0.19246861924686195</c:v>
                </c:pt>
                <c:pt idx="4">
                  <c:v>0.183956653891899</c:v>
                </c:pt>
                <c:pt idx="5">
                  <c:v>0.17777777777777778</c:v>
                </c:pt>
                <c:pt idx="6">
                  <c:v>0.17074468085106384</c:v>
                </c:pt>
                <c:pt idx="7">
                  <c:v>0.16822429906542055</c:v>
                </c:pt>
                <c:pt idx="8">
                  <c:v>0.16444784103935808</c:v>
                </c:pt>
                <c:pt idx="9">
                  <c:v>0.16357130686658716</c:v>
                </c:pt>
                <c:pt idx="10">
                  <c:v>0.16237003275886625</c:v>
                </c:pt>
                <c:pt idx="11">
                  <c:v>0.15931217600202302</c:v>
                </c:pt>
                <c:pt idx="12">
                  <c:v>0.15841584158415839</c:v>
                </c:pt>
                <c:pt idx="13">
                  <c:v>0.1540678632192769</c:v>
                </c:pt>
                <c:pt idx="14">
                  <c:v>0.15242494226327946</c:v>
                </c:pt>
                <c:pt idx="15">
                  <c:v>0.15176509402837346</c:v>
                </c:pt>
                <c:pt idx="16">
                  <c:v>0.15000000000000002</c:v>
                </c:pt>
                <c:pt idx="17">
                  <c:v>0.14908256880733944</c:v>
                </c:pt>
                <c:pt idx="18">
                  <c:v>0.14722421020490423</c:v>
                </c:pt>
                <c:pt idx="19">
                  <c:v>0.14666666666666667</c:v>
                </c:pt>
                <c:pt idx="20">
                  <c:v>0.14511310285428558</c:v>
                </c:pt>
                <c:pt idx="21">
                  <c:v>0.14342629482124114</c:v>
                </c:pt>
                <c:pt idx="22">
                  <c:v>0.14184397163120568</c:v>
                </c:pt>
                <c:pt idx="23">
                  <c:v>0.14142604596346495</c:v>
                </c:pt>
                <c:pt idx="24">
                  <c:v>0.14066016504224568</c:v>
                </c:pt>
                <c:pt idx="25">
                  <c:v>0.13858189494636794</c:v>
                </c:pt>
                <c:pt idx="26">
                  <c:v>0.13856812933164131</c:v>
                </c:pt>
                <c:pt idx="27">
                  <c:v>0.13846153846153847</c:v>
                </c:pt>
                <c:pt idx="28">
                  <c:v>0.13766730401529637</c:v>
                </c:pt>
                <c:pt idx="29">
                  <c:v>0.13750000000000001</c:v>
                </c:pt>
                <c:pt idx="30">
                  <c:v>0.13110455588145892</c:v>
                </c:pt>
                <c:pt idx="31">
                  <c:v>0.1307936507936508</c:v>
                </c:pt>
                <c:pt idx="32">
                  <c:v>0.1284796573875803</c:v>
                </c:pt>
                <c:pt idx="33">
                  <c:v>0.12684989429058949</c:v>
                </c:pt>
                <c:pt idx="34">
                  <c:v>0.12614805798419282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Recebíveis!$S$9</c:f>
              <c:strCache>
                <c:ptCount val="1"/>
                <c:pt idx="0">
                  <c:v>14,4%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35"/>
              <c:pt idx="0">
                <c:v>VCJR11</c:v>
              </c:pt>
              <c:pt idx="1">
                <c:v>OUJP11</c:v>
              </c:pt>
              <c:pt idx="2">
                <c:v>URPR11</c:v>
              </c:pt>
              <c:pt idx="3">
                <c:v>LIFE11</c:v>
              </c:pt>
              <c:pt idx="4">
                <c:v>VGIP11</c:v>
              </c:pt>
              <c:pt idx="5">
                <c:v>CLIN11</c:v>
              </c:pt>
              <c:pt idx="6">
                <c:v>PCIP11</c:v>
              </c:pt>
              <c:pt idx="7">
                <c:v>KCRE11</c:v>
              </c:pt>
              <c:pt idx="8">
                <c:v>RECR11</c:v>
              </c:pt>
              <c:pt idx="9">
                <c:v>BCRI11</c:v>
              </c:pt>
              <c:pt idx="10">
                <c:v>HABT11</c:v>
              </c:pt>
              <c:pt idx="11">
                <c:v>RZAK11</c:v>
              </c:pt>
              <c:pt idx="12">
                <c:v>MANA11</c:v>
              </c:pt>
              <c:pt idx="13">
                <c:v>RBRR11</c:v>
              </c:pt>
              <c:pt idx="14">
                <c:v>MCRE11</c:v>
              </c:pt>
              <c:pt idx="15">
                <c:v>ICRI11</c:v>
              </c:pt>
              <c:pt idx="16">
                <c:v>CYCR11</c:v>
              </c:pt>
              <c:pt idx="17">
                <c:v>KNUQ11</c:v>
              </c:pt>
              <c:pt idx="18">
                <c:v>KNHY11</c:v>
              </c:pt>
              <c:pt idx="19">
                <c:v>KNSC11</c:v>
              </c:pt>
              <c:pt idx="20">
                <c:v>VRTA11</c:v>
              </c:pt>
              <c:pt idx="21">
                <c:v>CPTS11</c:v>
              </c:pt>
              <c:pt idx="22">
                <c:v>RBRY11</c:v>
              </c:pt>
              <c:pt idx="23">
                <c:v>SNCI11</c:v>
              </c:pt>
              <c:pt idx="24">
                <c:v>KNCR11</c:v>
              </c:pt>
              <c:pt idx="25">
                <c:v>XPCI11</c:v>
              </c:pt>
              <c:pt idx="26">
                <c:v>WHGR11</c:v>
              </c:pt>
              <c:pt idx="27">
                <c:v>BTCI11</c:v>
              </c:pt>
              <c:pt idx="28">
                <c:v>VGHF11</c:v>
              </c:pt>
              <c:pt idx="29">
                <c:v>VGIR11</c:v>
              </c:pt>
              <c:pt idx="30">
                <c:v>HGCR11</c:v>
              </c:pt>
              <c:pt idx="31">
                <c:v>AFHI11</c:v>
              </c:pt>
              <c:pt idx="32">
                <c:v>MCCI11</c:v>
              </c:pt>
              <c:pt idx="33">
                <c:v>MXRF11</c:v>
              </c:pt>
              <c:pt idx="34">
                <c:v>KNIP11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Recebíveis!$S$9:$S$44</c15:sqref>
                  </c15:fullRef>
                </c:ext>
              </c:extLst>
              <c:f>Recebíveis!$S$9:$S$43</c:f>
              <c:numCache>
                <c:formatCode>0.0%</c:formatCode>
                <c:ptCount val="35"/>
                <c:pt idx="0">
                  <c:v>0.14404365207257555</c:v>
                </c:pt>
                <c:pt idx="1">
                  <c:v>0.14404365207257555</c:v>
                </c:pt>
                <c:pt idx="2">
                  <c:v>0.14404365207257555</c:v>
                </c:pt>
                <c:pt idx="3">
                  <c:v>0.14404365207257555</c:v>
                </c:pt>
                <c:pt idx="4">
                  <c:v>0.14404365207257555</c:v>
                </c:pt>
                <c:pt idx="5">
                  <c:v>0.14404365207257555</c:v>
                </c:pt>
                <c:pt idx="6">
                  <c:v>0.14404365207257555</c:v>
                </c:pt>
                <c:pt idx="7">
                  <c:v>0.14404365207257555</c:v>
                </c:pt>
                <c:pt idx="8">
                  <c:v>0.14404365207257555</c:v>
                </c:pt>
                <c:pt idx="9">
                  <c:v>0.14404365207257555</c:v>
                </c:pt>
                <c:pt idx="10">
                  <c:v>0.14404365207257555</c:v>
                </c:pt>
                <c:pt idx="11">
                  <c:v>0.14404365207257555</c:v>
                </c:pt>
                <c:pt idx="12">
                  <c:v>0.14404365207257555</c:v>
                </c:pt>
                <c:pt idx="13">
                  <c:v>0.14404365207257555</c:v>
                </c:pt>
                <c:pt idx="14">
                  <c:v>0.14404365207257555</c:v>
                </c:pt>
                <c:pt idx="15">
                  <c:v>0.14404365207257555</c:v>
                </c:pt>
                <c:pt idx="16">
                  <c:v>0.14404365207257555</c:v>
                </c:pt>
                <c:pt idx="17">
                  <c:v>0.14404365207257555</c:v>
                </c:pt>
                <c:pt idx="18">
                  <c:v>0.14404365207257555</c:v>
                </c:pt>
                <c:pt idx="19">
                  <c:v>0.14404365207257555</c:v>
                </c:pt>
                <c:pt idx="20">
                  <c:v>0.14404365207257555</c:v>
                </c:pt>
                <c:pt idx="21">
                  <c:v>0.14404365207257555</c:v>
                </c:pt>
                <c:pt idx="22">
                  <c:v>0.14404365207257555</c:v>
                </c:pt>
                <c:pt idx="23">
                  <c:v>0.14404365207257555</c:v>
                </c:pt>
                <c:pt idx="24">
                  <c:v>0.14404365207257555</c:v>
                </c:pt>
                <c:pt idx="25">
                  <c:v>0.14404365207257555</c:v>
                </c:pt>
                <c:pt idx="26">
                  <c:v>0.14404365207257555</c:v>
                </c:pt>
                <c:pt idx="27">
                  <c:v>0.14404365207257555</c:v>
                </c:pt>
                <c:pt idx="28">
                  <c:v>0.14404365207257555</c:v>
                </c:pt>
                <c:pt idx="29">
                  <c:v>0.14404365207257555</c:v>
                </c:pt>
                <c:pt idx="30">
                  <c:v>0.14404365207257555</c:v>
                </c:pt>
                <c:pt idx="31">
                  <c:v>0.14404365207257555</c:v>
                </c:pt>
                <c:pt idx="32">
                  <c:v>0.14404365207257555</c:v>
                </c:pt>
                <c:pt idx="33">
                  <c:v>0.14404365207257555</c:v>
                </c:pt>
                <c:pt idx="34">
                  <c:v>0.14404365207257555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Escritórios!$W$9:$W$28</c15:sqref>
                  </c15:fullRef>
                </c:ext>
              </c:extLst>
              <c:f>Escritórios!$W$9:$W$27</c:f>
              <c:strCache>
                <c:ptCount val="19"/>
                <c:pt idx="0">
                  <c:v>TEPP11</c:v>
                </c:pt>
                <c:pt idx="1">
                  <c:v>VGRI11</c:v>
                </c:pt>
                <c:pt idx="2">
                  <c:v>RECT11</c:v>
                </c:pt>
                <c:pt idx="3">
                  <c:v>SPTW11</c:v>
                </c:pt>
                <c:pt idx="4">
                  <c:v>CEOC11</c:v>
                </c:pt>
                <c:pt idx="5">
                  <c:v>GTWR11</c:v>
                </c:pt>
                <c:pt idx="6">
                  <c:v>BRCR11</c:v>
                </c:pt>
                <c:pt idx="7">
                  <c:v>RNGO11</c:v>
                </c:pt>
                <c:pt idx="8">
                  <c:v>BROF11</c:v>
                </c:pt>
                <c:pt idx="9">
                  <c:v>RCRB11</c:v>
                </c:pt>
                <c:pt idx="10">
                  <c:v>VINO11</c:v>
                </c:pt>
                <c:pt idx="11">
                  <c:v>JSRE11</c:v>
                </c:pt>
                <c:pt idx="12">
                  <c:v>HGRE11</c:v>
                </c:pt>
                <c:pt idx="13">
                  <c:v>CBOP11</c:v>
                </c:pt>
                <c:pt idx="14">
                  <c:v>AIEC11</c:v>
                </c:pt>
                <c:pt idx="15">
                  <c:v>PVBI11</c:v>
                </c:pt>
                <c:pt idx="16">
                  <c:v>ALMI11</c:v>
                </c:pt>
                <c:pt idx="17">
                  <c:v>PATC11</c:v>
                </c:pt>
                <c:pt idx="18">
                  <c:v>VPPR11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Escritórios!$X$9:$X$28</c15:sqref>
                  </c15:fullRef>
                </c:ext>
              </c:extLst>
              <c:f>Escritórios!$X$9:$X$27</c:f>
              <c:numCache>
                <c:formatCode>0%</c:formatCode>
                <c:ptCount val="19"/>
                <c:pt idx="0">
                  <c:v>0.19480519480519481</c:v>
                </c:pt>
                <c:pt idx="1">
                  <c:v>0.16949152542372878</c:v>
                </c:pt>
                <c:pt idx="2">
                  <c:v>0.15643105446118194</c:v>
                </c:pt>
                <c:pt idx="3">
                  <c:v>0.15638575152041703</c:v>
                </c:pt>
                <c:pt idx="4">
                  <c:v>0.14336111408866997</c:v>
                </c:pt>
                <c:pt idx="5">
                  <c:v>0.13693419551160138</c:v>
                </c:pt>
                <c:pt idx="6">
                  <c:v>0.12421105781603782</c:v>
                </c:pt>
                <c:pt idx="7">
                  <c:v>0.11993080914856814</c:v>
                </c:pt>
                <c:pt idx="8">
                  <c:v>0.11736444749485243</c:v>
                </c:pt>
                <c:pt idx="9">
                  <c:v>0.11488327564621843</c:v>
                </c:pt>
                <c:pt idx="10">
                  <c:v>0.11325842696629214</c:v>
                </c:pt>
                <c:pt idx="11">
                  <c:v>0.10407632263660019</c:v>
                </c:pt>
                <c:pt idx="12">
                  <c:v>8.6956521739130432E-2</c:v>
                </c:pt>
                <c:pt idx="13">
                  <c:v>8.0645161290322592E-2</c:v>
                </c:pt>
                <c:pt idx="14">
                  <c:v>7.7419354838709681E-2</c:v>
                </c:pt>
                <c:pt idx="15">
                  <c:v>7.1407319251789378E-2</c:v>
                </c:pt>
                <c:pt idx="16">
                  <c:v>4.6915894132887881E-2</c:v>
                </c:pt>
                <c:pt idx="17">
                  <c:v>2.7040560841261899E-2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TEPP11</c:v>
              </c:pt>
              <c:pt idx="1">
                <c:v>VGRI11</c:v>
              </c:pt>
              <c:pt idx="2">
                <c:v>RECT11</c:v>
              </c:pt>
              <c:pt idx="3">
                <c:v>SPTW11</c:v>
              </c:pt>
              <c:pt idx="4">
                <c:v>CEOC11</c:v>
              </c:pt>
              <c:pt idx="5">
                <c:v>GTWR11</c:v>
              </c:pt>
              <c:pt idx="6">
                <c:v>BRCR11</c:v>
              </c:pt>
              <c:pt idx="7">
                <c:v>RNGO11</c:v>
              </c:pt>
              <c:pt idx="8">
                <c:v>BROF11</c:v>
              </c:pt>
              <c:pt idx="9">
                <c:v>RCRB11</c:v>
              </c:pt>
              <c:pt idx="10">
                <c:v>VINO11</c:v>
              </c:pt>
              <c:pt idx="11">
                <c:v>JSRE11</c:v>
              </c:pt>
              <c:pt idx="12">
                <c:v>HGRE11</c:v>
              </c:pt>
              <c:pt idx="13">
                <c:v>CBOP11</c:v>
              </c:pt>
              <c:pt idx="14">
                <c:v>AIEC11</c:v>
              </c:pt>
              <c:pt idx="15">
                <c:v>PVBI11</c:v>
              </c:pt>
              <c:pt idx="16">
                <c:v>ALMI11</c:v>
              </c:pt>
              <c:pt idx="17">
                <c:v>PATC11</c:v>
              </c:pt>
              <c:pt idx="18">
                <c:v>VPPR11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Escritórios!$R$9:$R$28</c15:sqref>
                  </c15:fullRef>
                </c:ext>
              </c:extLst>
              <c:f>Escritórios!$R$9:$R$27</c:f>
              <c:numCache>
                <c:formatCode>0.0%</c:formatCode>
                <c:ptCount val="19"/>
                <c:pt idx="0">
                  <c:v>0.10636891733728789</c:v>
                </c:pt>
                <c:pt idx="1">
                  <c:v>0.10636891733728789</c:v>
                </c:pt>
                <c:pt idx="2">
                  <c:v>0.10636891733728789</c:v>
                </c:pt>
                <c:pt idx="3">
                  <c:v>0.10636891733728789</c:v>
                </c:pt>
                <c:pt idx="4">
                  <c:v>0.10636891733728789</c:v>
                </c:pt>
                <c:pt idx="5">
                  <c:v>0.10636891733728789</c:v>
                </c:pt>
                <c:pt idx="6">
                  <c:v>0.10636891733728789</c:v>
                </c:pt>
                <c:pt idx="7">
                  <c:v>0.10636891733728789</c:v>
                </c:pt>
                <c:pt idx="8">
                  <c:v>0.10636891733728789</c:v>
                </c:pt>
                <c:pt idx="9">
                  <c:v>0.10636891733728789</c:v>
                </c:pt>
                <c:pt idx="10">
                  <c:v>0.10636891733728789</c:v>
                </c:pt>
                <c:pt idx="11">
                  <c:v>0.10636891733728789</c:v>
                </c:pt>
                <c:pt idx="12">
                  <c:v>0.10636891733728789</c:v>
                </c:pt>
                <c:pt idx="13">
                  <c:v>0.10636891733728789</c:v>
                </c:pt>
                <c:pt idx="14">
                  <c:v>0.10636891733728789</c:v>
                </c:pt>
                <c:pt idx="15">
                  <c:v>0.10636891733728789</c:v>
                </c:pt>
                <c:pt idx="16">
                  <c:v>0.10636891733728789</c:v>
                </c:pt>
                <c:pt idx="17">
                  <c:v>0.10636891733728789</c:v>
                </c:pt>
                <c:pt idx="18">
                  <c:v>0.10636891733728789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Shopping!$W$9:$W$21</c:f>
              <c:strCache>
                <c:ptCount val="13"/>
                <c:pt idx="0">
                  <c:v>CPSH11</c:v>
                </c:pt>
                <c:pt idx="1">
                  <c:v>GZIT11</c:v>
                </c:pt>
                <c:pt idx="2">
                  <c:v>BPML11</c:v>
                </c:pt>
                <c:pt idx="3">
                  <c:v>FIGS11</c:v>
                </c:pt>
                <c:pt idx="4">
                  <c:v>PMLL11</c:v>
                </c:pt>
                <c:pt idx="5">
                  <c:v>HSML11</c:v>
                </c:pt>
                <c:pt idx="6">
                  <c:v>HGBS11</c:v>
                </c:pt>
                <c:pt idx="7">
                  <c:v>XPML11</c:v>
                </c:pt>
                <c:pt idx="8">
                  <c:v>VISC11</c:v>
                </c:pt>
                <c:pt idx="9">
                  <c:v>ABCP11</c:v>
                </c:pt>
                <c:pt idx="10">
                  <c:v>PQDP11</c:v>
                </c:pt>
                <c:pt idx="11">
                  <c:v>BBIG11</c:v>
                </c:pt>
                <c:pt idx="12">
                  <c:v>SHPH11</c:v>
                </c:pt>
              </c:strCache>
            </c:strRef>
          </c:cat>
          <c:val>
            <c:numRef>
              <c:f>Shopping!$X$9:$X$21</c:f>
              <c:numCache>
                <c:formatCode>0%</c:formatCode>
                <c:ptCount val="13"/>
                <c:pt idx="0">
                  <c:v>0.13552361395852011</c:v>
                </c:pt>
                <c:pt idx="1">
                  <c:v>0.13142112125162972</c:v>
                </c:pt>
                <c:pt idx="2">
                  <c:v>0.13034238488783947</c:v>
                </c:pt>
                <c:pt idx="3">
                  <c:v>0.11975051975051976</c:v>
                </c:pt>
                <c:pt idx="4">
                  <c:v>0.118086990752471</c:v>
                </c:pt>
                <c:pt idx="5">
                  <c:v>0.1077457200993532</c:v>
                </c:pt>
                <c:pt idx="6">
                  <c:v>0.1075949367072883</c:v>
                </c:pt>
                <c:pt idx="7">
                  <c:v>0.10559540889448014</c:v>
                </c:pt>
                <c:pt idx="8">
                  <c:v>9.6988357548349863E-2</c:v>
                </c:pt>
                <c:pt idx="9">
                  <c:v>8.9942763695829944E-2</c:v>
                </c:pt>
                <c:pt idx="10">
                  <c:v>8.556469539610019E-2</c:v>
                </c:pt>
                <c:pt idx="11">
                  <c:v>7.3770491803278687E-2</c:v>
                </c:pt>
                <c:pt idx="12">
                  <c:v>5.7142857142857148E-2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Shopping!$R$9:$R$21</c:f>
              <c:numCache>
                <c:formatCode>0.0%</c:formatCode>
                <c:ptCount val="13"/>
                <c:pt idx="0">
                  <c:v>0.10659932127422707</c:v>
                </c:pt>
                <c:pt idx="1">
                  <c:v>0.10659932127422707</c:v>
                </c:pt>
                <c:pt idx="2">
                  <c:v>0.10659932127422707</c:v>
                </c:pt>
                <c:pt idx="3">
                  <c:v>0.10659932127422707</c:v>
                </c:pt>
                <c:pt idx="4">
                  <c:v>0.10659932127422707</c:v>
                </c:pt>
                <c:pt idx="5">
                  <c:v>0.10659932127422707</c:v>
                </c:pt>
                <c:pt idx="6">
                  <c:v>0.10659932127422707</c:v>
                </c:pt>
                <c:pt idx="7">
                  <c:v>0.10659932127422707</c:v>
                </c:pt>
                <c:pt idx="8">
                  <c:v>0.10659932127422707</c:v>
                </c:pt>
                <c:pt idx="9">
                  <c:v>0.10659932127422707</c:v>
                </c:pt>
                <c:pt idx="10">
                  <c:v>0.10659932127422707</c:v>
                </c:pt>
                <c:pt idx="11">
                  <c:v>0.10659932127422707</c:v>
                </c:pt>
                <c:pt idx="12">
                  <c:v>0.10659932127422707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FoF!$W$9:$W$17</c15:sqref>
                  </c15:fullRef>
                </c:ext>
              </c:extLst>
              <c:f>FoF!$W$9:$W$14</c:f>
              <c:strCache>
                <c:ptCount val="6"/>
                <c:pt idx="0">
                  <c:v>SNFF11</c:v>
                </c:pt>
                <c:pt idx="1">
                  <c:v>XPSF11</c:v>
                </c:pt>
                <c:pt idx="2">
                  <c:v>JSAF11</c:v>
                </c:pt>
                <c:pt idx="3">
                  <c:v>KISU11</c:v>
                </c:pt>
                <c:pt idx="4">
                  <c:v>RBFM11</c:v>
                </c:pt>
                <c:pt idx="5">
                  <c:v>PSEC11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FoF!$X$9:$X$17</c15:sqref>
                  </c15:fullRef>
                </c:ext>
              </c:extLst>
              <c:f>FoF!$X$9:$X$14</c:f>
              <c:numCache>
                <c:formatCode>0%</c:formatCode>
                <c:ptCount val="6"/>
                <c:pt idx="0">
                  <c:v>0.18144329896907219</c:v>
                </c:pt>
                <c:pt idx="1">
                  <c:v>0.14093959731543626</c:v>
                </c:pt>
                <c:pt idx="2">
                  <c:v>0.13832853025936598</c:v>
                </c:pt>
                <c:pt idx="3">
                  <c:v>0.13270142180094788</c:v>
                </c:pt>
                <c:pt idx="4">
                  <c:v>0.12857142857142859</c:v>
                </c:pt>
                <c:pt idx="5">
                  <c:v>0.12554688986113755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FoF!$R$9</c:f>
              <c:strCache>
                <c:ptCount val="1"/>
                <c:pt idx="0">
                  <c:v>12,8%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SNFF11</c:v>
              </c:pt>
              <c:pt idx="1">
                <c:v>XPSF11</c:v>
              </c:pt>
              <c:pt idx="2">
                <c:v>JSAF11</c:v>
              </c:pt>
              <c:pt idx="3">
                <c:v>KISU11</c:v>
              </c:pt>
              <c:pt idx="4">
                <c:v>RBFM11</c:v>
              </c:pt>
              <c:pt idx="5">
                <c:v>PSEC11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FoF!$R$9:$R$17</c15:sqref>
                  </c15:fullRef>
                </c:ext>
              </c:extLst>
              <c:f>FoF!$R$9:$R$14</c:f>
              <c:numCache>
                <c:formatCode>0.0%</c:formatCode>
                <c:ptCount val="6"/>
                <c:pt idx="0">
                  <c:v>0.12843654800987331</c:v>
                </c:pt>
                <c:pt idx="1">
                  <c:v>0.12843654800987331</c:v>
                </c:pt>
                <c:pt idx="2">
                  <c:v>0.12843654800987331</c:v>
                </c:pt>
                <c:pt idx="3">
                  <c:v>0.12843654800987331</c:v>
                </c:pt>
                <c:pt idx="4">
                  <c:v>0.12843654800987331</c:v>
                </c:pt>
                <c:pt idx="5">
                  <c:v>0.12843654800987331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Fiagros'!$AE$8:$AE$26</c15:sqref>
                  </c15:fullRef>
                </c:ext>
              </c:extLst>
              <c:f>'Guia de Fiagros'!$AE$8:$AE$25</c:f>
              <c:strCache>
                <c:ptCount val="18"/>
                <c:pt idx="0">
                  <c:v>SNAG11</c:v>
                </c:pt>
                <c:pt idx="1">
                  <c:v>CRAA11</c:v>
                </c:pt>
                <c:pt idx="2">
                  <c:v>KNCA11</c:v>
                </c:pt>
                <c:pt idx="3">
                  <c:v>VGIA11</c:v>
                </c:pt>
                <c:pt idx="4">
                  <c:v>FGAA11</c:v>
                </c:pt>
                <c:pt idx="5">
                  <c:v>RZAG11</c:v>
                </c:pt>
                <c:pt idx="6">
                  <c:v>EGAF11</c:v>
                </c:pt>
                <c:pt idx="7">
                  <c:v>OIAG11</c:v>
                </c:pt>
                <c:pt idx="8">
                  <c:v>CPTR11</c:v>
                </c:pt>
                <c:pt idx="9">
                  <c:v>RURA11</c:v>
                </c:pt>
                <c:pt idx="10">
                  <c:v>XPCA11</c:v>
                </c:pt>
                <c:pt idx="11">
                  <c:v>LSAG11</c:v>
                </c:pt>
                <c:pt idx="12">
                  <c:v>PLCA11</c:v>
                </c:pt>
                <c:pt idx="13">
                  <c:v>DCRA11</c:v>
                </c:pt>
                <c:pt idx="14">
                  <c:v>FZDA11</c:v>
                </c:pt>
                <c:pt idx="15">
                  <c:v>JGPX11</c:v>
                </c:pt>
                <c:pt idx="16">
                  <c:v>GCRA11</c:v>
                </c:pt>
                <c:pt idx="17">
                  <c:v>VCRA11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Fiagros'!$AF$8:$AF$26</c15:sqref>
                  </c15:fullRef>
                </c:ext>
              </c:extLst>
              <c:f>'Guia de Fiagros'!$AF$8:$AF$25</c:f>
              <c:numCache>
                <c:formatCode>#,##0.00\x</c:formatCode>
                <c:ptCount val="18"/>
                <c:pt idx="0">
                  <c:v>0.95586579745762001</c:v>
                </c:pt>
                <c:pt idx="1">
                  <c:v>0.9063902201495927</c:v>
                </c:pt>
                <c:pt idx="2">
                  <c:v>0.87176655469426578</c:v>
                </c:pt>
                <c:pt idx="3">
                  <c:v>0.86924395103588681</c:v>
                </c:pt>
                <c:pt idx="4">
                  <c:v>0.86717539427358947</c:v>
                </c:pt>
                <c:pt idx="5">
                  <c:v>0.85284284029030266</c:v>
                </c:pt>
                <c:pt idx="6">
                  <c:v>0.8471991935454356</c:v>
                </c:pt>
                <c:pt idx="7">
                  <c:v>0.82742601936947502</c:v>
                </c:pt>
                <c:pt idx="8">
                  <c:v>0.82094247886456706</c:v>
                </c:pt>
                <c:pt idx="9">
                  <c:v>0.78740372081329046</c:v>
                </c:pt>
                <c:pt idx="10">
                  <c:v>0.77253604071920767</c:v>
                </c:pt>
                <c:pt idx="11">
                  <c:v>0.7551464314540316</c:v>
                </c:pt>
                <c:pt idx="12">
                  <c:v>0.74647762603295031</c:v>
                </c:pt>
                <c:pt idx="13">
                  <c:v>0.70862762049522665</c:v>
                </c:pt>
                <c:pt idx="14">
                  <c:v>0.68614294276008903</c:v>
                </c:pt>
                <c:pt idx="15">
                  <c:v>0.62595949646422355</c:v>
                </c:pt>
                <c:pt idx="16">
                  <c:v>0.58703393133279647</c:v>
                </c:pt>
                <c:pt idx="17">
                  <c:v>0.52644799877260373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Fiagros'!$AB$7</c:f>
              <c:strCache>
                <c:ptCount val="1"/>
                <c:pt idx="0">
                  <c:v>Média P/VP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SNAG11</c:v>
              </c:pt>
              <c:pt idx="1">
                <c:v>CRAA11</c:v>
              </c:pt>
              <c:pt idx="2">
                <c:v>KNCA11</c:v>
              </c:pt>
              <c:pt idx="3">
                <c:v>VGIA11</c:v>
              </c:pt>
              <c:pt idx="4">
                <c:v>FGAA11</c:v>
              </c:pt>
              <c:pt idx="5">
                <c:v>RZAG11</c:v>
              </c:pt>
              <c:pt idx="6">
                <c:v>EGAF11</c:v>
              </c:pt>
              <c:pt idx="7">
                <c:v>OIAG11</c:v>
              </c:pt>
              <c:pt idx="8">
                <c:v>CPTR11</c:v>
              </c:pt>
              <c:pt idx="9">
                <c:v>RURA11</c:v>
              </c:pt>
              <c:pt idx="10">
                <c:v>XPCA11</c:v>
              </c:pt>
              <c:pt idx="11">
                <c:v>LSAG11</c:v>
              </c:pt>
              <c:pt idx="12">
                <c:v>PLCA11</c:v>
              </c:pt>
              <c:pt idx="13">
                <c:v>DCRA11</c:v>
              </c:pt>
              <c:pt idx="14">
                <c:v>FZDA11</c:v>
              </c:pt>
              <c:pt idx="15">
                <c:v>JGPX11</c:v>
              </c:pt>
              <c:pt idx="16">
                <c:v>GCRA11</c:v>
              </c:pt>
              <c:pt idx="17">
                <c:v>VCRA11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Fiagros'!$AB$8:$AB$26</c15:sqref>
                  </c15:fullRef>
                </c:ext>
              </c:extLst>
              <c:f>'Guia de Fiagros'!$AB$8:$AB$25</c:f>
              <c:numCache>
                <c:formatCode>#,##0.00\x</c:formatCode>
                <c:ptCount val="18"/>
                <c:pt idx="0">
                  <c:v>0.81666125310918836</c:v>
                </c:pt>
                <c:pt idx="1">
                  <c:v>0.81666125310918836</c:v>
                </c:pt>
                <c:pt idx="2">
                  <c:v>0.81666125310918836</c:v>
                </c:pt>
                <c:pt idx="3">
                  <c:v>0.81666125310918836</c:v>
                </c:pt>
                <c:pt idx="4">
                  <c:v>0.81666125310918836</c:v>
                </c:pt>
                <c:pt idx="5">
                  <c:v>0.81666125310918836</c:v>
                </c:pt>
                <c:pt idx="6">
                  <c:v>0.81666125310918836</c:v>
                </c:pt>
                <c:pt idx="7">
                  <c:v>0.81666125310918836</c:v>
                </c:pt>
                <c:pt idx="8">
                  <c:v>0.81666125310918836</c:v>
                </c:pt>
                <c:pt idx="9">
                  <c:v>0.81666125310918836</c:v>
                </c:pt>
                <c:pt idx="10">
                  <c:v>0.81666125310918836</c:v>
                </c:pt>
                <c:pt idx="11">
                  <c:v>0.81666125310918836</c:v>
                </c:pt>
                <c:pt idx="12">
                  <c:v>0.81666125310918836</c:v>
                </c:pt>
                <c:pt idx="13">
                  <c:v>0.81666125310918836</c:v>
                </c:pt>
                <c:pt idx="14">
                  <c:v>0.81666125310918836</c:v>
                </c:pt>
                <c:pt idx="15">
                  <c:v>0.81666125310918836</c:v>
                </c:pt>
                <c:pt idx="16">
                  <c:v>0.81666125310918836</c:v>
                </c:pt>
                <c:pt idx="17">
                  <c:v>0.81666125310918836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Fiagros'!$AH$8:$AH$26</c15:sqref>
                  </c15:fullRef>
                </c:ext>
              </c:extLst>
              <c:f>'Guia de Fiagros'!$AH$8:$AH$24</c:f>
              <c:strCache>
                <c:ptCount val="17"/>
                <c:pt idx="0">
                  <c:v>DCRA11</c:v>
                </c:pt>
                <c:pt idx="1">
                  <c:v>EGAF11</c:v>
                </c:pt>
                <c:pt idx="2">
                  <c:v>JGPX11</c:v>
                </c:pt>
                <c:pt idx="3">
                  <c:v>VGIA11</c:v>
                </c:pt>
                <c:pt idx="4">
                  <c:v>RZAG11</c:v>
                </c:pt>
                <c:pt idx="5">
                  <c:v>PLCA11</c:v>
                </c:pt>
                <c:pt idx="6">
                  <c:v>OIAG11</c:v>
                </c:pt>
                <c:pt idx="7">
                  <c:v>VCRA11</c:v>
                </c:pt>
                <c:pt idx="8">
                  <c:v>RURA11</c:v>
                </c:pt>
                <c:pt idx="9">
                  <c:v>GCRA11</c:v>
                </c:pt>
                <c:pt idx="10">
                  <c:v>CPTR11</c:v>
                </c:pt>
                <c:pt idx="11">
                  <c:v>FGAA11</c:v>
                </c:pt>
                <c:pt idx="12">
                  <c:v>LSAG11</c:v>
                </c:pt>
                <c:pt idx="13">
                  <c:v>XPCA11</c:v>
                </c:pt>
                <c:pt idx="14">
                  <c:v>SNAG11</c:v>
                </c:pt>
                <c:pt idx="15">
                  <c:v>KNCA11</c:v>
                </c:pt>
                <c:pt idx="16">
                  <c:v>CRAA11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Fiagros'!$AI$8:$AI$26</c15:sqref>
                  </c15:fullRef>
                </c:ext>
              </c:extLst>
              <c:f>'Guia de Fiagros'!$AI$8:$AI$24</c:f>
              <c:numCache>
                <c:formatCode>0.0%</c:formatCode>
                <c:ptCount val="17"/>
                <c:pt idx="0">
                  <c:v>0.20960698689956331</c:v>
                </c:pt>
                <c:pt idx="1">
                  <c:v>0.20021451555237751</c:v>
                </c:pt>
                <c:pt idx="2">
                  <c:v>0.19933554817275748</c:v>
                </c:pt>
                <c:pt idx="3">
                  <c:v>0.18571428571428572</c:v>
                </c:pt>
                <c:pt idx="4">
                  <c:v>0.18270401948842874</c:v>
                </c:pt>
                <c:pt idx="5">
                  <c:v>0.17694144080887519</c:v>
                </c:pt>
                <c:pt idx="6">
                  <c:v>0.17016029593094947</c:v>
                </c:pt>
                <c:pt idx="7">
                  <c:v>0.16762898118830322</c:v>
                </c:pt>
                <c:pt idx="8">
                  <c:v>0.16377171215880892</c:v>
                </c:pt>
                <c:pt idx="9">
                  <c:v>0.16326530612244899</c:v>
                </c:pt>
                <c:pt idx="10">
                  <c:v>0.16296296296296298</c:v>
                </c:pt>
                <c:pt idx="11">
                  <c:v>0.16176470588235295</c:v>
                </c:pt>
                <c:pt idx="12">
                  <c:v>0.16174686615446826</c:v>
                </c:pt>
                <c:pt idx="13">
                  <c:v>0.16107382550335572</c:v>
                </c:pt>
                <c:pt idx="14">
                  <c:v>0.1460446247464503</c:v>
                </c:pt>
                <c:pt idx="15">
                  <c:v>0.13407821229050279</c:v>
                </c:pt>
                <c:pt idx="16">
                  <c:v>0.12963163011774875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Fiagros'!$AC$7</c:f>
              <c:strCache>
                <c:ptCount val="1"/>
                <c:pt idx="0">
                  <c:v>Média Div Yield Anualizado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DCRA11</c:v>
              </c:pt>
              <c:pt idx="1">
                <c:v>EGAF11</c:v>
              </c:pt>
              <c:pt idx="2">
                <c:v>JGPX11</c:v>
              </c:pt>
              <c:pt idx="3">
                <c:v>VGIA11</c:v>
              </c:pt>
              <c:pt idx="4">
                <c:v>RZAG11</c:v>
              </c:pt>
              <c:pt idx="5">
                <c:v>PLCA11</c:v>
              </c:pt>
              <c:pt idx="6">
                <c:v>OIAG11</c:v>
              </c:pt>
              <c:pt idx="7">
                <c:v>VCRA11</c:v>
              </c:pt>
              <c:pt idx="8">
                <c:v>RURA11</c:v>
              </c:pt>
              <c:pt idx="9">
                <c:v>GCRA11</c:v>
              </c:pt>
              <c:pt idx="10">
                <c:v>CPTR11</c:v>
              </c:pt>
              <c:pt idx="11">
                <c:v>FGAA11</c:v>
              </c:pt>
              <c:pt idx="12">
                <c:v>LSAG11</c:v>
              </c:pt>
              <c:pt idx="13">
                <c:v>XPCA11</c:v>
              </c:pt>
              <c:pt idx="14">
                <c:v>SNAG11</c:v>
              </c:pt>
              <c:pt idx="15">
                <c:v>KNCA11</c:v>
              </c:pt>
              <c:pt idx="16">
                <c:v>CRAA11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Fiagros'!$AC$8:$AC$26</c15:sqref>
                  </c15:fullRef>
                </c:ext>
              </c:extLst>
              <c:f>'Guia de Fiagros'!$AC$8:$AC$24</c:f>
              <c:numCache>
                <c:formatCode>0.0%</c:formatCode>
                <c:ptCount val="17"/>
                <c:pt idx="0">
                  <c:v>0.15981366220525781</c:v>
                </c:pt>
                <c:pt idx="1">
                  <c:v>0.15981366220525781</c:v>
                </c:pt>
                <c:pt idx="2">
                  <c:v>0.15981366220525781</c:v>
                </c:pt>
                <c:pt idx="3">
                  <c:v>0.15981366220525781</c:v>
                </c:pt>
                <c:pt idx="4">
                  <c:v>0.15981366220525781</c:v>
                </c:pt>
                <c:pt idx="5">
                  <c:v>0.15981366220525781</c:v>
                </c:pt>
                <c:pt idx="6">
                  <c:v>0.15981366220525781</c:v>
                </c:pt>
                <c:pt idx="7">
                  <c:v>0.15981366220525781</c:v>
                </c:pt>
                <c:pt idx="8">
                  <c:v>0.15981366220525781</c:v>
                </c:pt>
                <c:pt idx="9">
                  <c:v>0.15981366220525781</c:v>
                </c:pt>
                <c:pt idx="10">
                  <c:v>0.15981366220525781</c:v>
                </c:pt>
                <c:pt idx="11">
                  <c:v>0.15981366220525781</c:v>
                </c:pt>
                <c:pt idx="12">
                  <c:v>0.15981366220525781</c:v>
                </c:pt>
                <c:pt idx="13">
                  <c:v>0.15981366220525781</c:v>
                </c:pt>
                <c:pt idx="14">
                  <c:v>0.15981366220525781</c:v>
                </c:pt>
                <c:pt idx="15">
                  <c:v>0.15981366220525781</c:v>
                </c:pt>
                <c:pt idx="16">
                  <c:v>0.15981366220525781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6.8828389457664171E-3"/>
                  <c:y val="-4.6451257117320489E-2"/>
                </c:manualLayout>
              </c:layout>
              <c:tx>
                <c:rich>
                  <a:bodyPr/>
                  <a:lstStyle/>
                  <a:p>
                    <a:fld id="{578F9E79-0385-453A-AAAC-B763DE6190F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B10-40B0-809D-181F8AFAE973}"/>
                </c:ext>
              </c:extLst>
            </c:dLbl>
            <c:dLbl>
              <c:idx val="1"/>
              <c:layout>
                <c:manualLayout>
                  <c:x val="-2.1394571137664558E-2"/>
                  <c:y val="-0.12613875384929651"/>
                </c:manualLayout>
              </c:layout>
              <c:tx>
                <c:rich>
                  <a:bodyPr/>
                  <a:lstStyle/>
                  <a:p>
                    <a:fld id="{12AED28D-47DA-4FC2-BE63-1D6B49CD458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B10-40B0-809D-181F8AFAE973}"/>
                </c:ext>
              </c:extLst>
            </c:dLbl>
            <c:dLbl>
              <c:idx val="2"/>
              <c:layout>
                <c:manualLayout>
                  <c:x val="-0.10086762753998611"/>
                  <c:y val="-0.11285750439396718"/>
                </c:manualLayout>
              </c:layout>
              <c:tx>
                <c:rich>
                  <a:bodyPr/>
                  <a:lstStyle/>
                  <a:p>
                    <a:fld id="{675118C6-0D09-4FD2-9E16-FBC79473A28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B10-40B0-809D-181F8AFAE973}"/>
                </c:ext>
              </c:extLst>
            </c:dLbl>
            <c:dLbl>
              <c:idx val="3"/>
              <c:layout>
                <c:manualLayout>
                  <c:x val="-7.5587350805653413E-3"/>
                  <c:y val="4.6517489069984867E-2"/>
                </c:manualLayout>
              </c:layout>
              <c:tx>
                <c:rich>
                  <a:bodyPr/>
                  <a:lstStyle/>
                  <a:p>
                    <a:fld id="{F41B94D8-C216-4CE1-B001-452F910970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B10-40B0-809D-181F8AFAE973}"/>
                </c:ext>
              </c:extLst>
            </c:dLbl>
            <c:dLbl>
              <c:idx val="4"/>
              <c:layout>
                <c:manualLayout>
                  <c:x val="1.9069077465622867E-2"/>
                  <c:y val="0.10849665319485514"/>
                </c:manualLayout>
              </c:layout>
              <c:tx>
                <c:rich>
                  <a:bodyPr/>
                  <a:lstStyle/>
                  <a:p>
                    <a:fld id="{AAF26631-3254-4B11-B46B-02DEAA0A03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B10-40B0-809D-181F8AFAE973}"/>
                </c:ext>
              </c:extLst>
            </c:dLbl>
            <c:dLbl>
              <c:idx val="5"/>
              <c:layout>
                <c:manualLayout>
                  <c:x val="-4.506781491219148E-2"/>
                  <c:y val="0.1084966531948551"/>
                </c:manualLayout>
              </c:layout>
              <c:tx>
                <c:rich>
                  <a:bodyPr/>
                  <a:lstStyle/>
                  <a:p>
                    <a:fld id="{4AE6A706-74C6-4277-871C-E8491C4C49A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B10-40B0-809D-181F8AFAE973}"/>
                </c:ext>
              </c:extLst>
            </c:dLbl>
            <c:dLbl>
              <c:idx val="6"/>
              <c:layout>
                <c:manualLayout>
                  <c:x val="-8.7968505735283392E-2"/>
                  <c:y val="-6.4159589724426272E-2"/>
                </c:manualLayout>
              </c:layout>
              <c:tx>
                <c:rich>
                  <a:bodyPr/>
                  <a:lstStyle/>
                  <a:p>
                    <a:fld id="{C5F206DA-15BE-4C57-B9BF-C94D3D49D6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B10-40B0-809D-181F8AFAE973}"/>
                </c:ext>
              </c:extLst>
            </c:dLbl>
            <c:dLbl>
              <c:idx val="7"/>
              <c:layout>
                <c:manualLayout>
                  <c:x val="-7.8289467600797693E-4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47C7DCB0-6128-45E5-923F-40F4E5F46AE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B10-40B0-809D-181F8AFAE973}"/>
                </c:ext>
              </c:extLst>
            </c:dLbl>
            <c:dLbl>
              <c:idx val="8"/>
              <c:layout>
                <c:manualLayout>
                  <c:x val="-6.6396924665248019E-2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F912240B-7898-4774-8B3E-1EABB41C3D9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B10-40B0-809D-181F8AFAE973}"/>
                </c:ext>
              </c:extLst>
            </c:dLbl>
            <c:dLbl>
              <c:idx val="9"/>
              <c:layout>
                <c:manualLayout>
                  <c:x val="3.3026002406806622E-2"/>
                  <c:y val="1.1100823855773259E-2"/>
                </c:manualLayout>
              </c:layout>
              <c:tx>
                <c:rich>
                  <a:bodyPr/>
                  <a:lstStyle/>
                  <a:p>
                    <a:fld id="{040A0394-3AF8-4E64-93D5-77D99A68C9D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B10-40B0-809D-181F8AFAE973}"/>
                </c:ext>
              </c:extLst>
            </c:dLbl>
            <c:dLbl>
              <c:idx val="10"/>
              <c:layout>
                <c:manualLayout>
                  <c:x val="1.9152885650849747E-2"/>
                  <c:y val="7.7507071132419905E-2"/>
                </c:manualLayout>
              </c:layout>
              <c:tx>
                <c:rich>
                  <a:bodyPr/>
                  <a:lstStyle/>
                  <a:p>
                    <a:fld id="{0F49F385-D649-4C90-9427-E6A7C39B57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B10-40B0-809D-181F8AFAE973}"/>
                </c:ext>
              </c:extLst>
            </c:dLbl>
            <c:dLbl>
              <c:idx val="11"/>
              <c:layout>
                <c:manualLayout>
                  <c:x val="-6.7920883311852961E-2"/>
                  <c:y val="-0.13942000330462584"/>
                </c:manualLayout>
              </c:layout>
              <c:tx>
                <c:rich>
                  <a:bodyPr/>
                  <a:lstStyle/>
                  <a:p>
                    <a:fld id="{82E4549A-4A10-43C5-A14F-BE78065CA65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B10-40B0-809D-181F8AFAE973}"/>
                </c:ext>
              </c:extLst>
            </c:dLbl>
            <c:dLbl>
              <c:idx val="12"/>
              <c:layout>
                <c:manualLayout>
                  <c:x val="-0.12762122575121709"/>
                  <c:y val="-0.16598250221528454"/>
                </c:manualLayout>
              </c:layout>
              <c:tx>
                <c:rich>
                  <a:bodyPr/>
                  <a:lstStyle/>
                  <a:p>
                    <a:fld id="{BF7CB0B1-5234-4D65-A135-C4A1C678250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B10-40B0-809D-181F8AFAE973}"/>
                </c:ext>
              </c:extLst>
            </c:dLbl>
            <c:dLbl>
              <c:idx val="13"/>
              <c:layout>
                <c:manualLayout>
                  <c:x val="-5.4569696339901407E-2"/>
                  <c:y val="0.13063206895373733"/>
                </c:manualLayout>
              </c:layout>
              <c:tx>
                <c:rich>
                  <a:bodyPr/>
                  <a:lstStyle/>
                  <a:p>
                    <a:fld id="{AEEFADC7-9E27-4944-8038-C2DE54B175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B10-40B0-809D-181F8AFAE97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1FA2A1F-D62B-4210-8B68-0A522275E5C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B10-40B0-809D-181F8AFAE97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FC4C917-9072-4CA8-AC1C-82478A675F6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B10-40B0-809D-181F8AFAE97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C0B78AB-8239-4472-A55A-58BD34DC0DE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B10-40B0-809D-181F8AFAE97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C43A5CC-8265-4FB3-9FA3-ABFE8BA8B8C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B10-40B0-809D-181F8AFAE97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B10-40B0-809D-181F8AFAE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'Guia de Fiagros'!$AF$8:$AF$26</c:f>
              <c:numCache>
                <c:formatCode>#,##0.00\x</c:formatCode>
                <c:ptCount val="19"/>
                <c:pt idx="0">
                  <c:v>0.95586579745762001</c:v>
                </c:pt>
                <c:pt idx="1">
                  <c:v>0.9063902201495927</c:v>
                </c:pt>
                <c:pt idx="2">
                  <c:v>0.87176655469426578</c:v>
                </c:pt>
                <c:pt idx="3">
                  <c:v>0.86924395103588681</c:v>
                </c:pt>
                <c:pt idx="4">
                  <c:v>0.86717539427358947</c:v>
                </c:pt>
                <c:pt idx="5">
                  <c:v>0.85284284029030266</c:v>
                </c:pt>
                <c:pt idx="6">
                  <c:v>0.8471991935454356</c:v>
                </c:pt>
                <c:pt idx="7">
                  <c:v>0.82742601936947502</c:v>
                </c:pt>
                <c:pt idx="8">
                  <c:v>0.82094247886456706</c:v>
                </c:pt>
                <c:pt idx="9">
                  <c:v>0.78740372081329046</c:v>
                </c:pt>
                <c:pt idx="10">
                  <c:v>0.77253604071920767</c:v>
                </c:pt>
                <c:pt idx="11">
                  <c:v>0.7551464314540316</c:v>
                </c:pt>
                <c:pt idx="12">
                  <c:v>0.74647762603295031</c:v>
                </c:pt>
                <c:pt idx="13">
                  <c:v>0.70862762049522665</c:v>
                </c:pt>
                <c:pt idx="14">
                  <c:v>0.68614294276008903</c:v>
                </c:pt>
                <c:pt idx="15">
                  <c:v>0.62595949646422355</c:v>
                </c:pt>
                <c:pt idx="16">
                  <c:v>0.58703393133279647</c:v>
                </c:pt>
                <c:pt idx="17">
                  <c:v>0.52644799877260373</c:v>
                </c:pt>
                <c:pt idx="18">
                  <c:v>#N/A</c:v>
                </c:pt>
              </c:numCache>
            </c:numRef>
          </c:xVal>
          <c:yVal>
            <c:numRef>
              <c:f>'Guia de Fiagros'!$AI$8:$AI$26</c:f>
              <c:numCache>
                <c:formatCode>0.0%</c:formatCode>
                <c:ptCount val="19"/>
                <c:pt idx="0">
                  <c:v>0.20960698689956331</c:v>
                </c:pt>
                <c:pt idx="1">
                  <c:v>0.20021451555237751</c:v>
                </c:pt>
                <c:pt idx="2">
                  <c:v>0.19933554817275748</c:v>
                </c:pt>
                <c:pt idx="3">
                  <c:v>0.18571428571428572</c:v>
                </c:pt>
                <c:pt idx="4">
                  <c:v>0.18270401948842874</c:v>
                </c:pt>
                <c:pt idx="5">
                  <c:v>0.17694144080887519</c:v>
                </c:pt>
                <c:pt idx="6">
                  <c:v>0.17016029593094947</c:v>
                </c:pt>
                <c:pt idx="7">
                  <c:v>0.16762898118830322</c:v>
                </c:pt>
                <c:pt idx="8">
                  <c:v>0.16377171215880892</c:v>
                </c:pt>
                <c:pt idx="9">
                  <c:v>0.16326530612244899</c:v>
                </c:pt>
                <c:pt idx="10">
                  <c:v>0.16296296296296298</c:v>
                </c:pt>
                <c:pt idx="11">
                  <c:v>0.16176470588235295</c:v>
                </c:pt>
                <c:pt idx="12">
                  <c:v>0.16174686615446826</c:v>
                </c:pt>
                <c:pt idx="13">
                  <c:v>0.16107382550335572</c:v>
                </c:pt>
                <c:pt idx="14">
                  <c:v>0.1460446247464503</c:v>
                </c:pt>
                <c:pt idx="15">
                  <c:v>0.13407821229050279</c:v>
                </c:pt>
                <c:pt idx="16">
                  <c:v>0.12963163011774875</c:v>
                </c:pt>
                <c:pt idx="17">
                  <c:v>0</c:v>
                </c:pt>
                <c:pt idx="1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'Guia de Fiagros'!$AE$8:$AE$26</c15:f>
                <c15:dlblRangeCache>
                  <c:ptCount val="19"/>
                  <c:pt idx="0">
                    <c:v>SNAG11</c:v>
                  </c:pt>
                  <c:pt idx="1">
                    <c:v>CRAA11</c:v>
                  </c:pt>
                  <c:pt idx="2">
                    <c:v>KNCA11</c:v>
                  </c:pt>
                  <c:pt idx="3">
                    <c:v>VGIA11</c:v>
                  </c:pt>
                  <c:pt idx="4">
                    <c:v>FGAA11</c:v>
                  </c:pt>
                  <c:pt idx="5">
                    <c:v>RZAG11</c:v>
                  </c:pt>
                  <c:pt idx="6">
                    <c:v>EGAF11</c:v>
                  </c:pt>
                  <c:pt idx="7">
                    <c:v>OIAG11</c:v>
                  </c:pt>
                  <c:pt idx="8">
                    <c:v>CPTR11</c:v>
                  </c:pt>
                  <c:pt idx="9">
                    <c:v>RURA11</c:v>
                  </c:pt>
                  <c:pt idx="10">
                    <c:v>XPCA11</c:v>
                  </c:pt>
                  <c:pt idx="11">
                    <c:v>LSAG11</c:v>
                  </c:pt>
                  <c:pt idx="12">
                    <c:v>PLCA11</c:v>
                  </c:pt>
                  <c:pt idx="13">
                    <c:v>DCRA11</c:v>
                  </c:pt>
                  <c:pt idx="14">
                    <c:v>FZDA11</c:v>
                  </c:pt>
                  <c:pt idx="15">
                    <c:v>JGPX11</c:v>
                  </c:pt>
                  <c:pt idx="16">
                    <c:v>GCRA11</c:v>
                  </c:pt>
                  <c:pt idx="17">
                    <c:v>VCRA11</c:v>
                  </c:pt>
                  <c:pt idx="18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EB10-40B0-809D-181F8AFAE9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776799679"/>
        <c:axId val="1776800639"/>
      </c:scatterChart>
      <c:valAx>
        <c:axId val="1776799679"/>
        <c:scaling>
          <c:orientation val="minMax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800639"/>
        <c:crosses val="autoZero"/>
        <c:crossBetween val="midCat"/>
      </c:valAx>
      <c:valAx>
        <c:axId val="1776800639"/>
        <c:scaling>
          <c:orientation val="minMax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799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4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chemeClr val="accent3">
                    <a:lumMod val="80000"/>
                    <a:lumOff val="20000"/>
                  </a:schemeClr>
                </a:solidFill>
                <a:ln w="9525">
                  <a:solidFill>
                    <a:schemeClr val="accent3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4-4091-9055-ABC25CA3E2A6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Outros!$J$9:$J$30</c:f>
              <c:numCache>
                <c:formatCode>#,##0.00\x</c:formatCode>
                <c:ptCount val="12"/>
                <c:pt idx="0">
                  <c:v>0.89712010922533758</c:v>
                </c:pt>
                <c:pt idx="1">
                  <c:v>0.91289957085971318</c:v>
                </c:pt>
                <c:pt idx="2">
                  <c:v>0.92011474714250752</c:v>
                </c:pt>
                <c:pt idx="3">
                  <c:v>0.92787945110080305</c:v>
                </c:pt>
                <c:pt idx="4">
                  <c:v>0.90170543901999645</c:v>
                </c:pt>
                <c:pt idx="5">
                  <c:v>0.94248555287123481</c:v>
                </c:pt>
                <c:pt idx="6">
                  <c:v>0.29228299241054995</c:v>
                </c:pt>
                <c:pt idx="7">
                  <c:v>0.83401234399835666</c:v>
                </c:pt>
                <c:pt idx="8">
                  <c:v>0.44125412334390318</c:v>
                </c:pt>
                <c:pt idx="9">
                  <c:v>0.53962969512148529</c:v>
                </c:pt>
                <c:pt idx="10">
                  <c:v>0.58630327260486836</c:v>
                </c:pt>
                <c:pt idx="11">
                  <c:v>3.4076063688907657E-2</c:v>
                </c:pt>
              </c:numCache>
            </c:numRef>
          </c:xVal>
          <c:yVal>
            <c:numRef>
              <c:f>Outros!$N$9:$N$30</c:f>
              <c:numCache>
                <c:formatCode>0.0%</c:formatCode>
                <c:ptCount val="12"/>
                <c:pt idx="0">
                  <c:v>0.12991850989522702</c:v>
                </c:pt>
                <c:pt idx="1">
                  <c:v>0.10596806240341453</c:v>
                </c:pt>
                <c:pt idx="2">
                  <c:v>0.10106854838833551</c:v>
                </c:pt>
                <c:pt idx="3">
                  <c:v>9.5597484276729539E-2</c:v>
                </c:pt>
                <c:pt idx="4">
                  <c:v>0.13899613899613902</c:v>
                </c:pt>
                <c:pt idx="5">
                  <c:v>8.5653104924462348E-2</c:v>
                </c:pt>
                <c:pt idx="6">
                  <c:v>0.12587412587412586</c:v>
                </c:pt>
                <c:pt idx="7">
                  <c:v>0.12134831460674159</c:v>
                </c:pt>
                <c:pt idx="8">
                  <c:v>0.18124606671053833</c:v>
                </c:pt>
                <c:pt idx="9">
                  <c:v>0.1124912116228927</c:v>
                </c:pt>
                <c:pt idx="10">
                  <c:v>9.3960645468781911E-2</c:v>
                </c:pt>
                <c:pt idx="11">
                  <c:v>9.290322580645162E-2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73D-48D7-AE72-8EF7AF09F9AE}"/>
            </c:ext>
          </c:extLst>
        </c:ser>
        <c:ser>
          <c:idx val="0"/>
          <c:order val="1"/>
          <c:tx>
            <c:strRef>
              <c:f>Outros!$E$9</c:f>
              <c:strCache>
                <c:ptCount val="1"/>
                <c:pt idx="0">
                  <c:v>TRXF11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Outros!$J$9</c:f>
              <c:numCache>
                <c:formatCode>#,##0.00\x</c:formatCode>
                <c:ptCount val="1"/>
                <c:pt idx="0">
                  <c:v>0.89712010922533758</c:v>
                </c:pt>
              </c:numCache>
            </c:numRef>
          </c:xVal>
          <c:yVal>
            <c:numRef>
              <c:f>Outros!$N$9</c:f>
              <c:numCache>
                <c:formatCode>0.0%</c:formatCode>
                <c:ptCount val="1"/>
                <c:pt idx="0">
                  <c:v>0.12991850989522702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73D-48D7-AE72-8EF7AF09F9AE}"/>
            </c:ext>
          </c:extLst>
        </c:ser>
        <c:ser>
          <c:idx val="1"/>
          <c:order val="2"/>
          <c:tx>
            <c:strRef>
              <c:f>Outros!$E$10</c:f>
              <c:strCache>
                <c:ptCount val="1"/>
                <c:pt idx="0">
                  <c:v>HTMX11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Outros!$J$10</c:f>
              <c:numCache>
                <c:formatCode>#,##0.00\x</c:formatCode>
                <c:ptCount val="1"/>
                <c:pt idx="0">
                  <c:v>0.91289957085971318</c:v>
                </c:pt>
              </c:numCache>
            </c:numRef>
          </c:xVal>
          <c:yVal>
            <c:numRef>
              <c:f>Outros!$N$10</c:f>
              <c:numCache>
                <c:formatCode>0.0%</c:formatCode>
                <c:ptCount val="1"/>
                <c:pt idx="0">
                  <c:v>0.10596806240341453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73D-48D7-AE72-8EF7AF09F9AE}"/>
            </c:ext>
          </c:extLst>
        </c:ser>
        <c:ser>
          <c:idx val="2"/>
          <c:order val="3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73D-48D7-AE72-8EF7AF09F9AE}"/>
            </c:ext>
          </c:extLst>
        </c:ser>
        <c:ser>
          <c:idx val="3"/>
          <c:order val="4"/>
          <c:tx>
            <c:strRef>
              <c:f>Outros!$E$11</c:f>
              <c:strCache>
                <c:ptCount val="1"/>
                <c:pt idx="0">
                  <c:v>ALZR11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Outros!$J$11</c:f>
              <c:numCache>
                <c:formatCode>#,##0.00\x</c:formatCode>
                <c:ptCount val="1"/>
                <c:pt idx="0">
                  <c:v>0.92011474714250752</c:v>
                </c:pt>
              </c:numCache>
            </c:numRef>
          </c:xVal>
          <c:yVal>
            <c:numRef>
              <c:f>Outros!$N$11</c:f>
              <c:numCache>
                <c:formatCode>0.0%</c:formatCode>
                <c:ptCount val="1"/>
                <c:pt idx="0">
                  <c:v>0.10106854838833551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73D-48D7-AE72-8EF7AF09F9AE}"/>
            </c:ext>
          </c:extLst>
        </c:ser>
        <c:ser>
          <c:idx val="4"/>
          <c:order val="5"/>
          <c:tx>
            <c:strRef>
              <c:f>Outros!$E$12</c:f>
              <c:strCache>
                <c:ptCount val="1"/>
                <c:pt idx="0">
                  <c:v>HGRU11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Outros!$J$12</c:f>
              <c:numCache>
                <c:formatCode>#,##0.00\x</c:formatCode>
                <c:ptCount val="1"/>
                <c:pt idx="0">
                  <c:v>0.92787945110080305</c:v>
                </c:pt>
              </c:numCache>
            </c:numRef>
          </c:xVal>
          <c:yVal>
            <c:numRef>
              <c:f>Outros!$N$12</c:f>
              <c:numCache>
                <c:formatCode>0.0%</c:formatCode>
                <c:ptCount val="1"/>
                <c:pt idx="0">
                  <c:v>9.5597484276729539E-2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73D-48D7-AE72-8EF7AF09F9AE}"/>
            </c:ext>
          </c:extLst>
        </c:ser>
        <c:ser>
          <c:idx val="5"/>
          <c:order val="6"/>
          <c:tx>
            <c:strRef>
              <c:f>Outros!$E$13</c:f>
              <c:strCache>
                <c:ptCount val="1"/>
                <c:pt idx="0">
                  <c:v>TVRI11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Outros!$J$13</c:f>
              <c:numCache>
                <c:formatCode>#,##0.00\x</c:formatCode>
                <c:ptCount val="1"/>
                <c:pt idx="0">
                  <c:v>0.90170543901999645</c:v>
                </c:pt>
              </c:numCache>
            </c:numRef>
          </c:xVal>
          <c:yVal>
            <c:numRef>
              <c:f>Outros!$N$13</c:f>
              <c:numCache>
                <c:formatCode>0.0%</c:formatCode>
                <c:ptCount val="1"/>
                <c:pt idx="0">
                  <c:v>0.13899613899613902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73D-48D7-AE72-8EF7AF09F9AE}"/>
            </c:ext>
          </c:extLst>
        </c:ser>
        <c:ser>
          <c:idx val="6"/>
          <c:order val="7"/>
          <c:tx>
            <c:strRef>
              <c:f>Outros!$E$14</c:f>
              <c:strCache>
                <c:ptCount val="1"/>
                <c:pt idx="0">
                  <c:v>KNRI11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Outros!$J$14</c:f>
              <c:numCache>
                <c:formatCode>#,##0.00\x</c:formatCode>
                <c:ptCount val="1"/>
                <c:pt idx="0">
                  <c:v>0.94248555287123481</c:v>
                </c:pt>
              </c:numCache>
            </c:numRef>
          </c:xVal>
          <c:yVal>
            <c:numRef>
              <c:f>Outros!$N$14</c:f>
              <c:numCache>
                <c:formatCode>0.0%</c:formatCode>
                <c:ptCount val="1"/>
                <c:pt idx="0">
                  <c:v>8.5653104924462348E-2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73D-48D7-AE72-8EF7AF09F9AE}"/>
            </c:ext>
          </c:extLst>
        </c:ser>
        <c:ser>
          <c:idx val="7"/>
          <c:order val="8"/>
          <c:tx>
            <c:strRef>
              <c:f>Outros!$E$15</c:f>
              <c:strCache>
                <c:ptCount val="1"/>
                <c:pt idx="0">
                  <c:v>MFII11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Outros!$J$15</c:f>
              <c:numCache>
                <c:formatCode>#,##0.00\x</c:formatCode>
                <c:ptCount val="1"/>
                <c:pt idx="0">
                  <c:v>0.29228299241054995</c:v>
                </c:pt>
              </c:numCache>
            </c:numRef>
          </c:xVal>
          <c:yVal>
            <c:numRef>
              <c:f>Outros!$N$15</c:f>
              <c:numCache>
                <c:formatCode>0.0%</c:formatCode>
                <c:ptCount val="1"/>
                <c:pt idx="0">
                  <c:v>0.12587412587412586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73D-48D7-AE72-8EF7AF09F9AE}"/>
            </c:ext>
          </c:extLst>
        </c:ser>
        <c:ser>
          <c:idx val="8"/>
          <c:order val="9"/>
          <c:tx>
            <c:strRef>
              <c:f>Outros!$E$16</c:f>
              <c:strCache>
                <c:ptCount val="1"/>
                <c:pt idx="0">
                  <c:v>RBVA11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Outros!$J$16</c:f>
              <c:numCache>
                <c:formatCode>#,##0.00\x</c:formatCode>
                <c:ptCount val="1"/>
                <c:pt idx="0">
                  <c:v>0.83401234399835666</c:v>
                </c:pt>
              </c:numCache>
            </c:numRef>
          </c:xVal>
          <c:yVal>
            <c:numRef>
              <c:f>Outros!$N$16</c:f>
              <c:numCache>
                <c:formatCode>0.0%</c:formatCode>
                <c:ptCount val="1"/>
                <c:pt idx="0">
                  <c:v>0.12134831460674159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73D-48D7-AE72-8EF7AF09F9AE}"/>
            </c:ext>
          </c:extLst>
        </c:ser>
        <c:ser>
          <c:idx val="9"/>
          <c:order val="10"/>
          <c:tx>
            <c:strRef>
              <c:f>Outros!$E$17</c:f>
              <c:strCache>
                <c:ptCount val="1"/>
                <c:pt idx="0">
                  <c:v>TGAR11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80-4DC9-AE43-3423DF0CD14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0-4DC9-AE43-3423DF0CD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Outros!$J$17</c:f>
              <c:numCache>
                <c:formatCode>#,##0.00\x</c:formatCode>
                <c:ptCount val="1"/>
                <c:pt idx="0">
                  <c:v>0.44125412334390318</c:v>
                </c:pt>
              </c:numCache>
            </c:numRef>
          </c:xVal>
          <c:yVal>
            <c:numRef>
              <c:f>Outros!$N$17</c:f>
              <c:numCache>
                <c:formatCode>0.0%</c:formatCode>
                <c:ptCount val="1"/>
                <c:pt idx="0">
                  <c:v>0.18124606671053833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73D-48D7-AE72-8EF7AF09F9AE}"/>
            </c:ext>
          </c:extLst>
        </c:ser>
        <c:ser>
          <c:idx val="10"/>
          <c:order val="11"/>
          <c:tx>
            <c:strRef>
              <c:f>Outros!$E$18</c:f>
              <c:strCache>
                <c:ptCount val="1"/>
                <c:pt idx="0">
                  <c:v>RBRP11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Outros!$J$18</c:f>
              <c:numCache>
                <c:formatCode>#,##0.00\x</c:formatCode>
                <c:ptCount val="1"/>
                <c:pt idx="0">
                  <c:v>0.53962969512148529</c:v>
                </c:pt>
              </c:numCache>
            </c:numRef>
          </c:xVal>
          <c:yVal>
            <c:numRef>
              <c:f>Outros!$N$18</c:f>
              <c:numCache>
                <c:formatCode>0.0%</c:formatCode>
                <c:ptCount val="1"/>
                <c:pt idx="0">
                  <c:v>0.1124912116228927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73D-48D7-AE72-8EF7AF09F9AE}"/>
            </c:ext>
          </c:extLst>
        </c:ser>
        <c:ser>
          <c:idx val="11"/>
          <c:order val="12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73D-48D7-AE72-8EF7AF09F9AE}"/>
            </c:ext>
          </c:extLst>
        </c:ser>
        <c:ser>
          <c:idx val="12"/>
          <c:order val="13"/>
          <c:tx>
            <c:strRef>
              <c:f>Outros!$E$19</c:f>
              <c:strCache>
                <c:ptCount val="1"/>
                <c:pt idx="0">
                  <c:v>FLMA11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Outros!$J$19</c:f>
              <c:numCache>
                <c:formatCode>#,##0.00\x</c:formatCode>
                <c:ptCount val="1"/>
                <c:pt idx="0">
                  <c:v>0.58630327260486836</c:v>
                </c:pt>
              </c:numCache>
            </c:numRef>
          </c:xVal>
          <c:yVal>
            <c:numRef>
              <c:f>Outros!$N$19</c:f>
              <c:numCache>
                <c:formatCode>0.0%</c:formatCode>
                <c:ptCount val="1"/>
                <c:pt idx="0">
                  <c:v>9.3960645468781911E-2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73D-48D7-AE72-8EF7AF09F9AE}"/>
            </c:ext>
          </c:extLst>
        </c:ser>
        <c:ser>
          <c:idx val="13"/>
          <c:order val="14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73D-48D7-AE72-8EF7AF09F9AE}"/>
            </c:ext>
          </c:extLst>
        </c:ser>
        <c:ser>
          <c:idx val="15"/>
          <c:order val="15"/>
          <c:tx>
            <c:strRef>
              <c:f>Outros!$E$20</c:f>
              <c:strCache>
                <c:ptCount val="1"/>
                <c:pt idx="0">
                  <c:v>TORD11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Outros!$J$20</c:f>
              <c:numCache>
                <c:formatCode>#,##0.00\x</c:formatCode>
                <c:ptCount val="1"/>
                <c:pt idx="0">
                  <c:v>3.4076063688907657E-2</c:v>
                </c:pt>
              </c:numCache>
            </c:numRef>
          </c:xVal>
          <c:yVal>
            <c:numRef>
              <c:f>Outros!$N$20</c:f>
              <c:numCache>
                <c:formatCode>0.0%</c:formatCode>
                <c:ptCount val="1"/>
                <c:pt idx="0">
                  <c:v>9.290322580645162E-2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73D-48D7-AE72-8EF7AF09F9AE}"/>
            </c:ext>
          </c:extLst>
        </c:ser>
        <c:ser>
          <c:idx val="16"/>
          <c:order val="16"/>
          <c:tx>
            <c:strRef>
              <c:f>Outros!$F$21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Outros!$J$21</c:f>
            </c:numRef>
          </c:xVal>
          <c:yVal>
            <c:numRef>
              <c:f>Outros!$N$21</c:f>
            </c:numRef>
          </c:yVal>
          <c:smooth val="0"/>
          <c:extLst>
            <c:ext xmlns:c16="http://schemas.microsoft.com/office/drawing/2014/chart" uri="{C3380CC4-5D6E-409C-BE32-E72D297353CC}">
              <c16:uniqueId val="{00000016-573D-48D7-AE72-8EF7AF09F9AE}"/>
            </c:ext>
          </c:extLst>
        </c:ser>
        <c:ser>
          <c:idx val="17"/>
          <c:order val="17"/>
          <c:tx>
            <c:strRef>
              <c:f>Outros!$F$22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Outros!$J$22</c:f>
            </c:numRef>
          </c:xVal>
          <c:yVal>
            <c:numRef>
              <c:f>Outros!$N$22</c:f>
            </c:numRef>
          </c:yVal>
          <c:smooth val="0"/>
          <c:extLst>
            <c:ext xmlns:c16="http://schemas.microsoft.com/office/drawing/2014/chart" uri="{C3380CC4-5D6E-409C-BE32-E72D297353CC}">
              <c16:uniqueId val="{00000017-573D-48D7-AE72-8EF7AF09F9AE}"/>
            </c:ext>
          </c:extLst>
        </c:ser>
        <c:ser>
          <c:idx val="18"/>
          <c:order val="18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Outros!$J$23</c:f>
            </c:numRef>
          </c:xVal>
          <c:yVal>
            <c:numRef>
              <c:f>Outros!$N$23</c:f>
            </c:numRef>
          </c:yVal>
          <c:smooth val="0"/>
          <c:extLst>
            <c:ext xmlns:c16="http://schemas.microsoft.com/office/drawing/2014/chart" uri="{C3380CC4-5D6E-409C-BE32-E72D297353CC}">
              <c16:uniqueId val="{00000018-573D-48D7-AE72-8EF7AF09F9AE}"/>
            </c:ext>
          </c:extLst>
        </c:ser>
        <c:ser>
          <c:idx val="19"/>
          <c:order val="19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Outros!$J$24</c:f>
            </c:numRef>
          </c:xVal>
          <c:yVal>
            <c:numRef>
              <c:f>Outros!$N$24</c:f>
            </c:numRef>
          </c:yVal>
          <c:smooth val="0"/>
          <c:extLst>
            <c:ext xmlns:c16="http://schemas.microsoft.com/office/drawing/2014/chart" uri="{C3380CC4-5D6E-409C-BE32-E72D297353CC}">
              <c16:uniqueId val="{00000019-573D-48D7-AE72-8EF7AF09F9AE}"/>
            </c:ext>
          </c:extLst>
        </c:ser>
        <c:ser>
          <c:idx val="20"/>
          <c:order val="20"/>
          <c:tx>
            <c:strRef>
              <c:f>Outros!$F$25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Outros!$J$25</c:f>
            </c:numRef>
          </c:xVal>
          <c:yVal>
            <c:numRef>
              <c:f>Outros!$N$25</c:f>
            </c:numRef>
          </c:yVal>
          <c:smooth val="0"/>
          <c:extLst>
            <c:ext xmlns:c16="http://schemas.microsoft.com/office/drawing/2014/chart" uri="{C3380CC4-5D6E-409C-BE32-E72D297353CC}">
              <c16:uniqueId val="{0000001A-573D-48D7-AE72-8EF7AF09F9AE}"/>
            </c:ext>
          </c:extLst>
        </c:ser>
        <c:ser>
          <c:idx val="21"/>
          <c:order val="21"/>
          <c:tx>
            <c:strRef>
              <c:f>Outros!$F$26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Outros!$J$26</c:f>
            </c:numRef>
          </c:xVal>
          <c:yVal>
            <c:numRef>
              <c:f>Outros!$N$26</c:f>
            </c:numRef>
          </c:yVal>
          <c:smooth val="0"/>
          <c:extLst>
            <c:ext xmlns:c16="http://schemas.microsoft.com/office/drawing/2014/chart" uri="{C3380CC4-5D6E-409C-BE32-E72D297353CC}">
              <c16:uniqueId val="{0000001B-573D-48D7-AE72-8EF7AF09F9AE}"/>
            </c:ext>
          </c:extLst>
        </c:ser>
        <c:ser>
          <c:idx val="22"/>
          <c:order val="22"/>
          <c:tx>
            <c:strRef>
              <c:f>Outros!$F$27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Outros!$J$27</c:f>
            </c:numRef>
          </c:xVal>
          <c:yVal>
            <c:numRef>
              <c:f>Outros!$N$27</c:f>
            </c:numRef>
          </c:yVal>
          <c:smooth val="0"/>
          <c:extLst>
            <c:ext xmlns:c16="http://schemas.microsoft.com/office/drawing/2014/chart" uri="{C3380CC4-5D6E-409C-BE32-E72D297353CC}">
              <c16:uniqueId val="{0000001C-573D-48D7-AE72-8EF7AF09F9AE}"/>
            </c:ext>
          </c:extLst>
        </c:ser>
        <c:ser>
          <c:idx val="23"/>
          <c:order val="23"/>
          <c:tx>
            <c:strRef>
              <c:f>Outros!$F$28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Outros!$J$28</c:f>
            </c:numRef>
          </c:xVal>
          <c:yVal>
            <c:numRef>
              <c:f>Outros!$N$28</c:f>
            </c:numRef>
          </c:yVal>
          <c:smooth val="0"/>
          <c:extLst>
            <c:ext xmlns:c16="http://schemas.microsoft.com/office/drawing/2014/chart" uri="{C3380CC4-5D6E-409C-BE32-E72D297353CC}">
              <c16:uniqueId val="{0000001D-573D-48D7-AE72-8EF7AF09F9AE}"/>
            </c:ext>
          </c:extLst>
        </c:ser>
        <c:ser>
          <c:idx val="24"/>
          <c:order val="24"/>
          <c:tx>
            <c:strRef>
              <c:f>Outros!$F$29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Outros!$J$29</c:f>
            </c:numRef>
          </c:xVal>
          <c:yVal>
            <c:numRef>
              <c:f>Outros!$N$29</c:f>
            </c:numRef>
          </c:yVal>
          <c:smooth val="0"/>
          <c:extLst>
            <c:ext xmlns:c16="http://schemas.microsoft.com/office/drawing/2014/chart" uri="{C3380CC4-5D6E-409C-BE32-E72D297353CC}">
              <c16:uniqueId val="{0000001E-573D-48D7-AE72-8EF7AF09F9AE}"/>
            </c:ext>
          </c:extLst>
        </c:ser>
        <c:ser>
          <c:idx val="25"/>
          <c:order val="25"/>
          <c:tx>
            <c:strRef>
              <c:f>Outros!$F$30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Outros!$J$30</c:f>
            </c:numRef>
          </c:xVal>
          <c:yVal>
            <c:numRef>
              <c:f>Outros!$N$30</c:f>
            </c:numRef>
          </c:yVal>
          <c:smooth val="0"/>
          <c:extLst>
            <c:ext xmlns:c16="http://schemas.microsoft.com/office/drawing/2014/chart" uri="{C3380CC4-5D6E-409C-BE32-E72D297353CC}">
              <c16:uniqueId val="{0000001F-573D-48D7-AE72-8EF7AF09F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746095"/>
        <c:axId val="1674311135"/>
      </c:scatterChart>
      <c:valAx>
        <c:axId val="162574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74311135"/>
        <c:crosses val="autoZero"/>
        <c:crossBetween val="midCat"/>
      </c:valAx>
      <c:valAx>
        <c:axId val="16743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5746095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Escritórios!$T$9:$T$28</c15:sqref>
                  </c15:fullRef>
                </c:ext>
              </c:extLst>
              <c:f>Escritórios!$T$9:$T$27</c:f>
              <c:strCache>
                <c:ptCount val="19"/>
                <c:pt idx="0">
                  <c:v>PATC11</c:v>
                </c:pt>
                <c:pt idx="1">
                  <c:v>TEPP11</c:v>
                </c:pt>
                <c:pt idx="2">
                  <c:v>HGRE11</c:v>
                </c:pt>
                <c:pt idx="3">
                  <c:v>AIEC11</c:v>
                </c:pt>
                <c:pt idx="4">
                  <c:v>GTWR11</c:v>
                </c:pt>
                <c:pt idx="5">
                  <c:v>RCRB11</c:v>
                </c:pt>
                <c:pt idx="6">
                  <c:v>PVBI11</c:v>
                </c:pt>
                <c:pt idx="7">
                  <c:v>SPTW11</c:v>
                </c:pt>
                <c:pt idx="8">
                  <c:v>RNGO11</c:v>
                </c:pt>
                <c:pt idx="9">
                  <c:v>VGRI11</c:v>
                </c:pt>
                <c:pt idx="10">
                  <c:v>KORE11</c:v>
                </c:pt>
                <c:pt idx="11">
                  <c:v>JSRE11</c:v>
                </c:pt>
                <c:pt idx="12">
                  <c:v>BROF11</c:v>
                </c:pt>
                <c:pt idx="13">
                  <c:v>VPPR11</c:v>
                </c:pt>
                <c:pt idx="14">
                  <c:v>BRCR11</c:v>
                </c:pt>
                <c:pt idx="15">
                  <c:v>VINO11</c:v>
                </c:pt>
                <c:pt idx="16">
                  <c:v>CBOP11</c:v>
                </c:pt>
                <c:pt idx="17">
                  <c:v>RECT11</c:v>
                </c:pt>
                <c:pt idx="18">
                  <c:v>ALMI11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Escritórios!$U$9:$U$28</c15:sqref>
                  </c15:fullRef>
                </c:ext>
              </c:extLst>
              <c:f>Escritórios!$U$9:$U$27</c:f>
              <c:numCache>
                <c:formatCode>#,##0.00\x</c:formatCode>
                <c:ptCount val="19"/>
                <c:pt idx="0">
                  <c:v>1.163264519608594</c:v>
                </c:pt>
                <c:pt idx="1">
                  <c:v>0.80949000633274204</c:v>
                </c:pt>
                <c:pt idx="2">
                  <c:v>0.80034089772159767</c:v>
                </c:pt>
                <c:pt idx="3">
                  <c:v>0.77825747036202386</c:v>
                </c:pt>
                <c:pt idx="4">
                  <c:v>0.7779506327082385</c:v>
                </c:pt>
                <c:pt idx="5">
                  <c:v>0.71590301711280124</c:v>
                </c:pt>
                <c:pt idx="6">
                  <c:v>0.64306931717421667</c:v>
                </c:pt>
                <c:pt idx="7">
                  <c:v>0.64213733039429366</c:v>
                </c:pt>
                <c:pt idx="8">
                  <c:v>0.61902935429792083</c:v>
                </c:pt>
                <c:pt idx="9">
                  <c:v>0.61517009453851257</c:v>
                </c:pt>
                <c:pt idx="10">
                  <c:v>0.60068519668068532</c:v>
                </c:pt>
                <c:pt idx="11">
                  <c:v>0.56718512104425722</c:v>
                </c:pt>
                <c:pt idx="12">
                  <c:v>0.53752567926075545</c:v>
                </c:pt>
                <c:pt idx="13">
                  <c:v>0.49081411489768445</c:v>
                </c:pt>
                <c:pt idx="14">
                  <c:v>0.4907159183388099</c:v>
                </c:pt>
                <c:pt idx="15">
                  <c:v>0.45500321731737109</c:v>
                </c:pt>
                <c:pt idx="16">
                  <c:v>0.41299959937526537</c:v>
                </c:pt>
                <c:pt idx="17">
                  <c:v>0.38478638840270457</c:v>
                </c:pt>
                <c:pt idx="18">
                  <c:v>0.28631912863128828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PATC11</c:v>
              </c:pt>
              <c:pt idx="1">
                <c:v>TEPP11</c:v>
              </c:pt>
              <c:pt idx="2">
                <c:v>HGRE11</c:v>
              </c:pt>
              <c:pt idx="3">
                <c:v>AIEC11</c:v>
              </c:pt>
              <c:pt idx="4">
                <c:v>GTWR11</c:v>
              </c:pt>
              <c:pt idx="5">
                <c:v>RCRB11</c:v>
              </c:pt>
              <c:pt idx="6">
                <c:v>PVBI11</c:v>
              </c:pt>
              <c:pt idx="7">
                <c:v>SPTW11</c:v>
              </c:pt>
              <c:pt idx="8">
                <c:v>RNGO11</c:v>
              </c:pt>
              <c:pt idx="9">
                <c:v>VGRI11</c:v>
              </c:pt>
              <c:pt idx="10">
                <c:v>KORE11</c:v>
              </c:pt>
              <c:pt idx="11">
                <c:v>JSRE11</c:v>
              </c:pt>
              <c:pt idx="12">
                <c:v>BROF11</c:v>
              </c:pt>
              <c:pt idx="13">
                <c:v>VPPR11</c:v>
              </c:pt>
              <c:pt idx="14">
                <c:v>BRCR11</c:v>
              </c:pt>
              <c:pt idx="15">
                <c:v>VINO11</c:v>
              </c:pt>
              <c:pt idx="16">
                <c:v>CBOP11</c:v>
              </c:pt>
              <c:pt idx="17">
                <c:v>RECT11</c:v>
              </c:pt>
              <c:pt idx="18">
                <c:v>ALMI11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Escritórios!$Q$9:$Q$28</c15:sqref>
                  </c15:fullRef>
                </c:ext>
              </c:extLst>
              <c:f>Escritórios!$Q$9:$Q$27</c:f>
              <c:numCache>
                <c:formatCode>#,##0.00\x</c:formatCode>
                <c:ptCount val="19"/>
                <c:pt idx="0">
                  <c:v>0.61309451330245146</c:v>
                </c:pt>
                <c:pt idx="1">
                  <c:v>0.61309451330245146</c:v>
                </c:pt>
                <c:pt idx="2">
                  <c:v>0.61309451330245146</c:v>
                </c:pt>
                <c:pt idx="3">
                  <c:v>0.61309451330245146</c:v>
                </c:pt>
                <c:pt idx="4">
                  <c:v>0.61309451330245146</c:v>
                </c:pt>
                <c:pt idx="5">
                  <c:v>0.61309451330245146</c:v>
                </c:pt>
                <c:pt idx="6">
                  <c:v>0.61309451330245146</c:v>
                </c:pt>
                <c:pt idx="7">
                  <c:v>0.61309451330245146</c:v>
                </c:pt>
                <c:pt idx="8">
                  <c:v>0.61309451330245146</c:v>
                </c:pt>
                <c:pt idx="9">
                  <c:v>0.61309451330245146</c:v>
                </c:pt>
                <c:pt idx="10">
                  <c:v>0.61309451330245146</c:v>
                </c:pt>
                <c:pt idx="11">
                  <c:v>0.61309451330245146</c:v>
                </c:pt>
                <c:pt idx="12">
                  <c:v>0.61309451330245146</c:v>
                </c:pt>
                <c:pt idx="13">
                  <c:v>0.61309451330245146</c:v>
                </c:pt>
                <c:pt idx="14">
                  <c:v>0.61309451330245146</c:v>
                </c:pt>
                <c:pt idx="15">
                  <c:v>0.61309451330245146</c:v>
                </c:pt>
                <c:pt idx="16">
                  <c:v>0.61309451330245146</c:v>
                </c:pt>
                <c:pt idx="17">
                  <c:v>0.61309451330245146</c:v>
                </c:pt>
                <c:pt idx="18">
                  <c:v>0.61309451330245146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Escritórios!$C$9:$C$28</c:f>
              <c:strCache>
                <c:ptCount val="20"/>
                <c:pt idx="0">
                  <c:v>PATC11</c:v>
                </c:pt>
                <c:pt idx="1">
                  <c:v>TEPP11</c:v>
                </c:pt>
                <c:pt idx="2">
                  <c:v>KORE11</c:v>
                </c:pt>
                <c:pt idx="3">
                  <c:v>PVBI11</c:v>
                </c:pt>
                <c:pt idx="4">
                  <c:v>VGRI11</c:v>
                </c:pt>
                <c:pt idx="5">
                  <c:v>GTWR11</c:v>
                </c:pt>
                <c:pt idx="6">
                  <c:v>HGRE11</c:v>
                </c:pt>
                <c:pt idx="7">
                  <c:v>RCRB11</c:v>
                </c:pt>
                <c:pt idx="8">
                  <c:v>SPTW11</c:v>
                </c:pt>
                <c:pt idx="9">
                  <c:v>AIEC11</c:v>
                </c:pt>
                <c:pt idx="10">
                  <c:v>JSRE11</c:v>
                </c:pt>
                <c:pt idx="11">
                  <c:v>CEOC11</c:v>
                </c:pt>
                <c:pt idx="12">
                  <c:v>RNGO11</c:v>
                </c:pt>
                <c:pt idx="13">
                  <c:v>VINO11</c:v>
                </c:pt>
                <c:pt idx="14">
                  <c:v>BRCR11</c:v>
                </c:pt>
                <c:pt idx="15">
                  <c:v>BROF11</c:v>
                </c:pt>
                <c:pt idx="16">
                  <c:v>RECT11</c:v>
                </c:pt>
                <c:pt idx="17">
                  <c:v>VPPR11</c:v>
                </c:pt>
                <c:pt idx="18">
                  <c:v>CBOP11</c:v>
                </c:pt>
                <c:pt idx="19">
                  <c:v>ALMI11</c:v>
                </c:pt>
              </c:strCache>
            </c:strRef>
          </c:cat>
          <c:val>
            <c:numRef>
              <c:f>Escritórios!$K$9:$K$28</c:f>
              <c:numCache>
                <c:formatCode>0.0%</c:formatCode>
                <c:ptCount val="20"/>
                <c:pt idx="0">
                  <c:v>2.7040560841261899E-2</c:v>
                </c:pt>
                <c:pt idx="1">
                  <c:v>0.19480519480519481</c:v>
                </c:pt>
                <c:pt idx="2">
                  <c:v>0.11185334783284138</c:v>
                </c:pt>
                <c:pt idx="3">
                  <c:v>7.1407319251789378E-2</c:v>
                </c:pt>
                <c:pt idx="4">
                  <c:v>0.16949152542372878</c:v>
                </c:pt>
                <c:pt idx="5">
                  <c:v>0.13693419551160138</c:v>
                </c:pt>
                <c:pt idx="6">
                  <c:v>8.6956521739130432E-2</c:v>
                </c:pt>
                <c:pt idx="7">
                  <c:v>0.11488327564621843</c:v>
                </c:pt>
                <c:pt idx="8">
                  <c:v>0.15638575152041703</c:v>
                </c:pt>
                <c:pt idx="9">
                  <c:v>7.7419354838709681E-2</c:v>
                </c:pt>
                <c:pt idx="10">
                  <c:v>0.10407632263660019</c:v>
                </c:pt>
                <c:pt idx="11">
                  <c:v>0.14336111408866997</c:v>
                </c:pt>
                <c:pt idx="12">
                  <c:v>0.11993080914856814</c:v>
                </c:pt>
                <c:pt idx="13">
                  <c:v>0.11325842696629214</c:v>
                </c:pt>
                <c:pt idx="14">
                  <c:v>0.12421105781603782</c:v>
                </c:pt>
                <c:pt idx="15">
                  <c:v>0.11736444749485243</c:v>
                </c:pt>
                <c:pt idx="16">
                  <c:v>0.15643105446118194</c:v>
                </c:pt>
                <c:pt idx="17">
                  <c:v>0</c:v>
                </c:pt>
                <c:pt idx="18">
                  <c:v>8.0645161290322592E-2</c:v>
                </c:pt>
                <c:pt idx="19">
                  <c:v>4.6915894132887881E-2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Escritórios!$R$9:$R$28</c:f>
              <c:numCache>
                <c:formatCode>0.0%</c:formatCode>
                <c:ptCount val="20"/>
                <c:pt idx="0">
                  <c:v>0.10636891733728789</c:v>
                </c:pt>
                <c:pt idx="1">
                  <c:v>0.10636891733728789</c:v>
                </c:pt>
                <c:pt idx="2">
                  <c:v>0.10636891733728789</c:v>
                </c:pt>
                <c:pt idx="3">
                  <c:v>0.10636891733728789</c:v>
                </c:pt>
                <c:pt idx="4">
                  <c:v>0.10636891733728789</c:v>
                </c:pt>
                <c:pt idx="5">
                  <c:v>0.10636891733728789</c:v>
                </c:pt>
                <c:pt idx="6">
                  <c:v>0.10636891733728789</c:v>
                </c:pt>
                <c:pt idx="7">
                  <c:v>0.10636891733728789</c:v>
                </c:pt>
                <c:pt idx="8">
                  <c:v>0.10636891733728789</c:v>
                </c:pt>
                <c:pt idx="9">
                  <c:v>0.10636891733728789</c:v>
                </c:pt>
                <c:pt idx="10">
                  <c:v>0.10636891733728789</c:v>
                </c:pt>
                <c:pt idx="11">
                  <c:v>0.10636891733728789</c:v>
                </c:pt>
                <c:pt idx="12">
                  <c:v>0.10636891733728789</c:v>
                </c:pt>
                <c:pt idx="13">
                  <c:v>0.10636891733728789</c:v>
                </c:pt>
                <c:pt idx="14">
                  <c:v>0.10636891733728789</c:v>
                </c:pt>
                <c:pt idx="15">
                  <c:v>0.10636891733728789</c:v>
                </c:pt>
                <c:pt idx="16">
                  <c:v>0.10636891733728789</c:v>
                </c:pt>
                <c:pt idx="17">
                  <c:v>0.10636891733728789</c:v>
                </c:pt>
                <c:pt idx="18">
                  <c:v>0.10636891733728789</c:v>
                </c:pt>
                <c:pt idx="19">
                  <c:v>0.10636891733728789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'Galpões Logísticos'!$T$9:$T$24</c:f>
              <c:strCache>
                <c:ptCount val="16"/>
                <c:pt idx="0">
                  <c:v>BRCO11</c:v>
                </c:pt>
                <c:pt idx="1">
                  <c:v>BTLG11</c:v>
                </c:pt>
                <c:pt idx="2">
                  <c:v>RZAT11</c:v>
                </c:pt>
                <c:pt idx="3">
                  <c:v>HGLG11</c:v>
                </c:pt>
                <c:pt idx="4">
                  <c:v>GGRC11</c:v>
                </c:pt>
                <c:pt idx="5">
                  <c:v>XPLG11</c:v>
                </c:pt>
                <c:pt idx="6">
                  <c:v>LVBI11</c:v>
                </c:pt>
                <c:pt idx="7">
                  <c:v>VILG11</c:v>
                </c:pt>
                <c:pt idx="8">
                  <c:v>TRUE11</c:v>
                </c:pt>
                <c:pt idx="9">
                  <c:v>HLOG11</c:v>
                </c:pt>
                <c:pt idx="10">
                  <c:v>NEWL11</c:v>
                </c:pt>
                <c:pt idx="11">
                  <c:v>HSLG11</c:v>
                </c:pt>
                <c:pt idx="12">
                  <c:v>RBRL11</c:v>
                </c:pt>
                <c:pt idx="13">
                  <c:v>FIIB11</c:v>
                </c:pt>
                <c:pt idx="14">
                  <c:v>BLMG11</c:v>
                </c:pt>
                <c:pt idx="15">
                  <c:v>TRBL11</c:v>
                </c:pt>
              </c:strCache>
            </c:strRef>
          </c:cat>
          <c:val>
            <c:numRef>
              <c:f>'Galpões Logísticos'!$U$9:$U$24</c:f>
              <c:numCache>
                <c:formatCode>#,##0.00\x</c:formatCode>
                <c:ptCount val="16"/>
                <c:pt idx="0">
                  <c:v>0.98823069147040521</c:v>
                </c:pt>
                <c:pt idx="1">
                  <c:v>0.94105780909219117</c:v>
                </c:pt>
                <c:pt idx="2">
                  <c:v>0.89691934930562778</c:v>
                </c:pt>
                <c:pt idx="3">
                  <c:v>0.88233650773968453</c:v>
                </c:pt>
                <c:pt idx="4">
                  <c:v>0.87823913121891517</c:v>
                </c:pt>
                <c:pt idx="5">
                  <c:v>0.87556656006211186</c:v>
                </c:pt>
                <c:pt idx="6">
                  <c:v>0.85039717020033223</c:v>
                </c:pt>
                <c:pt idx="7">
                  <c:v>0.82965324262889939</c:v>
                </c:pt>
                <c:pt idx="8">
                  <c:v>0.81275455879930425</c:v>
                </c:pt>
                <c:pt idx="9">
                  <c:v>0.79939967591727823</c:v>
                </c:pt>
                <c:pt idx="10">
                  <c:v>0.78889418218498808</c:v>
                </c:pt>
                <c:pt idx="11">
                  <c:v>0.78369689514553431</c:v>
                </c:pt>
                <c:pt idx="12">
                  <c:v>0.75467856900446029</c:v>
                </c:pt>
                <c:pt idx="13">
                  <c:v>0.7333417886915079</c:v>
                </c:pt>
                <c:pt idx="14">
                  <c:v>0.71242766002986757</c:v>
                </c:pt>
                <c:pt idx="15">
                  <c:v>0.66548345762503636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'Galpões Logísticos'!$Q$9:$Q$24</c:f>
              <c:numCache>
                <c:formatCode>#,##0.00\x</c:formatCode>
                <c:ptCount val="16"/>
                <c:pt idx="0">
                  <c:v>0.88060938412465284</c:v>
                </c:pt>
                <c:pt idx="1">
                  <c:v>0.88060938412465284</c:v>
                </c:pt>
                <c:pt idx="2">
                  <c:v>0.88060938412465284</c:v>
                </c:pt>
                <c:pt idx="3">
                  <c:v>0.88060938412465284</c:v>
                </c:pt>
                <c:pt idx="4">
                  <c:v>0.88060938412465284</c:v>
                </c:pt>
                <c:pt idx="5">
                  <c:v>0.88060938412465284</c:v>
                </c:pt>
                <c:pt idx="6">
                  <c:v>0.88060938412465284</c:v>
                </c:pt>
                <c:pt idx="7">
                  <c:v>0.88060938412465284</c:v>
                </c:pt>
                <c:pt idx="8">
                  <c:v>0.88060938412465284</c:v>
                </c:pt>
                <c:pt idx="9">
                  <c:v>0.88060938412465284</c:v>
                </c:pt>
                <c:pt idx="10">
                  <c:v>0.88060938412465284</c:v>
                </c:pt>
                <c:pt idx="11">
                  <c:v>0.88060938412465284</c:v>
                </c:pt>
                <c:pt idx="12">
                  <c:v>0.88060938412465284</c:v>
                </c:pt>
                <c:pt idx="13">
                  <c:v>0.88060938412465284</c:v>
                </c:pt>
                <c:pt idx="14">
                  <c:v>0.88060938412465284</c:v>
                </c:pt>
                <c:pt idx="15">
                  <c:v>0.88060938412465284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Shopping!$G$8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Shopping!$T$9:$T$21</c:f>
              <c:strCache>
                <c:ptCount val="13"/>
                <c:pt idx="0">
                  <c:v>PQDP11</c:v>
                </c:pt>
                <c:pt idx="1">
                  <c:v>XPML11</c:v>
                </c:pt>
                <c:pt idx="2">
                  <c:v>HGBS11</c:v>
                </c:pt>
                <c:pt idx="3">
                  <c:v>SHPH11</c:v>
                </c:pt>
                <c:pt idx="4">
                  <c:v>VISC11</c:v>
                </c:pt>
                <c:pt idx="5">
                  <c:v>CPSH11</c:v>
                </c:pt>
                <c:pt idx="6">
                  <c:v>PMLL11</c:v>
                </c:pt>
                <c:pt idx="7">
                  <c:v>HSML11</c:v>
                </c:pt>
                <c:pt idx="8">
                  <c:v>BPML11</c:v>
                </c:pt>
                <c:pt idx="9">
                  <c:v>FIGS11</c:v>
                </c:pt>
                <c:pt idx="10">
                  <c:v>ABCP11</c:v>
                </c:pt>
                <c:pt idx="11">
                  <c:v>BBIG11</c:v>
                </c:pt>
                <c:pt idx="12">
                  <c:v>GZIT11</c:v>
                </c:pt>
              </c:strCache>
            </c:strRef>
          </c:cat>
          <c:val>
            <c:numRef>
              <c:f>Shopping!$U$9:$U$21</c:f>
              <c:numCache>
                <c:formatCode>#,##0.00\x</c:formatCode>
                <c:ptCount val="13"/>
                <c:pt idx="0">
                  <c:v>0.9555558436681626</c:v>
                </c:pt>
                <c:pt idx="1">
                  <c:v>0.94948454917226854</c:v>
                </c:pt>
                <c:pt idx="2">
                  <c:v>0.93405912895338106</c:v>
                </c:pt>
                <c:pt idx="3">
                  <c:v>0.91587759412579117</c:v>
                </c:pt>
                <c:pt idx="4">
                  <c:v>0.89907374866790024</c:v>
                </c:pt>
                <c:pt idx="5">
                  <c:v>0.87745775625347799</c:v>
                </c:pt>
                <c:pt idx="6">
                  <c:v>0.86043190580859974</c:v>
                </c:pt>
                <c:pt idx="7">
                  <c:v>0.83482501953747712</c:v>
                </c:pt>
                <c:pt idx="8">
                  <c:v>0.70777879136169197</c:v>
                </c:pt>
                <c:pt idx="9">
                  <c:v>0.68596419656610264</c:v>
                </c:pt>
                <c:pt idx="10">
                  <c:v>0.66254905544158016</c:v>
                </c:pt>
                <c:pt idx="11">
                  <c:v>0.49697322087141726</c:v>
                </c:pt>
                <c:pt idx="12">
                  <c:v>0.44115846187295404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Shopping!$Q$9:$Q$21</c:f>
              <c:numCache>
                <c:formatCode>#,##0.00\x</c:formatCode>
                <c:ptCount val="13"/>
                <c:pt idx="0">
                  <c:v>0.84294810638912321</c:v>
                </c:pt>
                <c:pt idx="1">
                  <c:v>0.84294810638912321</c:v>
                </c:pt>
                <c:pt idx="2">
                  <c:v>0.84294810638912321</c:v>
                </c:pt>
                <c:pt idx="3">
                  <c:v>0.84294810638912321</c:v>
                </c:pt>
                <c:pt idx="4">
                  <c:v>0.84294810638912321</c:v>
                </c:pt>
                <c:pt idx="5">
                  <c:v>0.84294810638912321</c:v>
                </c:pt>
                <c:pt idx="6">
                  <c:v>0.84294810638912321</c:v>
                </c:pt>
                <c:pt idx="7">
                  <c:v>0.84294810638912321</c:v>
                </c:pt>
                <c:pt idx="8">
                  <c:v>0.84294810638912321</c:v>
                </c:pt>
                <c:pt idx="9">
                  <c:v>0.84294810638912321</c:v>
                </c:pt>
                <c:pt idx="10">
                  <c:v>0.84294810638912321</c:v>
                </c:pt>
                <c:pt idx="11">
                  <c:v>0.84294810638912321</c:v>
                </c:pt>
                <c:pt idx="12">
                  <c:v>0.84294810638912321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Recebíveis!$H$8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Recebíveis!$U$9:$U$44</c:f>
              <c:strCache>
                <c:ptCount val="36"/>
                <c:pt idx="0">
                  <c:v>KNCR11</c:v>
                </c:pt>
                <c:pt idx="1">
                  <c:v>KNSC11</c:v>
                </c:pt>
                <c:pt idx="2">
                  <c:v>KNUQ11</c:v>
                </c:pt>
                <c:pt idx="3">
                  <c:v>MXRF11</c:v>
                </c:pt>
                <c:pt idx="4">
                  <c:v>KNHY11</c:v>
                </c:pt>
                <c:pt idx="5">
                  <c:v>AFHI11</c:v>
                </c:pt>
                <c:pt idx="6">
                  <c:v>MCCI11</c:v>
                </c:pt>
                <c:pt idx="7">
                  <c:v>KNIP11</c:v>
                </c:pt>
                <c:pt idx="8">
                  <c:v>MANA11</c:v>
                </c:pt>
                <c:pt idx="9">
                  <c:v>VGIR11</c:v>
                </c:pt>
                <c:pt idx="10">
                  <c:v>HGCR11</c:v>
                </c:pt>
                <c:pt idx="11">
                  <c:v>KCRE11</c:v>
                </c:pt>
                <c:pt idx="12">
                  <c:v>XPCI11</c:v>
                </c:pt>
                <c:pt idx="13">
                  <c:v>ICRI11</c:v>
                </c:pt>
                <c:pt idx="14">
                  <c:v>CLIN11</c:v>
                </c:pt>
                <c:pt idx="15">
                  <c:v>RECR11</c:v>
                </c:pt>
                <c:pt idx="16">
                  <c:v>BTCI11</c:v>
                </c:pt>
                <c:pt idx="17">
                  <c:v>WHGR11</c:v>
                </c:pt>
                <c:pt idx="18">
                  <c:v>RZAK11</c:v>
                </c:pt>
                <c:pt idx="19">
                  <c:v>CYCR11</c:v>
                </c:pt>
                <c:pt idx="20">
                  <c:v>SNCI11</c:v>
                </c:pt>
                <c:pt idx="21">
                  <c:v>CPTS11</c:v>
                </c:pt>
                <c:pt idx="22">
                  <c:v>MCRE11</c:v>
                </c:pt>
                <c:pt idx="23">
                  <c:v>VRTA11</c:v>
                </c:pt>
                <c:pt idx="24">
                  <c:v>RBRY11</c:v>
                </c:pt>
                <c:pt idx="25">
                  <c:v>VGIP11</c:v>
                </c:pt>
                <c:pt idx="26">
                  <c:v>RBRR11</c:v>
                </c:pt>
                <c:pt idx="27">
                  <c:v>PCIP11</c:v>
                </c:pt>
                <c:pt idx="28">
                  <c:v>HABT11</c:v>
                </c:pt>
                <c:pt idx="29">
                  <c:v>VCJR11</c:v>
                </c:pt>
                <c:pt idx="30">
                  <c:v>LIFE11</c:v>
                </c:pt>
                <c:pt idx="31">
                  <c:v>OUJP11</c:v>
                </c:pt>
                <c:pt idx="32">
                  <c:v>BCRI11</c:v>
                </c:pt>
                <c:pt idx="33">
                  <c:v>VGHF11</c:v>
                </c:pt>
                <c:pt idx="34">
                  <c:v>URPR11</c:v>
                </c:pt>
                <c:pt idx="35">
                  <c:v>CACR11</c:v>
                </c:pt>
              </c:strCache>
            </c:strRef>
          </c:cat>
          <c:val>
            <c:numRef>
              <c:f>Recebíveis!$V$9:$V$44</c:f>
              <c:numCache>
                <c:formatCode>#,##0.00\x</c:formatCode>
                <c:ptCount val="36"/>
                <c:pt idx="0">
                  <c:v>1.0405682449257643</c:v>
                </c:pt>
                <c:pt idx="1">
                  <c:v>1.0343020925517246</c:v>
                </c:pt>
                <c:pt idx="2">
                  <c:v>1.0336615456569931</c:v>
                </c:pt>
                <c:pt idx="3">
                  <c:v>1.0249989562613842</c:v>
                </c:pt>
                <c:pt idx="4">
                  <c:v>1.0014998343343846</c:v>
                </c:pt>
                <c:pt idx="5">
                  <c:v>0.99815363336936758</c:v>
                </c:pt>
                <c:pt idx="6">
                  <c:v>0.99561844821449996</c:v>
                </c:pt>
                <c:pt idx="7">
                  <c:v>0.98167155004116491</c:v>
                </c:pt>
                <c:pt idx="8">
                  <c:v>0.97960745471639321</c:v>
                </c:pt>
                <c:pt idx="9">
                  <c:v>0.97882886741666042</c:v>
                </c:pt>
                <c:pt idx="10">
                  <c:v>0.9390636153679025</c:v>
                </c:pt>
                <c:pt idx="11">
                  <c:v>0.92658110515872893</c:v>
                </c:pt>
                <c:pt idx="12">
                  <c:v>0.92445836342856036</c:v>
                </c:pt>
                <c:pt idx="13">
                  <c:v>0.91386357014356479</c:v>
                </c:pt>
                <c:pt idx="14">
                  <c:v>0.91294230776319052</c:v>
                </c:pt>
                <c:pt idx="15">
                  <c:v>0.90779719639620604</c:v>
                </c:pt>
                <c:pt idx="16">
                  <c:v>0.90125390054992638</c:v>
                </c:pt>
                <c:pt idx="17">
                  <c:v>0.90061897370690347</c:v>
                </c:pt>
                <c:pt idx="18">
                  <c:v>0.90000604327970679</c:v>
                </c:pt>
                <c:pt idx="19">
                  <c:v>0.8995377423791</c:v>
                </c:pt>
                <c:pt idx="20">
                  <c:v>0.87900311978008649</c:v>
                </c:pt>
                <c:pt idx="21">
                  <c:v>0.87055241381599113</c:v>
                </c:pt>
                <c:pt idx="22">
                  <c:v>0.85308266600963556</c:v>
                </c:pt>
                <c:pt idx="23">
                  <c:v>0.84799423479892522</c:v>
                </c:pt>
                <c:pt idx="24">
                  <c:v>0.8398552923805499</c:v>
                </c:pt>
                <c:pt idx="25">
                  <c:v>0.83725128294486162</c:v>
                </c:pt>
                <c:pt idx="26">
                  <c:v>0.82913846050075335</c:v>
                </c:pt>
                <c:pt idx="27">
                  <c:v>0.8184150223236637</c:v>
                </c:pt>
                <c:pt idx="28">
                  <c:v>0.74413810886345499</c:v>
                </c:pt>
                <c:pt idx="29">
                  <c:v>0.74030400064467383</c:v>
                </c:pt>
                <c:pt idx="30">
                  <c:v>0.71780261977019133</c:v>
                </c:pt>
                <c:pt idx="31">
                  <c:v>0.7128090457422942</c:v>
                </c:pt>
                <c:pt idx="32">
                  <c:v>0.6919137825000079</c:v>
                </c:pt>
                <c:pt idx="33">
                  <c:v>0.63600952601841754</c:v>
                </c:pt>
                <c:pt idx="34">
                  <c:v>0.1934393944298558</c:v>
                </c:pt>
                <c:pt idx="35">
                  <c:v>0.14868065205595049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Recebíveis!$R$9:$R$44</c:f>
              <c:numCache>
                <c:formatCode>#,##0.00\x</c:formatCode>
                <c:ptCount val="36"/>
                <c:pt idx="0">
                  <c:v>0.92176641312398466</c:v>
                </c:pt>
                <c:pt idx="1">
                  <c:v>0.92176641312398466</c:v>
                </c:pt>
                <c:pt idx="2">
                  <c:v>0.92176641312398466</c:v>
                </c:pt>
                <c:pt idx="3">
                  <c:v>0.92176641312398466</c:v>
                </c:pt>
                <c:pt idx="4">
                  <c:v>0.92176641312398466</c:v>
                </c:pt>
                <c:pt idx="5">
                  <c:v>0.92176641312398466</c:v>
                </c:pt>
                <c:pt idx="6">
                  <c:v>0.92176641312398466</c:v>
                </c:pt>
                <c:pt idx="7">
                  <c:v>0.92176641312398466</c:v>
                </c:pt>
                <c:pt idx="8">
                  <c:v>0.92176641312398466</c:v>
                </c:pt>
                <c:pt idx="9">
                  <c:v>0.92176641312398466</c:v>
                </c:pt>
                <c:pt idx="10">
                  <c:v>0.92176641312398466</c:v>
                </c:pt>
                <c:pt idx="11">
                  <c:v>0.92176641312398466</c:v>
                </c:pt>
                <c:pt idx="12">
                  <c:v>0.92176641312398466</c:v>
                </c:pt>
                <c:pt idx="13">
                  <c:v>0.92176641312398466</c:v>
                </c:pt>
                <c:pt idx="14">
                  <c:v>0.92176641312398466</c:v>
                </c:pt>
                <c:pt idx="15">
                  <c:v>0.92176641312398466</c:v>
                </c:pt>
                <c:pt idx="16">
                  <c:v>0.92176641312398466</c:v>
                </c:pt>
                <c:pt idx="17">
                  <c:v>0.92176641312398466</c:v>
                </c:pt>
                <c:pt idx="18">
                  <c:v>0.92176641312398466</c:v>
                </c:pt>
                <c:pt idx="19">
                  <c:v>0.92176641312398466</c:v>
                </c:pt>
                <c:pt idx="20">
                  <c:v>0.92176641312398466</c:v>
                </c:pt>
                <c:pt idx="21">
                  <c:v>0.92176641312398466</c:v>
                </c:pt>
                <c:pt idx="22">
                  <c:v>0.92176641312398466</c:v>
                </c:pt>
                <c:pt idx="23">
                  <c:v>0.92176641312398466</c:v>
                </c:pt>
                <c:pt idx="24">
                  <c:v>0.92176641312398466</c:v>
                </c:pt>
                <c:pt idx="25">
                  <c:v>0.92176641312398466</c:v>
                </c:pt>
                <c:pt idx="26">
                  <c:v>0.92176641312398466</c:v>
                </c:pt>
                <c:pt idx="27">
                  <c:v>0.92176641312398466</c:v>
                </c:pt>
                <c:pt idx="28">
                  <c:v>0.92176641312398466</c:v>
                </c:pt>
                <c:pt idx="29">
                  <c:v>0.92176641312398466</c:v>
                </c:pt>
                <c:pt idx="30">
                  <c:v>0.92176641312398466</c:v>
                </c:pt>
                <c:pt idx="31">
                  <c:v>0.92176641312398466</c:v>
                </c:pt>
                <c:pt idx="32">
                  <c:v>0.92176641312398466</c:v>
                </c:pt>
                <c:pt idx="33">
                  <c:v>0.92176641312398466</c:v>
                </c:pt>
                <c:pt idx="34">
                  <c:v>0.92176641312398466</c:v>
                </c:pt>
                <c:pt idx="35">
                  <c:v>0.92176641312398466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FoF!$G$8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FoF!$T$9:$T$17</c15:sqref>
                  </c15:fullRef>
                </c:ext>
              </c:extLst>
              <c:f>FoF!$T$9:$T$14</c:f>
              <c:strCache>
                <c:ptCount val="6"/>
                <c:pt idx="0">
                  <c:v>BCIA11</c:v>
                </c:pt>
                <c:pt idx="1">
                  <c:v>KFOF11</c:v>
                </c:pt>
                <c:pt idx="2">
                  <c:v>SNFF11</c:v>
                </c:pt>
                <c:pt idx="3">
                  <c:v>KISU11</c:v>
                </c:pt>
                <c:pt idx="4">
                  <c:v>HFOF11</c:v>
                </c:pt>
                <c:pt idx="5">
                  <c:v>RBFM11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FoF!$U$9:$U$17</c15:sqref>
                  </c15:fullRef>
                </c:ext>
              </c:extLst>
              <c:f>FoF!$U$9:$U$14</c:f>
              <c:numCache>
                <c:formatCode>#,##0.00\x</c:formatCode>
                <c:ptCount val="6"/>
                <c:pt idx="0">
                  <c:v>0.88223160702817649</c:v>
                </c:pt>
                <c:pt idx="1">
                  <c:v>0.86731828775681963</c:v>
                </c:pt>
                <c:pt idx="2">
                  <c:v>0.85269882387789075</c:v>
                </c:pt>
                <c:pt idx="3">
                  <c:v>0.82713887964516775</c:v>
                </c:pt>
                <c:pt idx="4">
                  <c:v>0.81066714240540427</c:v>
                </c:pt>
                <c:pt idx="5">
                  <c:v>0.8069113724276572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BCIA11</c:v>
              </c:pt>
              <c:pt idx="1">
                <c:v>KFOF11</c:v>
              </c:pt>
              <c:pt idx="2">
                <c:v>SNFF11</c:v>
              </c:pt>
              <c:pt idx="3">
                <c:v>KISU11</c:v>
              </c:pt>
              <c:pt idx="4">
                <c:v>HFOF11</c:v>
              </c:pt>
              <c:pt idx="5">
                <c:v>RBFM11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FoF!$Q$9:$Q$17</c15:sqref>
                  </c15:fullRef>
                </c:ext>
              </c:extLst>
              <c:f>FoF!$Q$9:$Q$14</c:f>
              <c:numCache>
                <c:formatCode>#,##0.00\x</c:formatCode>
                <c:ptCount val="6"/>
                <c:pt idx="0">
                  <c:v>0.79789024580233547</c:v>
                </c:pt>
                <c:pt idx="1">
                  <c:v>0.79789024580233547</c:v>
                </c:pt>
                <c:pt idx="2">
                  <c:v>0.79789024580233547</c:v>
                </c:pt>
                <c:pt idx="3">
                  <c:v>0.79789024580233547</c:v>
                </c:pt>
                <c:pt idx="4">
                  <c:v>0.79789024580233547</c:v>
                </c:pt>
                <c:pt idx="5">
                  <c:v>0.79789024580233547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Outros!$J$8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Outros!$W$9:$W$19</c:f>
              <c:strCache>
                <c:ptCount val="11"/>
                <c:pt idx="0">
                  <c:v>KNRI11</c:v>
                </c:pt>
                <c:pt idx="1">
                  <c:v>HGRU11</c:v>
                </c:pt>
                <c:pt idx="2">
                  <c:v>ALZR11</c:v>
                </c:pt>
                <c:pt idx="3">
                  <c:v>HTMX11</c:v>
                </c:pt>
                <c:pt idx="4">
                  <c:v>TVRI11</c:v>
                </c:pt>
                <c:pt idx="5">
                  <c:v>TRXF11</c:v>
                </c:pt>
                <c:pt idx="6">
                  <c:v>RBVA11</c:v>
                </c:pt>
                <c:pt idx="7">
                  <c:v>FLMA11</c:v>
                </c:pt>
                <c:pt idx="8">
                  <c:v>RBRP11</c:v>
                </c:pt>
                <c:pt idx="9">
                  <c:v>TGAR11</c:v>
                </c:pt>
                <c:pt idx="10">
                  <c:v>MFII11</c:v>
                </c:pt>
              </c:strCache>
            </c:strRef>
          </c:cat>
          <c:val>
            <c:numRef>
              <c:f>Outros!$X$9:$X$19</c:f>
              <c:numCache>
                <c:formatCode>#,##0.00\x</c:formatCode>
                <c:ptCount val="11"/>
                <c:pt idx="0">
                  <c:v>0.94248555287123481</c:v>
                </c:pt>
                <c:pt idx="1">
                  <c:v>0.92787945110080305</c:v>
                </c:pt>
                <c:pt idx="2">
                  <c:v>0.92011474714250752</c:v>
                </c:pt>
                <c:pt idx="3">
                  <c:v>0.91289957085971318</c:v>
                </c:pt>
                <c:pt idx="4">
                  <c:v>0.90170543901999645</c:v>
                </c:pt>
                <c:pt idx="5">
                  <c:v>0.89712010922533758</c:v>
                </c:pt>
                <c:pt idx="6">
                  <c:v>0.83401234399835666</c:v>
                </c:pt>
                <c:pt idx="7">
                  <c:v>0.58630327260486836</c:v>
                </c:pt>
                <c:pt idx="8">
                  <c:v>0.53962969512148529</c:v>
                </c:pt>
                <c:pt idx="9">
                  <c:v>0.44125412334390318</c:v>
                </c:pt>
                <c:pt idx="10">
                  <c:v>0.29228299241054995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Outros!$T$9:$T$19</c:f>
              <c:numCache>
                <c:formatCode>#,##0.00\x</c:formatCode>
                <c:ptCount val="11"/>
                <c:pt idx="0">
                  <c:v>0.81529475201229329</c:v>
                </c:pt>
                <c:pt idx="1">
                  <c:v>0.81529475201229329</c:v>
                </c:pt>
                <c:pt idx="2">
                  <c:v>0.81529475201229329</c:v>
                </c:pt>
                <c:pt idx="3">
                  <c:v>0.81529475201229329</c:v>
                </c:pt>
                <c:pt idx="4">
                  <c:v>0.81529475201229329</c:v>
                </c:pt>
                <c:pt idx="5">
                  <c:v>0.81529475201229329</c:v>
                </c:pt>
                <c:pt idx="6">
                  <c:v>0.81529475201229329</c:v>
                </c:pt>
                <c:pt idx="7">
                  <c:v>0.81529475201229329</c:v>
                </c:pt>
                <c:pt idx="8">
                  <c:v>0.81529475201229329</c:v>
                </c:pt>
                <c:pt idx="9">
                  <c:v>0.81529475201229329</c:v>
                </c:pt>
                <c:pt idx="10">
                  <c:v>0.81529475201229329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\ 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5.jpeg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Shopping!A1"/><Relationship Id="rId13" Type="http://schemas.openxmlformats.org/officeDocument/2006/relationships/hyperlink" Target="#'Guia de FI-Infra e FIP-IE'!A1"/><Relationship Id="rId3" Type="http://schemas.openxmlformats.org/officeDocument/2006/relationships/hyperlink" Target="#'Guia de FIIs'!A1"/><Relationship Id="rId7" Type="http://schemas.openxmlformats.org/officeDocument/2006/relationships/hyperlink" Target="#Receb&#237;veis!A1"/><Relationship Id="rId12" Type="http://schemas.openxmlformats.org/officeDocument/2006/relationships/hyperlink" Target="#'Guia de Fiagros'!A1"/><Relationship Id="rId2" Type="http://schemas.openxmlformats.org/officeDocument/2006/relationships/hyperlink" Target="#Chartbook!A1"/><Relationship Id="rId1" Type="http://schemas.openxmlformats.org/officeDocument/2006/relationships/image" Target="../media/image3.png"/><Relationship Id="rId6" Type="http://schemas.openxmlformats.org/officeDocument/2006/relationships/hyperlink" Target="#Escrit&#243;rios!A1"/><Relationship Id="rId11" Type="http://schemas.openxmlformats.org/officeDocument/2006/relationships/image" Target="../media/image4.png"/><Relationship Id="rId5" Type="http://schemas.openxmlformats.org/officeDocument/2006/relationships/hyperlink" Target="#Outros!A1"/><Relationship Id="rId10" Type="http://schemas.openxmlformats.org/officeDocument/2006/relationships/hyperlink" Target="https://conteudos.xpi.com.br/fundos-imobiliarios/relatorios/mapa-de-conteudos-fundos-listados/" TargetMode="External"/><Relationship Id="rId4" Type="http://schemas.openxmlformats.org/officeDocument/2006/relationships/hyperlink" Target="#FoF!A1"/><Relationship Id="rId9" Type="http://schemas.openxmlformats.org/officeDocument/2006/relationships/hyperlink" Target="#'Galp&#245;es Log&#237;stico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6.xml"/><Relationship Id="rId26" Type="http://schemas.openxmlformats.org/officeDocument/2006/relationships/chart" Target="../charts/chart24.xml"/><Relationship Id="rId3" Type="http://schemas.openxmlformats.org/officeDocument/2006/relationships/image" Target="../media/image5.jpeg"/><Relationship Id="rId21" Type="http://schemas.openxmlformats.org/officeDocument/2006/relationships/chart" Target="../charts/chart19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5.xml"/><Relationship Id="rId25" Type="http://schemas.openxmlformats.org/officeDocument/2006/relationships/chart" Target="../charts/chart23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2.xml"/><Relationship Id="rId5" Type="http://schemas.openxmlformats.org/officeDocument/2006/relationships/chart" Target="../charts/chart4.xml"/><Relationship Id="rId15" Type="http://schemas.openxmlformats.org/officeDocument/2006/relationships/chart" Target="../charts/chart13.xml"/><Relationship Id="rId23" Type="http://schemas.openxmlformats.org/officeDocument/2006/relationships/chart" Target="../charts/chart21.xml"/><Relationship Id="rId10" Type="http://schemas.openxmlformats.org/officeDocument/2006/relationships/chart" Target="../charts/chart9.xml"/><Relationship Id="rId19" Type="http://schemas.openxmlformats.org/officeDocument/2006/relationships/chart" Target="../charts/chart17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hyperlink" Target="#Menu!A1"/><Relationship Id="rId22" Type="http://schemas.openxmlformats.org/officeDocument/2006/relationships/chart" Target="../charts/chart20.xml"/><Relationship Id="rId27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0</xdr:colOff>
      <xdr:row>84</xdr:row>
      <xdr:rowOff>0</xdr:rowOff>
    </xdr:to>
    <xdr:pic>
      <xdr:nvPicPr>
        <xdr:cNvPr id="2" name="Imagem 20">
          <a:extLst>
            <a:ext uri="{FF2B5EF4-FFF2-40B4-BE49-F238E27FC236}">
              <a16:creationId xmlns:a16="http://schemas.microsoft.com/office/drawing/2014/main" id="{B815613C-AAF1-4E7A-ABAD-C587F2C2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631400" cy="16002000"/>
        </a:xfrm>
        <a:prstGeom prst="rect">
          <a:avLst/>
        </a:prstGeom>
      </xdr:spPr>
    </xdr:pic>
    <xdr:clientData/>
  </xdr:twoCellAnchor>
  <xdr:twoCellAnchor>
    <xdr:from>
      <xdr:col>5</xdr:col>
      <xdr:colOff>135572</xdr:colOff>
      <xdr:row>34</xdr:row>
      <xdr:rowOff>97453</xdr:rowOff>
    </xdr:from>
    <xdr:to>
      <xdr:col>27</xdr:col>
      <xdr:colOff>19050</xdr:colOff>
      <xdr:row>47</xdr:row>
      <xdr:rowOff>135890</xdr:rowOff>
    </xdr:to>
    <xdr:sp macro="" textlink="">
      <xdr:nvSpPr>
        <xdr:cNvPr id="3" name="Google Shape;23;p5">
          <a:extLst>
            <a:ext uri="{FF2B5EF4-FFF2-40B4-BE49-F238E27FC236}">
              <a16:creationId xmlns:a16="http://schemas.microsoft.com/office/drawing/2014/main" id="{461BE258-E17E-4C15-A019-60C499627817}"/>
            </a:ext>
          </a:extLst>
        </xdr:cNvPr>
        <xdr:cNvSpPr txBox="1"/>
      </xdr:nvSpPr>
      <xdr:spPr>
        <a:xfrm>
          <a:off x="3278822" y="6574453"/>
          <a:ext cx="13713778" cy="2514937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pt-BR" sz="88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Tabela de</a:t>
          </a:r>
          <a:endParaRPr lang="pt-BR" sz="8800"/>
        </a:p>
        <a:p>
          <a:r>
            <a:rPr lang="pt-BR" sz="8800">
              <a:solidFill>
                <a:srgbClr val="FFD209"/>
              </a:solidFill>
              <a:latin typeface="Roboto Black"/>
              <a:ea typeface="Roboto Black"/>
              <a:cs typeface="Roboto Black"/>
              <a:sym typeface="Roboto Black"/>
            </a:rPr>
            <a:t>Múltiplos | Fundos Listados</a:t>
          </a:r>
          <a:endParaRPr lang="pt-BR" sz="8800"/>
        </a:p>
      </xdr:txBody>
    </xdr:sp>
    <xdr:clientData/>
  </xdr:twoCellAnchor>
  <xdr:twoCellAnchor editAs="oneCell">
    <xdr:from>
      <xdr:col>13</xdr:col>
      <xdr:colOff>370452</xdr:colOff>
      <xdr:row>11</xdr:row>
      <xdr:rowOff>50799</xdr:rowOff>
    </xdr:from>
    <xdr:to>
      <xdr:col>23</xdr:col>
      <xdr:colOff>170498</xdr:colOff>
      <xdr:row>17</xdr:row>
      <xdr:rowOff>60324</xdr:rowOff>
    </xdr:to>
    <xdr:pic>
      <xdr:nvPicPr>
        <xdr:cNvPr id="4" name="Google Shape;26;p5" descr="Uma imagem contendo desenho, placar&#10;&#10;Descrição gerada automaticamente">
          <a:extLst>
            <a:ext uri="{FF2B5EF4-FFF2-40B4-BE49-F238E27FC236}">
              <a16:creationId xmlns:a16="http://schemas.microsoft.com/office/drawing/2014/main" id="{A86987F6-DA19-49B6-B2FA-FBC7BF38759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t="25965" b="11723"/>
        <a:stretch/>
      </xdr:blipFill>
      <xdr:spPr>
        <a:xfrm>
          <a:off x="8295252" y="2146299"/>
          <a:ext cx="5911286" cy="1152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576827</xdr:colOff>
      <xdr:row>69</xdr:row>
      <xdr:rowOff>19049</xdr:rowOff>
    </xdr:from>
    <xdr:to>
      <xdr:col>24</xdr:col>
      <xdr:colOff>511716</xdr:colOff>
      <xdr:row>75</xdr:row>
      <xdr:rowOff>44449</xdr:rowOff>
    </xdr:to>
    <xdr:sp macro="" textlink="">
      <xdr:nvSpPr>
        <xdr:cNvPr id="5" name="Google Shape;25;p5">
          <a:extLst>
            <a:ext uri="{FF2B5EF4-FFF2-40B4-BE49-F238E27FC236}">
              <a16:creationId xmlns:a16="http://schemas.microsoft.com/office/drawing/2014/main" id="{B3968E24-4154-4A4B-BFE6-9CE6FAF38882}"/>
            </a:ext>
          </a:extLst>
        </xdr:cNvPr>
        <xdr:cNvSpPr txBox="1"/>
      </xdr:nvSpPr>
      <xdr:spPr>
        <a:xfrm>
          <a:off x="7282427" y="13163549"/>
          <a:ext cx="7859689" cy="1168400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algn="ctr"/>
          <a: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  <a:t>Atualizado em</a:t>
          </a:r>
          <a:b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</a:br>
          <a:r>
            <a:rPr lang="pt-BR" sz="32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07/08/2026</a:t>
          </a:r>
          <a:endParaRPr sz="3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34967</xdr:colOff>
      <xdr:row>0</xdr:row>
      <xdr:rowOff>49481</xdr:rowOff>
    </xdr:from>
    <xdr:to>
      <xdr:col>4</xdr:col>
      <xdr:colOff>969786</xdr:colOff>
      <xdr:row>3</xdr:row>
      <xdr:rowOff>57752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878FE22-A0AC-4974-8D2D-DE29DD46D4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504266</xdr:colOff>
      <xdr:row>0</xdr:row>
      <xdr:rowOff>156883</xdr:rowOff>
    </xdr:from>
    <xdr:to>
      <xdr:col>14</xdr:col>
      <xdr:colOff>972266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2E70D-BC45-4E57-9C99-9D4242BA46CD}"/>
            </a:ext>
          </a:extLst>
        </xdr:cNvPr>
        <xdr:cNvGrpSpPr/>
      </xdr:nvGrpSpPr>
      <xdr:grpSpPr>
        <a:xfrm>
          <a:off x="12137254" y="158788"/>
          <a:ext cx="462285" cy="438155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8E9C176-315E-450D-A469-F8CD9310A385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F123A1D6-C674-41EF-9F4E-508394952C9D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750794</xdr:colOff>
      <xdr:row>74</xdr:row>
      <xdr:rowOff>11206</xdr:rowOff>
    </xdr:from>
    <xdr:to>
      <xdr:col>8</xdr:col>
      <xdr:colOff>503732</xdr:colOff>
      <xdr:row>87</xdr:row>
      <xdr:rowOff>131736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A3FD2E-0DDF-4CF3-BFB0-6C55A423C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109050</xdr:colOff>
      <xdr:row>0</xdr:row>
      <xdr:rowOff>0</xdr:rowOff>
    </xdr:from>
    <xdr:to>
      <xdr:col>5</xdr:col>
      <xdr:colOff>1122399</xdr:colOff>
      <xdr:row>2</xdr:row>
      <xdr:rowOff>172313</xdr:rowOff>
    </xdr:to>
    <xdr:pic>
      <xdr:nvPicPr>
        <xdr:cNvPr id="5" name="Picture 4" descr="Resultado de imagem para xp inc">
          <a:extLst>
            <a:ext uri="{FF2B5EF4-FFF2-40B4-BE49-F238E27FC236}">
              <a16:creationId xmlns:a16="http://schemas.microsoft.com/office/drawing/2014/main" id="{B59A03E6-AB52-400F-A7FE-D2B234C1EC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1622467" y="0"/>
          <a:ext cx="1851337" cy="528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459440</xdr:colOff>
      <xdr:row>0</xdr:row>
      <xdr:rowOff>134471</xdr:rowOff>
    </xdr:from>
    <xdr:to>
      <xdr:col>16</xdr:col>
      <xdr:colOff>927440</xdr:colOff>
      <xdr:row>3</xdr:row>
      <xdr:rowOff>30971</xdr:rowOff>
    </xdr:to>
    <xdr:grpSp>
      <xdr:nvGrpSpPr>
        <xdr:cNvPr id="6" name="Group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833BA-E2D9-4522-BFCC-CFA53286F428}"/>
            </a:ext>
          </a:extLst>
        </xdr:cNvPr>
        <xdr:cNvGrpSpPr/>
      </xdr:nvGrpSpPr>
      <xdr:grpSpPr>
        <a:xfrm>
          <a:off x="13593357" y="130661"/>
          <a:ext cx="471810" cy="438155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7586D27-8C36-4A75-BFCC-3FFA8D113F7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0F4095FE-8328-40BF-ACD7-8788255F1220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991801</xdr:colOff>
      <xdr:row>3</xdr:row>
      <xdr:rowOff>59022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CE35A2FC-D7C0-4F71-9968-50C73FF7C8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560294</xdr:colOff>
      <xdr:row>0</xdr:row>
      <xdr:rowOff>134471</xdr:rowOff>
    </xdr:from>
    <xdr:to>
      <xdr:col>13</xdr:col>
      <xdr:colOff>1028294</xdr:colOff>
      <xdr:row>3</xdr:row>
      <xdr:rowOff>30971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C34F9-8EEC-4620-B547-8CEAA1127ED6}"/>
            </a:ext>
          </a:extLst>
        </xdr:cNvPr>
        <xdr:cNvGrpSpPr/>
      </xdr:nvGrpSpPr>
      <xdr:grpSpPr>
        <a:xfrm>
          <a:off x="12051889" y="130661"/>
          <a:ext cx="469905" cy="438155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011216D-6484-46A3-AB77-F17FDBD71014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5BE12A02-6144-47D5-994F-08A7E9C0C3F8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299384</xdr:colOff>
      <xdr:row>1</xdr:row>
      <xdr:rowOff>73584</xdr:rowOff>
    </xdr:from>
    <xdr:to>
      <xdr:col>11</xdr:col>
      <xdr:colOff>297479</xdr:colOff>
      <xdr:row>2</xdr:row>
      <xdr:rowOff>306171</xdr:rowOff>
    </xdr:to>
    <xdr:pic>
      <xdr:nvPicPr>
        <xdr:cNvPr id="7" name="Imagem 45" descr="XP Inc.">
          <a:extLst>
            <a:ext uri="{FF2B5EF4-FFF2-40B4-BE49-F238E27FC236}">
              <a16:creationId xmlns:a16="http://schemas.microsoft.com/office/drawing/2014/main" id="{5057C91F-D4EC-4AD2-A58D-5B595C5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934" y="168834"/>
          <a:ext cx="1697690" cy="391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</xdr:row>
      <xdr:rowOff>27</xdr:rowOff>
    </xdr:from>
    <xdr:to>
      <xdr:col>2</xdr:col>
      <xdr:colOff>1812140</xdr:colOff>
      <xdr:row>7</xdr:row>
      <xdr:rowOff>140345</xdr:rowOff>
    </xdr:to>
    <xdr:sp macro="" textlink="">
      <xdr:nvSpPr>
        <xdr:cNvPr id="12" name="Rectangl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16A1E-B946-4BC5-8BD6-375D1960A9DA}"/>
            </a:ext>
          </a:extLst>
        </xdr:cNvPr>
        <xdr:cNvSpPr/>
      </xdr:nvSpPr>
      <xdr:spPr>
        <a:xfrm>
          <a:off x="209550" y="1057302"/>
          <a:ext cx="1812140" cy="50226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Gráficos</a:t>
          </a:r>
        </a:p>
      </xdr:txBody>
    </xdr:sp>
    <xdr:clientData/>
  </xdr:twoCellAnchor>
  <xdr:twoCellAnchor>
    <xdr:from>
      <xdr:col>2</xdr:col>
      <xdr:colOff>0</xdr:colOff>
      <xdr:row>7</xdr:row>
      <xdr:rowOff>169876</xdr:rowOff>
    </xdr:from>
    <xdr:to>
      <xdr:col>2</xdr:col>
      <xdr:colOff>1812140</xdr:colOff>
      <xdr:row>10</xdr:row>
      <xdr:rowOff>132394</xdr:rowOff>
    </xdr:to>
    <xdr:sp macro="" textlink="">
      <xdr:nvSpPr>
        <xdr:cNvPr id="15" name="Rectangl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60465A-6052-402C-AA7E-025911F57D0A}"/>
            </a:ext>
          </a:extLst>
        </xdr:cNvPr>
        <xdr:cNvSpPr/>
      </xdr:nvSpPr>
      <xdr:spPr>
        <a:xfrm>
          <a:off x="209550" y="1589101"/>
          <a:ext cx="1812140" cy="50544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FIIs</a:t>
          </a:r>
        </a:p>
      </xdr:txBody>
    </xdr:sp>
    <xdr:clientData/>
  </xdr:twoCellAnchor>
  <xdr:twoCellAnchor>
    <xdr:from>
      <xdr:col>4</xdr:col>
      <xdr:colOff>707708</xdr:colOff>
      <xdr:row>10</xdr:row>
      <xdr:rowOff>7937</xdr:rowOff>
    </xdr:from>
    <xdr:to>
      <xdr:col>7</xdr:col>
      <xdr:colOff>283378</xdr:colOff>
      <xdr:row>12</xdr:row>
      <xdr:rowOff>144445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A79FA-5692-43E7-8EFC-B10D1A9594A7}"/>
            </a:ext>
          </a:extLst>
        </xdr:cNvPr>
        <xdr:cNvSpPr/>
      </xdr:nvSpPr>
      <xdr:spPr>
        <a:xfrm>
          <a:off x="4827271" y="1968500"/>
          <a:ext cx="1766420" cy="50163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Fundo</a:t>
          </a:r>
          <a:r>
            <a:rPr lang="pt-BR" sz="1100" b="1" baseline="0">
              <a:solidFill>
                <a:sysClr val="windowText" lastClr="000000"/>
              </a:solidFill>
            </a:rPr>
            <a:t> de Fundos</a:t>
          </a:r>
        </a:p>
      </xdr:txBody>
    </xdr:sp>
    <xdr:clientData/>
  </xdr:twoCellAnchor>
  <xdr:twoCellAnchor>
    <xdr:from>
      <xdr:col>7</xdr:col>
      <xdr:colOff>373062</xdr:colOff>
      <xdr:row>10</xdr:row>
      <xdr:rowOff>7621</xdr:rowOff>
    </xdr:from>
    <xdr:to>
      <xdr:col>9</xdr:col>
      <xdr:colOff>659932</xdr:colOff>
      <xdr:row>12</xdr:row>
      <xdr:rowOff>150479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82F3B6-0020-472B-A0F1-D12B771C12E5}"/>
            </a:ext>
          </a:extLst>
        </xdr:cNvPr>
        <xdr:cNvSpPr/>
      </xdr:nvSpPr>
      <xdr:spPr>
        <a:xfrm>
          <a:off x="6683375" y="1968184"/>
          <a:ext cx="174737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Outros/Híbridos</a:t>
          </a:r>
        </a:p>
      </xdr:txBody>
    </xdr:sp>
    <xdr:clientData/>
  </xdr:twoCellAnchor>
  <xdr:twoCellAnchor>
    <xdr:from>
      <xdr:col>4</xdr:col>
      <xdr:colOff>722312</xdr:colOff>
      <xdr:row>4</xdr:row>
      <xdr:rowOff>59373</xdr:rowOff>
    </xdr:from>
    <xdr:to>
      <xdr:col>7</xdr:col>
      <xdr:colOff>273217</xdr:colOff>
      <xdr:row>6</xdr:row>
      <xdr:rowOff>97773</xdr:rowOff>
    </xdr:to>
    <xdr:sp macro="" textlink="">
      <xdr:nvSpPr>
        <xdr:cNvPr id="19" name="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BA435-73D2-4239-8AB7-9C146E6E6A4E}"/>
            </a:ext>
          </a:extLst>
        </xdr:cNvPr>
        <xdr:cNvSpPr/>
      </xdr:nvSpPr>
      <xdr:spPr>
        <a:xfrm>
          <a:off x="4841875" y="821373"/>
          <a:ext cx="1741655" cy="50671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Escritórios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363537</xdr:colOff>
      <xdr:row>6</xdr:row>
      <xdr:rowOff>161608</xdr:rowOff>
    </xdr:from>
    <xdr:to>
      <xdr:col>9</xdr:col>
      <xdr:colOff>665647</xdr:colOff>
      <xdr:row>9</xdr:row>
      <xdr:rowOff>116824</xdr:rowOff>
    </xdr:to>
    <xdr:sp macro="" textlink="">
      <xdr:nvSpPr>
        <xdr:cNvPr id="20" name="Rectangle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E64E05-4654-4935-A14E-EB93B215D20B}"/>
            </a:ext>
          </a:extLst>
        </xdr:cNvPr>
        <xdr:cNvSpPr/>
      </xdr:nvSpPr>
      <xdr:spPr>
        <a:xfrm>
          <a:off x="6673850" y="1391921"/>
          <a:ext cx="1762610" cy="50290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Recebíveis</a:t>
          </a:r>
        </a:p>
      </xdr:txBody>
    </xdr:sp>
    <xdr:clientData/>
  </xdr:twoCellAnchor>
  <xdr:twoCellAnchor>
    <xdr:from>
      <xdr:col>4</xdr:col>
      <xdr:colOff>715326</xdr:colOff>
      <xdr:row>6</xdr:row>
      <xdr:rowOff>162561</xdr:rowOff>
    </xdr:from>
    <xdr:to>
      <xdr:col>7</xdr:col>
      <xdr:colOff>290996</xdr:colOff>
      <xdr:row>9</xdr:row>
      <xdr:rowOff>122857</xdr:rowOff>
    </xdr:to>
    <xdr:sp macro="" textlink="">
      <xdr:nvSpPr>
        <xdr:cNvPr id="21" name="Rectangl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6D1BB36-8B58-4B52-8A21-64BE910094CE}"/>
            </a:ext>
          </a:extLst>
        </xdr:cNvPr>
        <xdr:cNvSpPr/>
      </xdr:nvSpPr>
      <xdr:spPr>
        <a:xfrm>
          <a:off x="4834889" y="1392874"/>
          <a:ext cx="176642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Shopping Centers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367982</xdr:colOff>
      <xdr:row>4</xdr:row>
      <xdr:rowOff>47626</xdr:rowOff>
    </xdr:from>
    <xdr:to>
      <xdr:col>9</xdr:col>
      <xdr:colOff>668187</xdr:colOff>
      <xdr:row>6</xdr:row>
      <xdr:rowOff>87931</xdr:rowOff>
    </xdr:to>
    <xdr:sp macro="" textlink="">
      <xdr:nvSpPr>
        <xdr:cNvPr id="22" name="Rectangl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8F6F5E-2971-402F-8A03-CD35CD5F89ED}"/>
            </a:ext>
          </a:extLst>
        </xdr:cNvPr>
        <xdr:cNvSpPr/>
      </xdr:nvSpPr>
      <xdr:spPr>
        <a:xfrm>
          <a:off x="6678295" y="809626"/>
          <a:ext cx="1760705" cy="508618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Galpões</a:t>
          </a:r>
          <a:r>
            <a:rPr lang="pt-BR" sz="1100" b="1" baseline="0">
              <a:solidFill>
                <a:sysClr val="windowText" lastClr="000000"/>
              </a:solidFill>
            </a:rPr>
            <a:t> Logísticos</a:t>
          </a:r>
        </a:p>
      </xdr:txBody>
    </xdr:sp>
    <xdr:clientData/>
  </xdr:twoCellAnchor>
  <xdr:twoCellAnchor>
    <xdr:from>
      <xdr:col>2</xdr:col>
      <xdr:colOff>904875</xdr:colOff>
      <xdr:row>11</xdr:row>
      <xdr:rowOff>26048</xdr:rowOff>
    </xdr:from>
    <xdr:to>
      <xdr:col>3</xdr:col>
      <xdr:colOff>752643</xdr:colOff>
      <xdr:row>13</xdr:row>
      <xdr:rowOff>167636</xdr:rowOff>
    </xdr:to>
    <xdr:sp macro="" textlink="">
      <xdr:nvSpPr>
        <xdr:cNvPr id="3" name="Rectangle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3288C77-85FA-674A-DB81-90521DF2201C}"/>
            </a:ext>
          </a:extLst>
        </xdr:cNvPr>
        <xdr:cNvSpPr/>
      </xdr:nvSpPr>
      <xdr:spPr>
        <a:xfrm>
          <a:off x="1103313" y="2169173"/>
          <a:ext cx="1808330" cy="506713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chemeClr val="bg1"/>
              </a:solidFill>
            </a:rPr>
            <a:t>Mapa de Conteúdos</a:t>
          </a:r>
        </a:p>
      </xdr:txBody>
    </xdr:sp>
    <xdr:clientData/>
  </xdr:twoCellAnchor>
  <xdr:twoCellAnchor editAs="oneCell">
    <xdr:from>
      <xdr:col>9</xdr:col>
      <xdr:colOff>222886</xdr:colOff>
      <xdr:row>1</xdr:row>
      <xdr:rowOff>37465</xdr:rowOff>
    </xdr:from>
    <xdr:to>
      <xdr:col>11</xdr:col>
      <xdr:colOff>455614</xdr:colOff>
      <xdr:row>3</xdr:row>
      <xdr:rowOff>64472</xdr:rowOff>
    </xdr:to>
    <xdr:pic>
      <xdr:nvPicPr>
        <xdr:cNvPr id="13" name="Imagem 4">
          <a:extLst>
            <a:ext uri="{FF2B5EF4-FFF2-40B4-BE49-F238E27FC236}">
              <a16:creationId xmlns:a16="http://schemas.microsoft.com/office/drawing/2014/main" id="{97C75C6A-EF53-4D91-87F2-24990FF3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699" y="132715"/>
          <a:ext cx="1693228" cy="511195"/>
        </a:xfrm>
        <a:prstGeom prst="rect">
          <a:avLst/>
        </a:prstGeom>
      </xdr:spPr>
    </xdr:pic>
    <xdr:clientData/>
  </xdr:twoCellAnchor>
  <xdr:twoCellAnchor>
    <xdr:from>
      <xdr:col>2</xdr:col>
      <xdr:colOff>1873567</xdr:colOff>
      <xdr:row>5</xdr:row>
      <xdr:rowOff>13970</xdr:rowOff>
    </xdr:from>
    <xdr:to>
      <xdr:col>3</xdr:col>
      <xdr:colOff>1728955</xdr:colOff>
      <xdr:row>7</xdr:row>
      <xdr:rowOff>146668</xdr:rowOff>
    </xdr:to>
    <xdr:sp macro="" textlink="">
      <xdr:nvSpPr>
        <xdr:cNvPr id="2" name="Rectangle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2AFF140-FAFF-48C8-9C80-196A828310DD}"/>
            </a:ext>
          </a:extLst>
        </xdr:cNvPr>
        <xdr:cNvSpPr/>
      </xdr:nvSpPr>
      <xdr:spPr>
        <a:xfrm>
          <a:off x="2072005" y="1061720"/>
          <a:ext cx="1815950" cy="49782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Fiagros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1891029</xdr:colOff>
      <xdr:row>8</xdr:row>
      <xdr:rowOff>317</xdr:rowOff>
    </xdr:from>
    <xdr:to>
      <xdr:col>3</xdr:col>
      <xdr:colOff>1738797</xdr:colOff>
      <xdr:row>10</xdr:row>
      <xdr:rowOff>142540</xdr:rowOff>
    </xdr:to>
    <xdr:sp macro="" textlink="">
      <xdr:nvSpPr>
        <xdr:cNvPr id="4" name="Rectangle 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70C12AF-AD51-45AF-A542-FFE66FA451A3}"/>
            </a:ext>
          </a:extLst>
        </xdr:cNvPr>
        <xdr:cNvSpPr/>
      </xdr:nvSpPr>
      <xdr:spPr>
        <a:xfrm>
          <a:off x="2089467" y="1595755"/>
          <a:ext cx="1808330" cy="50734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FI-Infra e FIP-IE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</xdr:colOff>
      <xdr:row>117</xdr:row>
      <xdr:rowOff>93233</xdr:rowOff>
    </xdr:from>
    <xdr:to>
      <xdr:col>9</xdr:col>
      <xdr:colOff>1695898</xdr:colOff>
      <xdr:row>131</xdr:row>
      <xdr:rowOff>78442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ACCF2592-B52D-4EA0-9A39-DCCA90B69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134693</xdr:colOff>
      <xdr:row>81</xdr:row>
      <xdr:rowOff>78441</xdr:rowOff>
    </xdr:from>
    <xdr:to>
      <xdr:col>10</xdr:col>
      <xdr:colOff>56029</xdr:colOff>
      <xdr:row>95</xdr:row>
      <xdr:rowOff>141867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368FFE9F-6775-4AEF-9AB9-E1CB4EA3D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34967</xdr:colOff>
      <xdr:row>0</xdr:row>
      <xdr:rowOff>49481</xdr:rowOff>
    </xdr:from>
    <xdr:to>
      <xdr:col>2</xdr:col>
      <xdr:colOff>115113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EC85B2A-DE84-4A02-AEA3-D217973E3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9074" y="49481"/>
          <a:ext cx="1857382" cy="45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97406</xdr:colOff>
      <xdr:row>27</xdr:row>
      <xdr:rowOff>140516</xdr:rowOff>
    </xdr:from>
    <xdr:to>
      <xdr:col>4</xdr:col>
      <xdr:colOff>1613647</xdr:colOff>
      <xdr:row>41</xdr:row>
      <xdr:rowOff>85126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E41BE73-A93E-439E-BCD6-FDB72278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113079</xdr:colOff>
      <xdr:row>27</xdr:row>
      <xdr:rowOff>131354</xdr:rowOff>
    </xdr:from>
    <xdr:to>
      <xdr:col>9</xdr:col>
      <xdr:colOff>1624853</xdr:colOff>
      <xdr:row>41</xdr:row>
      <xdr:rowOff>75964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B920959-56C2-4DA7-AADE-737A4767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96771</xdr:colOff>
      <xdr:row>45</xdr:row>
      <xdr:rowOff>129555</xdr:rowOff>
    </xdr:from>
    <xdr:to>
      <xdr:col>4</xdr:col>
      <xdr:colOff>1680882</xdr:colOff>
      <xdr:row>59</xdr:row>
      <xdr:rowOff>83970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9B12663-47FE-449A-9BD6-2FFA5B80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92961</xdr:colOff>
      <xdr:row>63</xdr:row>
      <xdr:rowOff>141371</xdr:rowOff>
    </xdr:from>
    <xdr:to>
      <xdr:col>4</xdr:col>
      <xdr:colOff>1624853</xdr:colOff>
      <xdr:row>77</xdr:row>
      <xdr:rowOff>82549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610B374-E9EF-4225-97A5-83129A8C1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92961</xdr:colOff>
      <xdr:row>81</xdr:row>
      <xdr:rowOff>125709</xdr:rowOff>
    </xdr:from>
    <xdr:to>
      <xdr:col>4</xdr:col>
      <xdr:colOff>1703294</xdr:colOff>
      <xdr:row>95</xdr:row>
      <xdr:rowOff>69328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E716FDE-D876-48FE-A9F7-F10AB76EA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92960</xdr:colOff>
      <xdr:row>99</xdr:row>
      <xdr:rowOff>125822</xdr:rowOff>
    </xdr:from>
    <xdr:to>
      <xdr:col>4</xdr:col>
      <xdr:colOff>1725705</xdr:colOff>
      <xdr:row>113</xdr:row>
      <xdr:rowOff>69441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BA0FA47B-9892-4CC7-A65E-AAE25D0E1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85976</xdr:colOff>
      <xdr:row>117</xdr:row>
      <xdr:rowOff>143539</xdr:rowOff>
    </xdr:from>
    <xdr:to>
      <xdr:col>4</xdr:col>
      <xdr:colOff>1658470</xdr:colOff>
      <xdr:row>131</xdr:row>
      <xdr:rowOff>76091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66D6A234-976F-4EB6-84E3-AB7B3BEB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98427</xdr:colOff>
      <xdr:row>9</xdr:row>
      <xdr:rowOff>163921</xdr:rowOff>
    </xdr:from>
    <xdr:to>
      <xdr:col>9</xdr:col>
      <xdr:colOff>1654660</xdr:colOff>
      <xdr:row>23</xdr:row>
      <xdr:rowOff>91591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C94E197B-9DA8-4B3A-A092-3D3B663C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184923</xdr:colOff>
      <xdr:row>9</xdr:row>
      <xdr:rowOff>149678</xdr:rowOff>
    </xdr:from>
    <xdr:to>
      <xdr:col>14</xdr:col>
      <xdr:colOff>1138280</xdr:colOff>
      <xdr:row>23</xdr:row>
      <xdr:rowOff>85603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6E8D107-36CF-40F9-9C3F-19C417C60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63425</xdr:colOff>
      <xdr:row>9</xdr:row>
      <xdr:rowOff>100853</xdr:rowOff>
    </xdr:from>
    <xdr:to>
      <xdr:col>4</xdr:col>
      <xdr:colOff>1589330</xdr:colOff>
      <xdr:row>23</xdr:row>
      <xdr:rowOff>96282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5B682737-674C-4758-961E-9EAB562A8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470647</xdr:colOff>
      <xdr:row>0</xdr:row>
      <xdr:rowOff>179295</xdr:rowOff>
    </xdr:from>
    <xdr:to>
      <xdr:col>14</xdr:col>
      <xdr:colOff>938647</xdr:colOff>
      <xdr:row>3</xdr:row>
      <xdr:rowOff>75795</xdr:rowOff>
    </xdr:to>
    <xdr:grpSp>
      <xdr:nvGrpSpPr>
        <xdr:cNvPr id="41" name="Group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3CF5773-845C-4D1F-AC91-4F45AE00F1E0}"/>
            </a:ext>
          </a:extLst>
        </xdr:cNvPr>
        <xdr:cNvGrpSpPr/>
      </xdr:nvGrpSpPr>
      <xdr:grpSpPr>
        <a:xfrm>
          <a:off x="20308869" y="177390"/>
          <a:ext cx="460380" cy="436287"/>
          <a:chOff x="5336020" y="3271835"/>
          <a:chExt cx="162000" cy="162000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8E7F6D1-2409-4B81-AEAF-737EE1C6E9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43" name="Arrow: Left 42">
            <a:extLst>
              <a:ext uri="{FF2B5EF4-FFF2-40B4-BE49-F238E27FC236}">
                <a16:creationId xmlns:a16="http://schemas.microsoft.com/office/drawing/2014/main" id="{8C8CCAAB-2B1F-4FED-B773-FCD9BC92C5D4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11</xdr:col>
      <xdr:colOff>46727</xdr:colOff>
      <xdr:row>27</xdr:row>
      <xdr:rowOff>78442</xdr:rowOff>
    </xdr:from>
    <xdr:to>
      <xdr:col>14</xdr:col>
      <xdr:colOff>1434352</xdr:colOff>
      <xdr:row>42</xdr:row>
      <xdr:rowOff>126515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02B78F-7FAD-40DC-AB89-D76FFC0B2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22412</xdr:colOff>
      <xdr:row>45</xdr:row>
      <xdr:rowOff>158787</xdr:rowOff>
    </xdr:from>
    <xdr:to>
      <xdr:col>14</xdr:col>
      <xdr:colOff>1546411</xdr:colOff>
      <xdr:row>60</xdr:row>
      <xdr:rowOff>57597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F37830-A539-4F23-B18B-39D925783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59840</xdr:colOff>
      <xdr:row>63</xdr:row>
      <xdr:rowOff>130661</xdr:rowOff>
    </xdr:from>
    <xdr:to>
      <xdr:col>14</xdr:col>
      <xdr:colOff>1613647</xdr:colOff>
      <xdr:row>77</xdr:row>
      <xdr:rowOff>160693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23A1F8-EAE7-48FE-BE3C-AA183158A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87966</xdr:colOff>
      <xdr:row>81</xdr:row>
      <xdr:rowOff>56029</xdr:rowOff>
    </xdr:from>
    <xdr:to>
      <xdr:col>14</xdr:col>
      <xdr:colOff>1669675</xdr:colOff>
      <xdr:row>96</xdr:row>
      <xdr:rowOff>115533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AC59341-562E-4316-925F-21956BE3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27902</xdr:colOff>
      <xdr:row>99</xdr:row>
      <xdr:rowOff>78441</xdr:rowOff>
    </xdr:from>
    <xdr:to>
      <xdr:col>14</xdr:col>
      <xdr:colOff>1703294</xdr:colOff>
      <xdr:row>114</xdr:row>
      <xdr:rowOff>134135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155158-B8B2-43B6-82FC-855D6AD1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58159</xdr:colOff>
      <xdr:row>117</xdr:row>
      <xdr:rowOff>130660</xdr:rowOff>
    </xdr:from>
    <xdr:to>
      <xdr:col>14</xdr:col>
      <xdr:colOff>1748117</xdr:colOff>
      <xdr:row>131</xdr:row>
      <xdr:rowOff>134470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B15EC0-30D1-4176-BE15-8EA6F811E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35523</xdr:colOff>
      <xdr:row>45</xdr:row>
      <xdr:rowOff>59616</xdr:rowOff>
    </xdr:from>
    <xdr:to>
      <xdr:col>9</xdr:col>
      <xdr:colOff>1759323</xdr:colOff>
      <xdr:row>59</xdr:row>
      <xdr:rowOff>112059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99A231F-F077-4FCE-B104-37916B19A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171898</xdr:colOff>
      <xdr:row>27</xdr:row>
      <xdr:rowOff>123264</xdr:rowOff>
    </xdr:from>
    <xdr:to>
      <xdr:col>9</xdr:col>
      <xdr:colOff>1731421</xdr:colOff>
      <xdr:row>42</xdr:row>
      <xdr:rowOff>98387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F8C3866-2F22-43C8-9F98-62786A22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112058</xdr:colOff>
      <xdr:row>63</xdr:row>
      <xdr:rowOff>65329</xdr:rowOff>
    </xdr:from>
    <xdr:to>
      <xdr:col>9</xdr:col>
      <xdr:colOff>1736912</xdr:colOff>
      <xdr:row>78</xdr:row>
      <xdr:rowOff>121023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DF171B3-AB16-4C4B-83C5-D49E0AFC6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134470</xdr:colOff>
      <xdr:row>99</xdr:row>
      <xdr:rowOff>56030</xdr:rowOff>
    </xdr:from>
    <xdr:to>
      <xdr:col>9</xdr:col>
      <xdr:colOff>1682787</xdr:colOff>
      <xdr:row>113</xdr:row>
      <xdr:rowOff>67237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FB4C7AC4-8EEE-4363-8856-998DB1CE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-1</xdr:colOff>
      <xdr:row>135</xdr:row>
      <xdr:rowOff>134471</xdr:rowOff>
    </xdr:from>
    <xdr:to>
      <xdr:col>5</xdr:col>
      <xdr:colOff>22411</xdr:colOff>
      <xdr:row>151</xdr:row>
      <xdr:rowOff>143771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8CF7AE5-8C84-447D-9FD6-632313B8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-1</xdr:colOff>
      <xdr:row>136</xdr:row>
      <xdr:rowOff>0</xdr:rowOff>
    </xdr:from>
    <xdr:to>
      <xdr:col>10</xdr:col>
      <xdr:colOff>11206</xdr:colOff>
      <xdr:row>151</xdr:row>
      <xdr:rowOff>130660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20939928-D46E-43A9-9D70-43F39D43C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-1</xdr:colOff>
      <xdr:row>136</xdr:row>
      <xdr:rowOff>1</xdr:rowOff>
    </xdr:from>
    <xdr:to>
      <xdr:col>14</xdr:col>
      <xdr:colOff>1658470</xdr:colOff>
      <xdr:row>152</xdr:row>
      <xdr:rowOff>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DC3B65F-7D12-4D36-98FC-5E74C2659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1429476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9D233B91-8EEA-4124-8EB7-2FB8C10A9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1321" y="149678"/>
          <a:ext cx="2149929" cy="53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709083</xdr:colOff>
      <xdr:row>0</xdr:row>
      <xdr:rowOff>287655</xdr:rowOff>
    </xdr:from>
    <xdr:to>
      <xdr:col>26</xdr:col>
      <xdr:colOff>1161843</xdr:colOff>
      <xdr:row>2</xdr:row>
      <xdr:rowOff>62060</xdr:rowOff>
    </xdr:to>
    <xdr:grpSp>
      <xdr:nvGrpSpPr>
        <xdr:cNvPr id="3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26008-FA25-4882-9F6D-A7F5C634EA01}"/>
            </a:ext>
          </a:extLst>
        </xdr:cNvPr>
        <xdr:cNvGrpSpPr/>
      </xdr:nvGrpSpPr>
      <xdr:grpSpPr>
        <a:xfrm>
          <a:off x="28983940" y="283845"/>
          <a:ext cx="460380" cy="430572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6AB6D970-9EB8-CE0A-AA49-63D70D68C2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A41505D3-7D2E-B9FF-8B82-F563DA28614C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136071</xdr:colOff>
      <xdr:row>0</xdr:row>
      <xdr:rowOff>149678</xdr:rowOff>
    </xdr:from>
    <xdr:to>
      <xdr:col>3</xdr:col>
      <xdr:colOff>1466941</xdr:colOff>
      <xdr:row>2</xdr:row>
      <xdr:rowOff>16042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F318B32-267D-4C49-815A-12E3317C4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624416</xdr:colOff>
      <xdr:row>0</xdr:row>
      <xdr:rowOff>317500</xdr:rowOff>
    </xdr:from>
    <xdr:to>
      <xdr:col>25</xdr:col>
      <xdr:colOff>1075271</xdr:colOff>
      <xdr:row>2</xdr:row>
      <xdr:rowOff>88095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C5AF0-0C14-4DB1-9280-29B4964AC73A}"/>
            </a:ext>
          </a:extLst>
        </xdr:cNvPr>
        <xdr:cNvGrpSpPr/>
      </xdr:nvGrpSpPr>
      <xdr:grpSpPr>
        <a:xfrm>
          <a:off x="27922643" y="321310"/>
          <a:ext cx="448950" cy="426762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B7F94EE4-59BF-173D-E43D-150D561C3F6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D387456E-3BBE-1B68-A0F5-FED2C4D2B74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1466941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BBDFDD9-693B-49D4-BF9C-B6A05DEA5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781262</xdr:colOff>
      <xdr:row>0</xdr:row>
      <xdr:rowOff>296333</xdr:rowOff>
    </xdr:from>
    <xdr:to>
      <xdr:col>24</xdr:col>
      <xdr:colOff>1237832</xdr:colOff>
      <xdr:row>2</xdr:row>
      <xdr:rowOff>66928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CBFAB-4575-43AD-9D3B-DB2C80F581FC}"/>
            </a:ext>
          </a:extLst>
        </xdr:cNvPr>
        <xdr:cNvGrpSpPr/>
      </xdr:nvGrpSpPr>
      <xdr:grpSpPr>
        <a:xfrm>
          <a:off x="27119369" y="294428"/>
          <a:ext cx="464190" cy="426762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3CC8F713-B8C4-184F-1399-BDDD07CAA9C7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73204094-2E4F-03B8-D54C-E8B9E1714C09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481854</xdr:colOff>
      <xdr:row>0</xdr:row>
      <xdr:rowOff>168088</xdr:rowOff>
    </xdr:from>
    <xdr:to>
      <xdr:col>13</xdr:col>
      <xdr:colOff>949854</xdr:colOff>
      <xdr:row>3</xdr:row>
      <xdr:rowOff>64588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59F93-9E0B-462A-AB32-96EF36F52930}"/>
            </a:ext>
          </a:extLst>
        </xdr:cNvPr>
        <xdr:cNvGrpSpPr/>
      </xdr:nvGrpSpPr>
      <xdr:grpSpPr>
        <a:xfrm>
          <a:off x="12458377" y="171898"/>
          <a:ext cx="471810" cy="42863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6BC31C0-06FA-4AF0-A29C-0EFCA5772048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7CF90466-44F4-4F80-BCD0-FB077075358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 editAs="oneCell">
    <xdr:from>
      <xdr:col>2</xdr:col>
      <xdr:colOff>1</xdr:colOff>
      <xdr:row>0</xdr:row>
      <xdr:rowOff>42334</xdr:rowOff>
    </xdr:from>
    <xdr:to>
      <xdr:col>3</xdr:col>
      <xdr:colOff>931456</xdr:colOff>
      <xdr:row>3</xdr:row>
      <xdr:rowOff>21305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0B8ADB3-08C7-4164-8378-BCE0D5DDD2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42334" y="42334"/>
          <a:ext cx="2130335" cy="53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987915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D281895-DADE-4E9F-9E39-8E50BCBAA4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470648</xdr:colOff>
      <xdr:row>0</xdr:row>
      <xdr:rowOff>156883</xdr:rowOff>
    </xdr:from>
    <xdr:to>
      <xdr:col>13</xdr:col>
      <xdr:colOff>938648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78DC2-64E3-434C-847F-370E9196BBD0}"/>
            </a:ext>
          </a:extLst>
        </xdr:cNvPr>
        <xdr:cNvGrpSpPr/>
      </xdr:nvGrpSpPr>
      <xdr:grpSpPr>
        <a:xfrm>
          <a:off x="12232541" y="158788"/>
          <a:ext cx="460380" cy="438155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B6D4A85-EF6A-4176-A40E-71089CA7D00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27D673E7-A65B-4D8C-826F-29C9F7BB9DEF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973522</xdr:colOff>
      <xdr:row>3</xdr:row>
      <xdr:rowOff>55212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353B5D8E-6C9D-4788-99BD-489AEEE30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694765</xdr:colOff>
      <xdr:row>0</xdr:row>
      <xdr:rowOff>134469</xdr:rowOff>
    </xdr:from>
    <xdr:to>
      <xdr:col>13</xdr:col>
      <xdr:colOff>1162765</xdr:colOff>
      <xdr:row>3</xdr:row>
      <xdr:rowOff>30969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263E3-C2BC-4A37-B245-ACA76CC9F8DD}"/>
            </a:ext>
          </a:extLst>
        </xdr:cNvPr>
        <xdr:cNvGrpSpPr/>
      </xdr:nvGrpSpPr>
      <xdr:grpSpPr>
        <a:xfrm>
          <a:off x="12137253" y="130659"/>
          <a:ext cx="424185" cy="438155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6367B11-D845-4DA3-95A8-CBF9D596CFCD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5C058DF2-C3E0-4B0C-ABC7-96693BF4157E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63F5-FA8E-4311-9C08-EF56A0694E2C}">
  <dimension ref="A1:AJ84"/>
  <sheetViews>
    <sheetView showGridLines="0" tabSelected="1" topLeftCell="A33" zoomScale="40" zoomScaleNormal="40" workbookViewId="0">
      <selection activeCell="A85" sqref="A85:XFD1048576"/>
    </sheetView>
  </sheetViews>
  <sheetFormatPr defaultColWidth="0" defaultRowHeight="14.4" zeroHeight="1" x14ac:dyDescent="0.3"/>
  <cols>
    <col min="1" max="36" width="9.109375" customWidth="1"/>
    <col min="37" max="16384" width="9.1093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</sheetData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413F-51FF-463D-9534-49DE079FF1E5}">
  <dimension ref="A1:AX61"/>
  <sheetViews>
    <sheetView showGridLines="0" zoomScale="90" zoomScaleNormal="90" workbookViewId="0">
      <pane xSplit="4" ySplit="8" topLeftCell="E20" activePane="bottomRight" state="frozen"/>
      <selection pane="topRight" activeCell="C1" sqref="C1"/>
      <selection pane="bottomLeft" activeCell="A8" sqref="A8"/>
      <selection pane="bottomRight" activeCell="L27" sqref="L27"/>
    </sheetView>
  </sheetViews>
  <sheetFormatPr defaultColWidth="0" defaultRowHeight="13.8" zeroHeight="1" x14ac:dyDescent="0.3"/>
  <cols>
    <col min="1" max="3" width="0.21875" style="37" customWidth="1"/>
    <col min="4" max="4" width="13.109375" style="1" customWidth="1"/>
    <col min="5" max="7" width="16.6640625" style="1" customWidth="1"/>
    <col min="8" max="8" width="9.109375" style="1" customWidth="1"/>
    <col min="9" max="9" width="20.33203125" style="1" customWidth="1"/>
    <col min="10" max="10" width="23.109375" style="1" customWidth="1"/>
    <col min="11" max="11" width="14.21875" style="1" customWidth="1"/>
    <col min="12" max="12" width="17.77734375" style="1" customWidth="1"/>
    <col min="13" max="13" width="12.21875" style="1" customWidth="1"/>
    <col min="14" max="14" width="9.109375" style="1" customWidth="1"/>
    <col min="15" max="15" width="15.77734375" style="1" customWidth="1"/>
    <col min="16" max="17" width="0.21875" style="198" customWidth="1"/>
    <col min="18" max="29" width="0.21875" style="37" customWidth="1"/>
    <col min="30" max="30" width="15.77734375" style="198" hidden="1" customWidth="1"/>
    <col min="31" max="50" width="8.6640625" style="198" hidden="1" customWidth="1"/>
    <col min="51" max="16384" width="8.6640625" style="1" hidden="1"/>
  </cols>
  <sheetData>
    <row r="1" spans="1:50" s="23" customFormat="1" ht="14.4" x14ac:dyDescent="0.3">
      <c r="A1" s="28"/>
      <c r="B1" s="28"/>
      <c r="C1" s="28"/>
      <c r="D1" s="24"/>
      <c r="E1" s="24"/>
      <c r="F1" s="24"/>
      <c r="G1" s="24"/>
      <c r="H1" s="24"/>
      <c r="I1" s="25"/>
      <c r="J1" s="25"/>
      <c r="K1" s="25"/>
      <c r="L1" s="25"/>
      <c r="M1" s="25"/>
      <c r="N1" s="26"/>
      <c r="O1" s="25"/>
      <c r="P1" s="202"/>
      <c r="Q1" s="202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196"/>
      <c r="AE1" s="196"/>
      <c r="AF1" s="197"/>
      <c r="AG1" s="196"/>
      <c r="AH1" s="196"/>
      <c r="AI1" s="196"/>
      <c r="AJ1" s="196"/>
      <c r="AK1" s="197"/>
      <c r="AL1" s="196"/>
      <c r="AM1" s="196"/>
      <c r="AN1" s="196"/>
      <c r="AO1" s="196"/>
      <c r="AP1" s="197"/>
      <c r="AQ1" s="196"/>
      <c r="AR1" s="196"/>
      <c r="AS1" s="196"/>
      <c r="AT1" s="196"/>
      <c r="AU1" s="196"/>
      <c r="AV1" s="196"/>
      <c r="AW1" s="196"/>
      <c r="AX1" s="196"/>
    </row>
    <row r="2" spans="1:50" s="23" customFormat="1" ht="14.4" x14ac:dyDescent="0.3">
      <c r="A2" s="28"/>
      <c r="B2" s="28"/>
      <c r="C2" s="28"/>
      <c r="D2" s="24"/>
      <c r="E2" s="24"/>
      <c r="F2" s="24"/>
      <c r="G2" s="24"/>
      <c r="H2" s="24"/>
      <c r="I2" s="25"/>
      <c r="J2" s="25"/>
      <c r="K2" s="25"/>
      <c r="L2" s="25"/>
      <c r="M2" s="25"/>
      <c r="N2" s="26"/>
      <c r="O2" s="25"/>
      <c r="P2" s="202"/>
      <c r="Q2" s="202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196"/>
      <c r="AE2" s="196"/>
      <c r="AF2" s="197"/>
      <c r="AG2" s="196"/>
      <c r="AH2" s="196"/>
      <c r="AI2" s="196"/>
      <c r="AJ2" s="196"/>
      <c r="AK2" s="197"/>
      <c r="AL2" s="196"/>
      <c r="AM2" s="196"/>
      <c r="AN2" s="196"/>
      <c r="AO2" s="196"/>
      <c r="AP2" s="197"/>
      <c r="AQ2" s="196"/>
      <c r="AR2" s="196"/>
      <c r="AS2" s="196"/>
      <c r="AT2" s="196"/>
      <c r="AU2" s="196"/>
      <c r="AV2" s="196"/>
      <c r="AW2" s="196"/>
      <c r="AX2" s="196"/>
    </row>
    <row r="3" spans="1:50" s="23" customFormat="1" ht="14.4" x14ac:dyDescent="0.3">
      <c r="A3" s="28"/>
      <c r="B3" s="28"/>
      <c r="C3" s="28"/>
      <c r="D3" s="24"/>
      <c r="E3" s="24"/>
      <c r="F3" s="24"/>
      <c r="G3" s="24"/>
      <c r="H3" s="24"/>
      <c r="I3" s="25"/>
      <c r="J3" s="25"/>
      <c r="K3" s="25"/>
      <c r="L3" s="25"/>
      <c r="M3" s="25"/>
      <c r="N3" s="26"/>
      <c r="O3" s="25"/>
      <c r="P3" s="202"/>
      <c r="Q3" s="202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196"/>
      <c r="AE3" s="196"/>
      <c r="AF3" s="197"/>
      <c r="AG3" s="196"/>
      <c r="AH3" s="196"/>
      <c r="AI3" s="196"/>
      <c r="AJ3" s="196"/>
      <c r="AK3" s="197"/>
      <c r="AL3" s="196"/>
      <c r="AM3" s="196"/>
      <c r="AN3" s="196"/>
      <c r="AO3" s="196"/>
      <c r="AP3" s="197"/>
      <c r="AQ3" s="196"/>
      <c r="AR3" s="196"/>
      <c r="AS3" s="196"/>
      <c r="AT3" s="196"/>
      <c r="AU3" s="196"/>
      <c r="AV3" s="196"/>
      <c r="AW3" s="196"/>
      <c r="AX3" s="196"/>
    </row>
    <row r="4" spans="1:50" s="23" customFormat="1" ht="14.4" x14ac:dyDescent="0.3">
      <c r="A4" s="28"/>
      <c r="B4" s="28"/>
      <c r="C4" s="28"/>
      <c r="D4" s="29" t="s">
        <v>2495</v>
      </c>
      <c r="E4" s="62" t="s">
        <v>682</v>
      </c>
      <c r="F4" s="24"/>
      <c r="G4" s="24"/>
      <c r="H4" s="24"/>
      <c r="I4" s="25"/>
      <c r="J4" s="25"/>
      <c r="K4" s="25"/>
      <c r="L4" s="25"/>
      <c r="M4" s="25"/>
      <c r="N4" s="25"/>
      <c r="O4" s="25"/>
      <c r="P4" s="202"/>
      <c r="Q4" s="203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</row>
    <row r="5" spans="1:50" x14ac:dyDescent="0.3"/>
    <row r="6" spans="1:50" s="2" customFormat="1" ht="16.8" customHeight="1" x14ac:dyDescent="0.3">
      <c r="A6" s="114"/>
      <c r="B6" s="114"/>
      <c r="C6" s="114"/>
      <c r="D6" s="207" t="s">
        <v>1</v>
      </c>
      <c r="E6" s="209"/>
      <c r="F6" s="207" t="s">
        <v>706</v>
      </c>
      <c r="G6" s="209"/>
      <c r="H6" s="207" t="s">
        <v>7</v>
      </c>
      <c r="I6" s="207"/>
      <c r="J6" s="207"/>
      <c r="K6" s="207"/>
      <c r="L6" s="209"/>
      <c r="M6" s="207" t="s">
        <v>227</v>
      </c>
      <c r="N6" s="207"/>
      <c r="O6" s="207"/>
      <c r="P6" s="199"/>
      <c r="Q6" s="199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</row>
    <row r="7" spans="1:50" ht="18.600000000000001" customHeight="1" x14ac:dyDescent="0.3">
      <c r="D7" s="178" t="s">
        <v>1726</v>
      </c>
      <c r="E7" s="176"/>
      <c r="F7" s="137" t="s">
        <v>222</v>
      </c>
      <c r="G7" s="167" t="s">
        <v>222</v>
      </c>
      <c r="H7" s="138">
        <v>0.92176641312398466</v>
      </c>
      <c r="I7" s="139">
        <v>8.0384888888888888</v>
      </c>
      <c r="J7" s="139">
        <v>0.6961638888888888</v>
      </c>
      <c r="K7" s="140">
        <v>0.136603787454953</v>
      </c>
      <c r="L7" s="175">
        <v>0.14404365207257555</v>
      </c>
      <c r="M7" s="140">
        <v>-1.2344973131355278E-2</v>
      </c>
      <c r="N7" s="140">
        <v>-1.0922492051388892E-2</v>
      </c>
      <c r="O7" s="140">
        <v>7.0247594631547214E-2</v>
      </c>
    </row>
    <row r="8" spans="1:50" s="61" customFormat="1" ht="21" customHeight="1" x14ac:dyDescent="0.3">
      <c r="A8" s="64"/>
      <c r="B8" s="64"/>
      <c r="C8" s="64"/>
      <c r="D8" s="56" t="s">
        <v>0</v>
      </c>
      <c r="E8" s="168" t="s">
        <v>653</v>
      </c>
      <c r="F8" s="63" t="s">
        <v>10</v>
      </c>
      <c r="G8" s="168" t="s">
        <v>652</v>
      </c>
      <c r="H8" s="63" t="s">
        <v>6</v>
      </c>
      <c r="I8" s="63" t="s">
        <v>654</v>
      </c>
      <c r="J8" s="63" t="s">
        <v>655</v>
      </c>
      <c r="K8" s="63" t="s">
        <v>656</v>
      </c>
      <c r="L8" s="168" t="s">
        <v>657</v>
      </c>
      <c r="M8" s="63" t="s">
        <v>228</v>
      </c>
      <c r="N8" s="63" t="s">
        <v>229</v>
      </c>
      <c r="O8" s="63" t="s">
        <v>230</v>
      </c>
      <c r="P8" s="200"/>
      <c r="Q8" s="200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</row>
    <row r="9" spans="1:50" ht="16.2" customHeight="1" x14ac:dyDescent="0.3">
      <c r="A9" s="37">
        <v>6</v>
      </c>
      <c r="B9" s="37">
        <v>3</v>
      </c>
      <c r="C9" s="37">
        <v>18</v>
      </c>
      <c r="D9" s="128" t="s">
        <v>1203</v>
      </c>
      <c r="E9" s="159">
        <v>21484.73</v>
      </c>
      <c r="F9" s="15">
        <v>2248162.1472</v>
      </c>
      <c r="G9" s="159">
        <v>2174949.9695000001</v>
      </c>
      <c r="H9" s="17">
        <v>1.0336615456569931</v>
      </c>
      <c r="I9" s="10">
        <v>14.77</v>
      </c>
      <c r="J9" s="10">
        <v>1.3</v>
      </c>
      <c r="K9" s="8">
        <v>0.14115061162079512</v>
      </c>
      <c r="L9" s="161">
        <v>0.14908256880733944</v>
      </c>
      <c r="M9" s="8">
        <v>2.0109164033999998E-3</v>
      </c>
      <c r="N9" s="8">
        <v>9.0625126390999997E-2</v>
      </c>
      <c r="O9" s="8">
        <v>0.16181958518999998</v>
      </c>
      <c r="R9" s="38">
        <v>0.92176641312398466</v>
      </c>
      <c r="S9" s="39">
        <v>0.14404365207257555</v>
      </c>
      <c r="T9" s="37">
        <v>1</v>
      </c>
      <c r="U9" s="39" t="s">
        <v>15</v>
      </c>
      <c r="V9" s="38">
        <v>1.0405682449257643</v>
      </c>
      <c r="W9" s="37">
        <v>1</v>
      </c>
      <c r="X9" s="100" t="s">
        <v>332</v>
      </c>
      <c r="Y9" s="100">
        <v>0.21961932650073207</v>
      </c>
      <c r="Z9" s="37">
        <v>1</v>
      </c>
      <c r="AA9" s="100" t="s">
        <v>15</v>
      </c>
      <c r="AB9" s="38">
        <v>1.0405682449257643</v>
      </c>
      <c r="AC9" s="100">
        <v>0.14066016504224568</v>
      </c>
    </row>
    <row r="10" spans="1:50" ht="16.2" customHeight="1" x14ac:dyDescent="0.3">
      <c r="A10" s="37">
        <v>24</v>
      </c>
      <c r="B10" s="37">
        <v>6</v>
      </c>
      <c r="C10" s="37">
        <v>32</v>
      </c>
      <c r="D10" s="141" t="s">
        <v>821</v>
      </c>
      <c r="E10" s="158">
        <v>5289.2020000000002</v>
      </c>
      <c r="F10" s="14">
        <v>499829.58899999998</v>
      </c>
      <c r="G10" s="158">
        <v>500754.16477999999</v>
      </c>
      <c r="H10" s="16">
        <v>0.99815363336936758</v>
      </c>
      <c r="I10" s="9">
        <v>12.07</v>
      </c>
      <c r="J10" s="9">
        <v>1.03</v>
      </c>
      <c r="K10" s="6">
        <v>0.12772486772486774</v>
      </c>
      <c r="L10" s="160">
        <v>0.1307936507936508</v>
      </c>
      <c r="M10" s="6">
        <v>1.059322034E-3</v>
      </c>
      <c r="N10" s="6">
        <v>6.209249209E-2</v>
      </c>
      <c r="O10" s="6">
        <v>0.1734423266</v>
      </c>
      <c r="R10" s="38">
        <v>0.92176641312398466</v>
      </c>
      <c r="S10" s="39">
        <v>0.14404365207257555</v>
      </c>
      <c r="T10" s="37">
        <v>2</v>
      </c>
      <c r="U10" s="39" t="s">
        <v>479</v>
      </c>
      <c r="V10" s="38">
        <v>1.0343020925517246</v>
      </c>
      <c r="W10" s="37">
        <v>2</v>
      </c>
      <c r="X10" s="100" t="s">
        <v>66</v>
      </c>
      <c r="Y10" s="100">
        <v>0.20402380277699064</v>
      </c>
      <c r="Z10" s="37">
        <v>2</v>
      </c>
      <c r="AA10" s="100" t="s">
        <v>13</v>
      </c>
      <c r="AB10" s="38">
        <v>0.98167155004116491</v>
      </c>
      <c r="AC10" s="100">
        <v>0.12614805798419282</v>
      </c>
    </row>
    <row r="11" spans="1:50" ht="16.2" customHeight="1" x14ac:dyDescent="0.3">
      <c r="A11" s="37">
        <v>4</v>
      </c>
      <c r="B11" s="37">
        <v>5</v>
      </c>
      <c r="C11" s="37">
        <v>19</v>
      </c>
      <c r="D11" s="128" t="s">
        <v>35</v>
      </c>
      <c r="E11" s="159">
        <v>31173.082999999999</v>
      </c>
      <c r="F11" s="15">
        <v>3049039.2481999998</v>
      </c>
      <c r="G11" s="159">
        <v>3044473.0430000001</v>
      </c>
      <c r="H11" s="17">
        <v>1.0014998343343846</v>
      </c>
      <c r="I11" s="10">
        <v>13.08</v>
      </c>
      <c r="J11" s="10">
        <v>1.2</v>
      </c>
      <c r="K11" s="8">
        <v>0.13372865760278801</v>
      </c>
      <c r="L11" s="161">
        <v>0.14722421020490423</v>
      </c>
      <c r="M11" s="8">
        <v>-1.0220603117E-2</v>
      </c>
      <c r="N11" s="8">
        <v>6.2530447672999992E-2</v>
      </c>
      <c r="O11" s="8">
        <v>0.10407549413</v>
      </c>
      <c r="R11" s="38">
        <v>0.92176641312398466</v>
      </c>
      <c r="S11" s="39">
        <v>0.14404365207257555</v>
      </c>
      <c r="T11" s="37">
        <v>3</v>
      </c>
      <c r="U11" s="39" t="s">
        <v>1203</v>
      </c>
      <c r="V11" s="38">
        <v>1.0336615456569931</v>
      </c>
      <c r="W11" s="37">
        <v>3</v>
      </c>
      <c r="X11" s="100" t="s">
        <v>579</v>
      </c>
      <c r="Y11" s="100">
        <v>0.19682886823400764</v>
      </c>
      <c r="Z11" s="37">
        <v>3</v>
      </c>
      <c r="AA11" s="100" t="s">
        <v>23</v>
      </c>
      <c r="AB11" s="38">
        <v>1.0249989562613842</v>
      </c>
      <c r="AC11" s="100">
        <v>0.12684989429058949</v>
      </c>
    </row>
    <row r="12" spans="1:50" ht="16.2" customHeight="1" x14ac:dyDescent="0.3">
      <c r="A12" s="37">
        <v>8</v>
      </c>
      <c r="B12" s="37">
        <v>2</v>
      </c>
      <c r="C12" s="37">
        <v>20</v>
      </c>
      <c r="D12" s="141" t="s">
        <v>479</v>
      </c>
      <c r="E12" s="158">
        <v>202202.38500000001</v>
      </c>
      <c r="F12" s="14">
        <v>1819821.4650000001</v>
      </c>
      <c r="G12" s="158">
        <v>1759468.0297999999</v>
      </c>
      <c r="H12" s="16">
        <v>1.0343020925517246</v>
      </c>
      <c r="I12" s="9">
        <v>1.1499999999999999</v>
      </c>
      <c r="J12" s="9">
        <v>0.11</v>
      </c>
      <c r="K12" s="6">
        <v>0.12777777777777777</v>
      </c>
      <c r="L12" s="160">
        <v>0.14666666666666667</v>
      </c>
      <c r="M12" s="6">
        <v>2.2271714934000001E-3</v>
      </c>
      <c r="N12" s="6">
        <v>0.11564225588999999</v>
      </c>
      <c r="O12" s="6">
        <v>0.20506703243000002</v>
      </c>
      <c r="R12" s="38">
        <v>0.92176641312398466</v>
      </c>
      <c r="S12" s="39">
        <v>0.14404365207257555</v>
      </c>
      <c r="T12" s="37">
        <v>4</v>
      </c>
      <c r="U12" s="39" t="s">
        <v>23</v>
      </c>
      <c r="V12" s="38">
        <v>1.0249989562613842</v>
      </c>
      <c r="W12" s="37">
        <v>4</v>
      </c>
      <c r="X12" s="100" t="s">
        <v>1000</v>
      </c>
      <c r="Y12" s="100">
        <v>0.19246861924686195</v>
      </c>
      <c r="Z12" s="37">
        <v>4</v>
      </c>
      <c r="AA12" s="100" t="s">
        <v>35</v>
      </c>
      <c r="AB12" s="38">
        <v>1.0014998343343846</v>
      </c>
      <c r="AC12" s="100">
        <v>0.14722421020490423</v>
      </c>
    </row>
    <row r="13" spans="1:50" ht="16.2" customHeight="1" x14ac:dyDescent="0.3">
      <c r="A13" s="37">
        <v>1</v>
      </c>
      <c r="B13" s="37">
        <v>1</v>
      </c>
      <c r="C13" s="37">
        <v>25</v>
      </c>
      <c r="D13" s="128" t="s">
        <v>15</v>
      </c>
      <c r="E13" s="159">
        <v>107089.622</v>
      </c>
      <c r="F13" s="15">
        <v>11420037.289999999</v>
      </c>
      <c r="G13" s="159">
        <v>10974808.568</v>
      </c>
      <c r="H13" s="17">
        <v>1.0405682449257643</v>
      </c>
      <c r="I13" s="10">
        <v>14.34</v>
      </c>
      <c r="J13" s="10">
        <v>1.25</v>
      </c>
      <c r="K13" s="8">
        <v>0.13447111778038687</v>
      </c>
      <c r="L13" s="161">
        <v>0.14066016504224568</v>
      </c>
      <c r="M13" s="8">
        <v>-1.6850777001E-3</v>
      </c>
      <c r="N13" s="8">
        <v>8.1312757574999991E-2</v>
      </c>
      <c r="O13" s="8">
        <v>0.19220780489</v>
      </c>
      <c r="R13" s="38">
        <v>0.92176641312398466</v>
      </c>
      <c r="S13" s="39">
        <v>0.14404365207257555</v>
      </c>
      <c r="T13" s="37">
        <v>5</v>
      </c>
      <c r="U13" s="39" t="s">
        <v>35</v>
      </c>
      <c r="V13" s="38">
        <v>1.0014998343343846</v>
      </c>
      <c r="W13" s="37">
        <v>5</v>
      </c>
      <c r="X13" s="100" t="s">
        <v>347</v>
      </c>
      <c r="Y13" s="100">
        <v>0.183956653891899</v>
      </c>
      <c r="Z13" s="37">
        <v>5</v>
      </c>
      <c r="AA13" s="100" t="s">
        <v>41</v>
      </c>
      <c r="AB13" s="38">
        <v>0.87055241381599113</v>
      </c>
      <c r="AC13" s="100">
        <v>0.14342629482124114</v>
      </c>
    </row>
    <row r="14" spans="1:50" ht="16.2" customHeight="1" x14ac:dyDescent="0.3">
      <c r="A14" s="37">
        <v>10</v>
      </c>
      <c r="B14" s="37">
        <v>11</v>
      </c>
      <c r="C14" s="37">
        <v>31</v>
      </c>
      <c r="D14" s="141" t="s">
        <v>34</v>
      </c>
      <c r="E14" s="158">
        <v>15418.106</v>
      </c>
      <c r="F14" s="14">
        <v>1411219.2422</v>
      </c>
      <c r="G14" s="158">
        <v>1502794.0803</v>
      </c>
      <c r="H14" s="16">
        <v>0.9390636153679025</v>
      </c>
      <c r="I14" s="9">
        <v>11.8</v>
      </c>
      <c r="J14" s="9">
        <v>1</v>
      </c>
      <c r="K14" s="6">
        <v>0.12891947995010128</v>
      </c>
      <c r="L14" s="160">
        <v>0.13110455588145892</v>
      </c>
      <c r="M14" s="6">
        <v>-1.6652342069999999E-2</v>
      </c>
      <c r="N14" s="6">
        <v>1.1516279832000001E-2</v>
      </c>
      <c r="O14" s="6">
        <v>0.13082009026999999</v>
      </c>
      <c r="R14" s="38">
        <v>0.92176641312398466</v>
      </c>
      <c r="S14" s="39">
        <v>0.14404365207257555</v>
      </c>
      <c r="T14" s="37">
        <v>6</v>
      </c>
      <c r="U14" s="39" t="s">
        <v>821</v>
      </c>
      <c r="V14" s="38">
        <v>0.99815363336936758</v>
      </c>
      <c r="W14" s="37">
        <v>6</v>
      </c>
      <c r="X14" s="100" t="s">
        <v>1179</v>
      </c>
      <c r="Y14" s="100">
        <v>0.17777777777777778</v>
      </c>
      <c r="Z14" s="37">
        <v>6</v>
      </c>
      <c r="AA14" s="100" t="s">
        <v>1203</v>
      </c>
      <c r="AB14" s="38">
        <v>1.0336615456569931</v>
      </c>
      <c r="AC14" s="100">
        <v>0.14908256880733944</v>
      </c>
    </row>
    <row r="15" spans="1:50" ht="16.2" customHeight="1" x14ac:dyDescent="0.3">
      <c r="A15" s="37">
        <v>2</v>
      </c>
      <c r="B15" s="37">
        <v>8</v>
      </c>
      <c r="C15" s="37">
        <v>35</v>
      </c>
      <c r="D15" s="128" t="s">
        <v>13</v>
      </c>
      <c r="E15" s="159">
        <v>80078.186000000002</v>
      </c>
      <c r="F15" s="15">
        <v>7236665.6688000001</v>
      </c>
      <c r="G15" s="159">
        <v>7371778.9504000004</v>
      </c>
      <c r="H15" s="17">
        <v>0.98167155004116491</v>
      </c>
      <c r="I15" s="10">
        <v>10.16</v>
      </c>
      <c r="J15" s="10">
        <v>0.95</v>
      </c>
      <c r="K15" s="8">
        <v>0.1124266902736315</v>
      </c>
      <c r="L15" s="161">
        <v>0.12614805798419282</v>
      </c>
      <c r="M15" s="8">
        <v>-2.9788172977999999E-3</v>
      </c>
      <c r="N15" s="8">
        <v>8.3175452683000001E-2</v>
      </c>
      <c r="O15" s="8">
        <v>0.17369328369000001</v>
      </c>
      <c r="R15" s="38">
        <v>0.92176641312398466</v>
      </c>
      <c r="S15" s="39">
        <v>0.14404365207257555</v>
      </c>
      <c r="T15" s="37">
        <v>7</v>
      </c>
      <c r="U15" s="39" t="s">
        <v>46</v>
      </c>
      <c r="V15" s="38">
        <v>0.99561844821449996</v>
      </c>
      <c r="W15" s="37">
        <v>7</v>
      </c>
      <c r="X15" s="100" t="s">
        <v>1921</v>
      </c>
      <c r="Y15" s="100">
        <v>0.17074468085106384</v>
      </c>
      <c r="Z15" s="37">
        <v>7</v>
      </c>
      <c r="AA15" s="100" t="s">
        <v>39</v>
      </c>
      <c r="AB15" s="38">
        <v>0.90779719639620604</v>
      </c>
      <c r="AC15" s="100">
        <v>0.16444784103935808</v>
      </c>
    </row>
    <row r="16" spans="1:50" ht="16.2" customHeight="1" x14ac:dyDescent="0.3">
      <c r="A16" s="37">
        <v>3</v>
      </c>
      <c r="B16" s="37">
        <v>4</v>
      </c>
      <c r="C16" s="37">
        <v>34</v>
      </c>
      <c r="D16" s="141" t="s">
        <v>23</v>
      </c>
      <c r="E16" s="158">
        <v>460269.53100000002</v>
      </c>
      <c r="F16" s="14">
        <v>4354149.7632999998</v>
      </c>
      <c r="G16" s="158">
        <v>4247955.3141999999</v>
      </c>
      <c r="H16" s="16">
        <v>1.0249989562613842</v>
      </c>
      <c r="I16" s="9">
        <v>1.1950000000000001</v>
      </c>
      <c r="J16" s="9">
        <v>0.1</v>
      </c>
      <c r="K16" s="6">
        <v>0.12632135306437864</v>
      </c>
      <c r="L16" s="160">
        <v>0.12684989429058949</v>
      </c>
      <c r="M16" s="6">
        <v>-2.1097046400999999E-3</v>
      </c>
      <c r="N16" s="6">
        <v>7.6773182995000008E-2</v>
      </c>
      <c r="O16" s="6">
        <v>0.1380111671</v>
      </c>
      <c r="R16" s="38">
        <v>0.92176641312398466</v>
      </c>
      <c r="S16" s="39">
        <v>0.14404365207257555</v>
      </c>
      <c r="T16" s="37">
        <v>8</v>
      </c>
      <c r="U16" s="39" t="s">
        <v>13</v>
      </c>
      <c r="V16" s="38">
        <v>0.98167155004116491</v>
      </c>
      <c r="W16" s="37">
        <v>8</v>
      </c>
      <c r="X16" s="100" t="s">
        <v>885</v>
      </c>
      <c r="Y16" s="100">
        <v>0.16822429906542055</v>
      </c>
      <c r="Z16" s="37">
        <v>8</v>
      </c>
      <c r="AA16" s="100" t="s">
        <v>479</v>
      </c>
      <c r="AB16" s="38">
        <v>1.0343020925517246</v>
      </c>
      <c r="AC16" s="100">
        <v>0.14666666666666667</v>
      </c>
    </row>
    <row r="17" spans="1:29" ht="16.2" customHeight="1" x14ac:dyDescent="0.3">
      <c r="A17" s="37">
        <v>36</v>
      </c>
      <c r="B17" s="37">
        <v>36</v>
      </c>
      <c r="C17" s="37">
        <v>36</v>
      </c>
      <c r="D17" s="128" t="s">
        <v>884</v>
      </c>
      <c r="E17" s="159">
        <v>4836.3239999999996</v>
      </c>
      <c r="F17" s="15">
        <v>71093.962799999994</v>
      </c>
      <c r="G17" s="159">
        <v>478165.53006000002</v>
      </c>
      <c r="H17" s="17">
        <v>0.14868065205595049</v>
      </c>
      <c r="I17" s="10">
        <v>10.5</v>
      </c>
      <c r="J17" s="10">
        <v>0</v>
      </c>
      <c r="K17" s="8">
        <v>0.7142857142857143</v>
      </c>
      <c r="L17" s="161">
        <v>0</v>
      </c>
      <c r="M17" s="8">
        <v>-6.6666666666999996E-2</v>
      </c>
      <c r="N17" s="8">
        <v>-0.80268151379000008</v>
      </c>
      <c r="O17" s="8">
        <v>-0.80920506337999998</v>
      </c>
      <c r="R17" s="38">
        <v>0.92176641312398466</v>
      </c>
      <c r="S17" s="39">
        <v>0.14404365207257555</v>
      </c>
      <c r="T17" s="37">
        <v>9</v>
      </c>
      <c r="U17" s="39" t="s">
        <v>1002</v>
      </c>
      <c r="V17" s="38">
        <v>0.97960745471639321</v>
      </c>
      <c r="W17" s="37">
        <v>9</v>
      </c>
      <c r="X17" s="100" t="s">
        <v>39</v>
      </c>
      <c r="Y17" s="100">
        <v>0.16444784103935808</v>
      </c>
      <c r="Z17" s="37">
        <v>9</v>
      </c>
      <c r="AA17" s="100" t="s">
        <v>46</v>
      </c>
      <c r="AB17" s="38">
        <v>0.99561844821449996</v>
      </c>
      <c r="AC17" s="100">
        <v>0.1284796573875803</v>
      </c>
    </row>
    <row r="18" spans="1:29" ht="16.2" customHeight="1" x14ac:dyDescent="0.3">
      <c r="A18" s="37">
        <v>31</v>
      </c>
      <c r="B18" s="37">
        <v>12</v>
      </c>
      <c r="C18" s="37">
        <v>8</v>
      </c>
      <c r="D18" s="141" t="s">
        <v>885</v>
      </c>
      <c r="E18" s="158">
        <v>36000</v>
      </c>
      <c r="F18" s="14">
        <v>308160</v>
      </c>
      <c r="G18" s="158">
        <v>332577.47032000002</v>
      </c>
      <c r="H18" s="16">
        <v>0.92658110515872893</v>
      </c>
      <c r="I18" s="9">
        <v>1.1599999999999999</v>
      </c>
      <c r="J18" s="9">
        <v>0.12</v>
      </c>
      <c r="K18" s="6">
        <v>0.13551401869158877</v>
      </c>
      <c r="L18" s="160">
        <v>0.16822429906542055</v>
      </c>
      <c r="M18" s="6">
        <v>-2.0594965676000002E-2</v>
      </c>
      <c r="N18" s="6">
        <v>6.6391103271999999E-2</v>
      </c>
      <c r="O18" s="6">
        <v>0.15572028495000001</v>
      </c>
      <c r="R18" s="38">
        <v>0.92176641312398466</v>
      </c>
      <c r="S18" s="39">
        <v>0.14404365207257555</v>
      </c>
      <c r="T18" s="37">
        <v>10</v>
      </c>
      <c r="U18" s="39" t="s">
        <v>57</v>
      </c>
      <c r="V18" s="38">
        <v>0.97882886741666042</v>
      </c>
      <c r="W18" s="37">
        <v>10</v>
      </c>
      <c r="X18" s="100" t="s">
        <v>58</v>
      </c>
      <c r="Y18" s="100">
        <v>0.16357130686658716</v>
      </c>
      <c r="Z18" s="37">
        <v>10</v>
      </c>
      <c r="AA18" s="100" t="s">
        <v>34</v>
      </c>
      <c r="AB18" s="38">
        <v>0.9390636153679025</v>
      </c>
      <c r="AC18" s="100">
        <v>0.13110455588145892</v>
      </c>
    </row>
    <row r="19" spans="1:29" ht="16.2" customHeight="1" x14ac:dyDescent="0.3">
      <c r="A19" s="37">
        <v>11</v>
      </c>
      <c r="B19" s="37">
        <v>10</v>
      </c>
      <c r="C19" s="37">
        <v>30</v>
      </c>
      <c r="D19" s="128" t="s">
        <v>57</v>
      </c>
      <c r="E19" s="159">
        <v>146101.28700000001</v>
      </c>
      <c r="F19" s="15">
        <v>1402572.3552000001</v>
      </c>
      <c r="G19" s="159">
        <v>1432908.6543000001</v>
      </c>
      <c r="H19" s="17">
        <v>0.97882886741666042</v>
      </c>
      <c r="I19" s="10">
        <v>1.52</v>
      </c>
      <c r="J19" s="10">
        <v>0.11</v>
      </c>
      <c r="K19" s="8">
        <v>0.15833333333333335</v>
      </c>
      <c r="L19" s="161">
        <v>0.13750000000000001</v>
      </c>
      <c r="M19" s="8">
        <v>1.4799154334E-2</v>
      </c>
      <c r="N19" s="8">
        <v>6.6777149236999997E-2</v>
      </c>
      <c r="O19" s="8">
        <v>0.18319167744000001</v>
      </c>
      <c r="R19" s="38">
        <v>0.92176641312398466</v>
      </c>
      <c r="S19" s="39">
        <v>0.14404365207257555</v>
      </c>
      <c r="T19" s="37">
        <v>11</v>
      </c>
      <c r="U19" s="39" t="s">
        <v>34</v>
      </c>
      <c r="V19" s="38">
        <v>0.9390636153679025</v>
      </c>
      <c r="W19" s="37">
        <v>11</v>
      </c>
      <c r="X19" s="100" t="s">
        <v>50</v>
      </c>
      <c r="Y19" s="100">
        <v>0.16237003275886625</v>
      </c>
      <c r="Z19" s="37">
        <v>11</v>
      </c>
      <c r="AA19" s="100" t="s">
        <v>57</v>
      </c>
      <c r="AB19" s="38">
        <v>0.97882886741666042</v>
      </c>
      <c r="AC19" s="100">
        <v>0.13750000000000001</v>
      </c>
    </row>
    <row r="20" spans="1:29" ht="16.2" customHeight="1" x14ac:dyDescent="0.3">
      <c r="A20" s="37">
        <v>15</v>
      </c>
      <c r="B20" s="37">
        <v>25</v>
      </c>
      <c r="C20" s="37">
        <v>23</v>
      </c>
      <c r="D20" s="141" t="s">
        <v>540</v>
      </c>
      <c r="E20" s="158">
        <v>12769.512000000001</v>
      </c>
      <c r="F20" s="14">
        <v>1080300.7152</v>
      </c>
      <c r="G20" s="158">
        <v>1286293.8711000001</v>
      </c>
      <c r="H20" s="16">
        <v>0.8398552923805499</v>
      </c>
      <c r="I20" s="9">
        <v>13.725</v>
      </c>
      <c r="J20" s="9">
        <v>1</v>
      </c>
      <c r="K20" s="6">
        <v>0.16223404255319149</v>
      </c>
      <c r="L20" s="160">
        <v>0.14184397163120568</v>
      </c>
      <c r="M20" s="6">
        <v>-1.2985479871E-3</v>
      </c>
      <c r="N20" s="6">
        <v>-6.2559108040000005E-2</v>
      </c>
      <c r="O20" s="6">
        <v>5.4447024069000004E-2</v>
      </c>
      <c r="R20" s="38">
        <v>0.92176641312398466</v>
      </c>
      <c r="S20" s="39">
        <v>0.14404365207257555</v>
      </c>
      <c r="T20" s="37">
        <v>12</v>
      </c>
      <c r="U20" s="39" t="s">
        <v>885</v>
      </c>
      <c r="V20" s="38">
        <v>0.92658110515872893</v>
      </c>
      <c r="W20" s="37">
        <v>12</v>
      </c>
      <c r="X20" s="100" t="s">
        <v>553</v>
      </c>
      <c r="Y20" s="100">
        <v>0.15931217600202302</v>
      </c>
      <c r="Z20" s="37">
        <v>12</v>
      </c>
      <c r="AA20" s="100" t="s">
        <v>1921</v>
      </c>
      <c r="AB20" s="38">
        <v>0.8184150223236637</v>
      </c>
      <c r="AC20" s="100">
        <v>0.17074468085106384</v>
      </c>
    </row>
    <row r="21" spans="1:29" ht="16.2" customHeight="1" x14ac:dyDescent="0.3">
      <c r="A21" s="37">
        <v>22</v>
      </c>
      <c r="B21" s="37">
        <v>19</v>
      </c>
      <c r="C21" s="37">
        <v>12</v>
      </c>
      <c r="D21" s="128" t="s">
        <v>553</v>
      </c>
      <c r="E21" s="159">
        <v>8807.8850000000002</v>
      </c>
      <c r="F21" s="15">
        <v>696615.62465000001</v>
      </c>
      <c r="G21" s="159">
        <v>774012.16342</v>
      </c>
      <c r="H21" s="17">
        <v>0.90000604327970679</v>
      </c>
      <c r="I21" s="10">
        <v>13.15</v>
      </c>
      <c r="J21" s="10">
        <v>1.05</v>
      </c>
      <c r="K21" s="8">
        <v>0.16626627892274626</v>
      </c>
      <c r="L21" s="161">
        <v>0.15931217600202302</v>
      </c>
      <c r="M21" s="8">
        <v>-1.3888888889000001E-3</v>
      </c>
      <c r="N21" s="8">
        <v>4.9049755330999999E-2</v>
      </c>
      <c r="O21" s="8">
        <v>0.14340704030999998</v>
      </c>
      <c r="R21" s="38">
        <v>0.92176641312398466</v>
      </c>
      <c r="S21" s="39">
        <v>0.14404365207257555</v>
      </c>
      <c r="T21" s="37">
        <v>13</v>
      </c>
      <c r="U21" s="39" t="s">
        <v>51</v>
      </c>
      <c r="V21" s="38">
        <v>0.92445836342856036</v>
      </c>
      <c r="W21" s="37">
        <v>13</v>
      </c>
      <c r="X21" s="100" t="s">
        <v>1002</v>
      </c>
      <c r="Y21" s="100">
        <v>0.15841584158415839</v>
      </c>
      <c r="Z21" s="37">
        <v>13</v>
      </c>
      <c r="AA21" s="100" t="s">
        <v>45</v>
      </c>
      <c r="AB21" s="38">
        <v>0.82913846050075335</v>
      </c>
      <c r="AC21" s="100">
        <v>0.1540678632192769</v>
      </c>
    </row>
    <row r="22" spans="1:29" ht="16.2" customHeight="1" x14ac:dyDescent="0.3">
      <c r="A22" s="37">
        <v>30</v>
      </c>
      <c r="B22" s="37">
        <v>20</v>
      </c>
      <c r="C22" s="37">
        <v>17</v>
      </c>
      <c r="D22" s="141" t="s">
        <v>892</v>
      </c>
      <c r="E22" s="158">
        <v>36549.445</v>
      </c>
      <c r="F22" s="14">
        <v>309939.29359999998</v>
      </c>
      <c r="G22" s="158">
        <v>344553.96255</v>
      </c>
      <c r="H22" s="16">
        <v>0.8995377423791</v>
      </c>
      <c r="I22" s="9">
        <v>1.272</v>
      </c>
      <c r="J22" s="9">
        <v>0.106</v>
      </c>
      <c r="K22" s="6">
        <v>0.15000000000000002</v>
      </c>
      <c r="L22" s="160">
        <v>0.15000000000000002</v>
      </c>
      <c r="M22" s="6">
        <v>-2.8222013179E-3</v>
      </c>
      <c r="N22" s="6">
        <v>5.3584888278999994E-2</v>
      </c>
      <c r="O22" s="6">
        <v>0.13927499095000001</v>
      </c>
      <c r="R22" s="38">
        <v>0.92176641312398466</v>
      </c>
      <c r="S22" s="39">
        <v>0.14404365207257555</v>
      </c>
      <c r="T22" s="37">
        <v>14</v>
      </c>
      <c r="U22" s="39" t="s">
        <v>1266</v>
      </c>
      <c r="V22" s="38">
        <v>0.91386357014356479</v>
      </c>
      <c r="W22" s="37">
        <v>14</v>
      </c>
      <c r="X22" s="100" t="s">
        <v>45</v>
      </c>
      <c r="Y22" s="100">
        <v>0.1540678632192769</v>
      </c>
      <c r="Z22" s="37">
        <v>14</v>
      </c>
      <c r="AA22" s="100" t="s">
        <v>36</v>
      </c>
      <c r="AB22" s="38">
        <v>0.84799423479892522</v>
      </c>
      <c r="AC22" s="100">
        <v>0.14511310285428558</v>
      </c>
    </row>
    <row r="23" spans="1:29" ht="16.2" customHeight="1" x14ac:dyDescent="0.3">
      <c r="A23" s="37">
        <v>29</v>
      </c>
      <c r="B23" s="37">
        <v>9</v>
      </c>
      <c r="C23" s="37">
        <v>13</v>
      </c>
      <c r="D23" s="128" t="s">
        <v>1002</v>
      </c>
      <c r="E23" s="159">
        <v>37536.14</v>
      </c>
      <c r="F23" s="15">
        <v>341203.51260000002</v>
      </c>
      <c r="G23" s="159">
        <v>348306.36593999999</v>
      </c>
      <c r="H23" s="17">
        <v>0.97960745471639321</v>
      </c>
      <c r="I23" s="10">
        <v>1.355</v>
      </c>
      <c r="J23" s="10">
        <v>0.12</v>
      </c>
      <c r="K23" s="8">
        <v>0.14906490649064907</v>
      </c>
      <c r="L23" s="161">
        <v>0.15841584158415839</v>
      </c>
      <c r="M23" s="8">
        <v>1.1013215844000001E-3</v>
      </c>
      <c r="N23" s="8">
        <v>8.3511887729000006E-2</v>
      </c>
      <c r="O23" s="8">
        <v>0.22657814987</v>
      </c>
      <c r="R23" s="38">
        <v>0.92176641312398466</v>
      </c>
      <c r="S23" s="39">
        <v>0.14404365207257555</v>
      </c>
      <c r="T23" s="37">
        <v>15</v>
      </c>
      <c r="U23" s="39" t="s">
        <v>1179</v>
      </c>
      <c r="V23" s="38">
        <v>0.91294230776319052</v>
      </c>
      <c r="W23" s="37">
        <v>15</v>
      </c>
      <c r="X23" s="100" t="s">
        <v>1262</v>
      </c>
      <c r="Y23" s="100">
        <v>0.15242494226327946</v>
      </c>
      <c r="Z23" s="37">
        <v>15</v>
      </c>
      <c r="AA23" s="100" t="s">
        <v>540</v>
      </c>
      <c r="AB23" s="38">
        <v>0.8398552923805499</v>
      </c>
      <c r="AC23" s="100">
        <v>0.14184397163120568</v>
      </c>
    </row>
    <row r="24" spans="1:29" ht="16.2" customHeight="1" x14ac:dyDescent="0.3">
      <c r="A24" s="37">
        <v>27</v>
      </c>
      <c r="B24" s="37">
        <v>21</v>
      </c>
      <c r="C24" s="37">
        <v>24</v>
      </c>
      <c r="D24" s="141" t="s">
        <v>882</v>
      </c>
      <c r="E24" s="158">
        <v>4200</v>
      </c>
      <c r="F24" s="14">
        <v>356370</v>
      </c>
      <c r="G24" s="158">
        <v>405425.18221</v>
      </c>
      <c r="H24" s="16">
        <v>0.87900311978008649</v>
      </c>
      <c r="I24" s="9">
        <v>12</v>
      </c>
      <c r="J24" s="9">
        <v>1</v>
      </c>
      <c r="K24" s="6">
        <v>0.14142604596346495</v>
      </c>
      <c r="L24" s="160">
        <v>0.14142604596346495</v>
      </c>
      <c r="M24" s="6">
        <v>-5.8582308146999992E-3</v>
      </c>
      <c r="N24" s="6">
        <v>8.0329310897999995E-2</v>
      </c>
      <c r="O24" s="6">
        <v>0.13062078064999999</v>
      </c>
      <c r="R24" s="38">
        <v>0.92176641312398466</v>
      </c>
      <c r="S24" s="39">
        <v>0.14404365207257555</v>
      </c>
      <c r="T24" s="37">
        <v>16</v>
      </c>
      <c r="U24" s="39" t="s">
        <v>39</v>
      </c>
      <c r="V24" s="38">
        <v>0.90779719639620604</v>
      </c>
      <c r="W24" s="37">
        <v>16</v>
      </c>
      <c r="X24" s="100" t="s">
        <v>1266</v>
      </c>
      <c r="Y24" s="100">
        <v>0.15176509402837346</v>
      </c>
      <c r="Z24" s="37">
        <v>16</v>
      </c>
      <c r="AA24" s="100" t="s">
        <v>332</v>
      </c>
      <c r="AB24" s="38">
        <v>0.74030400064467383</v>
      </c>
      <c r="AC24" s="100">
        <v>0.21961932650073207</v>
      </c>
    </row>
    <row r="25" spans="1:29" ht="16.2" customHeight="1" x14ac:dyDescent="0.3">
      <c r="A25" s="37">
        <v>12</v>
      </c>
      <c r="B25" s="37">
        <v>28</v>
      </c>
      <c r="C25" s="37">
        <v>7</v>
      </c>
      <c r="D25" s="128" t="s">
        <v>1921</v>
      </c>
      <c r="E25" s="159">
        <v>17011.706999999999</v>
      </c>
      <c r="F25" s="15">
        <v>1279280.3663999999</v>
      </c>
      <c r="G25" s="159">
        <v>1563119.3606</v>
      </c>
      <c r="H25" s="17">
        <v>0.8184150223236637</v>
      </c>
      <c r="I25" s="10">
        <v>10.89</v>
      </c>
      <c r="J25" s="10">
        <v>1.07</v>
      </c>
      <c r="K25" s="8">
        <v>0.14481382978723406</v>
      </c>
      <c r="L25" s="161">
        <v>0.17074468085106384</v>
      </c>
      <c r="M25" s="8">
        <v>-1.0265859437000001E-2</v>
      </c>
      <c r="N25" s="8">
        <v>-4.2623332081000005E-2</v>
      </c>
      <c r="O25" s="8">
        <v>-4.0093155966999996E-3</v>
      </c>
      <c r="R25" s="38">
        <v>0.92176641312398466</v>
      </c>
      <c r="S25" s="39">
        <v>0.14404365207257555</v>
      </c>
      <c r="T25" s="37">
        <v>17</v>
      </c>
      <c r="U25" s="39" t="s">
        <v>881</v>
      </c>
      <c r="V25" s="38">
        <v>0.90125390054992638</v>
      </c>
      <c r="W25" s="37">
        <v>17</v>
      </c>
      <c r="X25" s="100" t="s">
        <v>892</v>
      </c>
      <c r="Y25" s="100">
        <v>0.15000000000000002</v>
      </c>
      <c r="Z25" s="37">
        <v>17</v>
      </c>
      <c r="AA25" s="100" t="s">
        <v>1262</v>
      </c>
      <c r="AB25" s="38">
        <v>0.85308266600963556</v>
      </c>
      <c r="AC25" s="100">
        <v>0.15242494226327946</v>
      </c>
    </row>
    <row r="26" spans="1:29" ht="16.2" customHeight="1" x14ac:dyDescent="0.3">
      <c r="A26" s="37">
        <v>33</v>
      </c>
      <c r="B26" s="37">
        <v>18</v>
      </c>
      <c r="C26" s="37">
        <v>27</v>
      </c>
      <c r="D26" s="141" t="s">
        <v>888</v>
      </c>
      <c r="E26" s="158">
        <v>30912.378998</v>
      </c>
      <c r="F26" s="14">
        <v>267701.20211999997</v>
      </c>
      <c r="G26" s="158">
        <v>297241.35281999997</v>
      </c>
      <c r="H26" s="16">
        <v>0.90061897370690347</v>
      </c>
      <c r="I26" s="9">
        <v>1.2</v>
      </c>
      <c r="J26" s="9">
        <v>0.1</v>
      </c>
      <c r="K26" s="6">
        <v>0.13856812933164128</v>
      </c>
      <c r="L26" s="160">
        <v>0.13856812933164131</v>
      </c>
      <c r="M26" s="6">
        <v>-3.0235162374000001E-2</v>
      </c>
      <c r="N26" s="6">
        <v>9.1475608077999995E-3</v>
      </c>
      <c r="O26" s="6">
        <v>0.13875872950000001</v>
      </c>
      <c r="R26" s="38">
        <v>0.92176641312398466</v>
      </c>
      <c r="S26" s="39">
        <v>0.14404365207257555</v>
      </c>
      <c r="T26" s="37">
        <v>18</v>
      </c>
      <c r="U26" s="39" t="s">
        <v>888</v>
      </c>
      <c r="V26" s="38">
        <v>0.90061897370690347</v>
      </c>
      <c r="W26" s="37">
        <v>18</v>
      </c>
      <c r="X26" s="100" t="s">
        <v>1203</v>
      </c>
      <c r="Y26" s="100">
        <v>0.14908256880733944</v>
      </c>
      <c r="Z26" s="37">
        <v>18</v>
      </c>
      <c r="AA26" s="100" t="s">
        <v>881</v>
      </c>
      <c r="AB26" s="38">
        <v>0.90125390054992638</v>
      </c>
      <c r="AC26" s="100">
        <v>0.13846153846153847</v>
      </c>
    </row>
    <row r="27" spans="1:29" ht="16.2" customHeight="1" x14ac:dyDescent="0.3">
      <c r="A27" s="37">
        <v>9</v>
      </c>
      <c r="B27" s="37">
        <v>7</v>
      </c>
      <c r="C27" s="37">
        <v>33</v>
      </c>
      <c r="D27" s="128" t="s">
        <v>46</v>
      </c>
      <c r="E27" s="159">
        <v>16960.024000000001</v>
      </c>
      <c r="F27" s="15">
        <v>1584066.2416000001</v>
      </c>
      <c r="G27" s="159">
        <v>1591037.4546000001</v>
      </c>
      <c r="H27" s="17">
        <v>0.99561844821449996</v>
      </c>
      <c r="I27" s="10">
        <v>12</v>
      </c>
      <c r="J27" s="10">
        <v>1</v>
      </c>
      <c r="K27" s="8">
        <v>0.1284796573875803</v>
      </c>
      <c r="L27" s="161">
        <v>0.1284796573875803</v>
      </c>
      <c r="M27" s="8">
        <v>-1.476793249E-2</v>
      </c>
      <c r="N27" s="8">
        <v>9.9074650838000003E-2</v>
      </c>
      <c r="O27" s="8">
        <v>0.22791311101</v>
      </c>
      <c r="R27" s="38">
        <v>0.92176641312398466</v>
      </c>
      <c r="S27" s="39">
        <v>0.14404365207257555</v>
      </c>
      <c r="T27" s="37">
        <v>19</v>
      </c>
      <c r="U27" s="39" t="s">
        <v>553</v>
      </c>
      <c r="V27" s="38">
        <v>0.90000604327970679</v>
      </c>
      <c r="W27" s="37">
        <v>19</v>
      </c>
      <c r="X27" s="100" t="s">
        <v>35</v>
      </c>
      <c r="Y27" s="100">
        <v>0.14722421020490423</v>
      </c>
      <c r="Z27" s="37">
        <v>19</v>
      </c>
      <c r="AA27" s="100" t="s">
        <v>347</v>
      </c>
      <c r="AB27" s="38">
        <v>0.83725128294486162</v>
      </c>
      <c r="AC27" s="100">
        <v>0.183956653891899</v>
      </c>
    </row>
    <row r="28" spans="1:29" ht="16.2" customHeight="1" x14ac:dyDescent="0.3">
      <c r="A28" s="37">
        <v>13</v>
      </c>
      <c r="B28" s="37">
        <v>27</v>
      </c>
      <c r="C28" s="37">
        <v>14</v>
      </c>
      <c r="D28" s="141" t="s">
        <v>45</v>
      </c>
      <c r="E28" s="158">
        <v>16300.275</v>
      </c>
      <c r="F28" s="14">
        <v>1244199.9908</v>
      </c>
      <c r="G28" s="158">
        <v>1500593.7489</v>
      </c>
      <c r="H28" s="16">
        <v>0.82913846050075335</v>
      </c>
      <c r="I28" s="9">
        <v>9.93</v>
      </c>
      <c r="J28" s="9">
        <v>0.98</v>
      </c>
      <c r="K28" s="6">
        <v>0.13009301715709351</v>
      </c>
      <c r="L28" s="160">
        <v>0.1540678632192769</v>
      </c>
      <c r="M28" s="6">
        <v>5.1356333952E-3</v>
      </c>
      <c r="N28" s="6">
        <v>-6.5082529190000002E-2</v>
      </c>
      <c r="O28" s="6">
        <v>-2.1273103659000002E-2</v>
      </c>
      <c r="R28" s="38">
        <v>0.92176641312398466</v>
      </c>
      <c r="S28" s="39">
        <v>0.14404365207257555</v>
      </c>
      <c r="T28" s="37">
        <v>20</v>
      </c>
      <c r="U28" s="39" t="s">
        <v>892</v>
      </c>
      <c r="V28" s="38">
        <v>0.8995377423791</v>
      </c>
      <c r="W28" s="37">
        <v>20</v>
      </c>
      <c r="X28" s="100" t="s">
        <v>479</v>
      </c>
      <c r="Y28" s="100">
        <v>0.14666666666666667</v>
      </c>
      <c r="Z28" s="37">
        <v>20</v>
      </c>
      <c r="AA28" s="100" t="s">
        <v>810</v>
      </c>
      <c r="AB28" s="38">
        <v>0.63600952601841754</v>
      </c>
      <c r="AC28" s="100">
        <v>0.13766730401529637</v>
      </c>
    </row>
    <row r="29" spans="1:29" ht="16.2" customHeight="1" x14ac:dyDescent="0.3">
      <c r="A29" s="37">
        <v>19</v>
      </c>
      <c r="B29" s="37">
        <v>26</v>
      </c>
      <c r="C29" s="37">
        <v>5</v>
      </c>
      <c r="D29" s="128" t="s">
        <v>347</v>
      </c>
      <c r="E29" s="159">
        <v>11787.246999999999</v>
      </c>
      <c r="F29" s="15">
        <v>891940.98048999999</v>
      </c>
      <c r="G29" s="159">
        <v>1065320.53</v>
      </c>
      <c r="H29" s="17">
        <v>0.83725128294486162</v>
      </c>
      <c r="I29" s="10">
        <v>10</v>
      </c>
      <c r="J29" s="10">
        <v>1.1599999999999999</v>
      </c>
      <c r="K29" s="8">
        <v>0.13215276860050218</v>
      </c>
      <c r="L29" s="161">
        <v>0.183956653891899</v>
      </c>
      <c r="M29" s="8">
        <v>-3.2352941175000004E-2</v>
      </c>
      <c r="N29" s="8">
        <v>1.7672615535000002E-2</v>
      </c>
      <c r="O29" s="8">
        <v>5.3605646139000006E-2</v>
      </c>
      <c r="R29" s="38">
        <v>0.92176641312398466</v>
      </c>
      <c r="S29" s="39">
        <v>0.14404365207257555</v>
      </c>
      <c r="T29" s="37">
        <v>21</v>
      </c>
      <c r="U29" s="39" t="s">
        <v>882</v>
      </c>
      <c r="V29" s="38">
        <v>0.87900311978008649</v>
      </c>
      <c r="W29" s="37">
        <v>21</v>
      </c>
      <c r="X29" s="100" t="s">
        <v>36</v>
      </c>
      <c r="Y29" s="100">
        <v>0.14511310285428558</v>
      </c>
      <c r="Z29" s="37">
        <v>21</v>
      </c>
      <c r="AA29" s="100" t="s">
        <v>51</v>
      </c>
      <c r="AB29" s="38">
        <v>0.92445836342856036</v>
      </c>
      <c r="AC29" s="100">
        <v>0.13858189494636794</v>
      </c>
    </row>
    <row r="30" spans="1:29" ht="16.2" customHeight="1" x14ac:dyDescent="0.3">
      <c r="A30" s="37">
        <v>14</v>
      </c>
      <c r="B30" s="37">
        <v>24</v>
      </c>
      <c r="C30" s="37">
        <v>21</v>
      </c>
      <c r="D30" s="141" t="s">
        <v>36</v>
      </c>
      <c r="E30" s="158">
        <v>15592.424000000001</v>
      </c>
      <c r="F30" s="14">
        <v>1095991.483</v>
      </c>
      <c r="G30" s="158">
        <v>1292451.5734000001</v>
      </c>
      <c r="H30" s="16">
        <v>0.84799423479892522</v>
      </c>
      <c r="I30" s="9">
        <v>10.199999999999999</v>
      </c>
      <c r="J30" s="9">
        <v>0.85</v>
      </c>
      <c r="K30" s="6">
        <v>0.14511310285428558</v>
      </c>
      <c r="L30" s="160">
        <v>0.14511310285428558</v>
      </c>
      <c r="M30" s="6">
        <v>-2.5779625779E-2</v>
      </c>
      <c r="N30" s="6">
        <v>-7.0204622039000006E-2</v>
      </c>
      <c r="O30" s="6">
        <v>7.1830655864999995E-2</v>
      </c>
      <c r="R30" s="38">
        <v>0.92176641312398466</v>
      </c>
      <c r="S30" s="39">
        <v>0.14404365207257555</v>
      </c>
      <c r="T30" s="37">
        <v>22</v>
      </c>
      <c r="U30" s="39" t="s">
        <v>41</v>
      </c>
      <c r="V30" s="38">
        <v>0.87055241381599113</v>
      </c>
      <c r="W30" s="37">
        <v>22</v>
      </c>
      <c r="X30" s="100" t="s">
        <v>41</v>
      </c>
      <c r="Y30" s="100">
        <v>0.14342629482124114</v>
      </c>
      <c r="Z30" s="37">
        <v>22</v>
      </c>
      <c r="AA30" s="100" t="s">
        <v>553</v>
      </c>
      <c r="AB30" s="38">
        <v>0.90000604327970679</v>
      </c>
      <c r="AC30" s="100">
        <v>0.15931217600202302</v>
      </c>
    </row>
    <row r="31" spans="1:29" ht="16.2" customHeight="1" x14ac:dyDescent="0.3">
      <c r="A31" s="37">
        <v>28</v>
      </c>
      <c r="B31" s="37">
        <v>14</v>
      </c>
      <c r="C31" s="37">
        <v>16</v>
      </c>
      <c r="D31" s="128" t="s">
        <v>1266</v>
      </c>
      <c r="E31" s="159">
        <v>3857.3589999999999</v>
      </c>
      <c r="F31" s="15">
        <v>350749.65386999998</v>
      </c>
      <c r="G31" s="159">
        <v>383809.64656999998</v>
      </c>
      <c r="H31" s="17">
        <v>0.91386357014356479</v>
      </c>
      <c r="I31" s="10">
        <v>12</v>
      </c>
      <c r="J31" s="10">
        <v>1.1499999999999999</v>
      </c>
      <c r="K31" s="8">
        <v>0.13196964698119432</v>
      </c>
      <c r="L31" s="161">
        <v>0.15176509402837346</v>
      </c>
      <c r="M31" s="8">
        <v>-4.5977011487000003E-3</v>
      </c>
      <c r="N31" s="8">
        <v>9.2243785431000008E-2</v>
      </c>
      <c r="O31" s="8">
        <v>0.12037730219000001</v>
      </c>
      <c r="R31" s="38">
        <v>0.92176641312398466</v>
      </c>
      <c r="S31" s="39">
        <v>0.14404365207257555</v>
      </c>
      <c r="T31" s="37">
        <v>23</v>
      </c>
      <c r="U31" s="39" t="s">
        <v>1262</v>
      </c>
      <c r="V31" s="38">
        <v>0.85308266600963556</v>
      </c>
      <c r="W31" s="37">
        <v>23</v>
      </c>
      <c r="X31" s="100" t="s">
        <v>540</v>
      </c>
      <c r="Y31" s="100">
        <v>0.14184397163120568</v>
      </c>
      <c r="Z31" s="37">
        <v>23</v>
      </c>
      <c r="AA31" s="100" t="s">
        <v>50</v>
      </c>
      <c r="AB31" s="38">
        <v>0.74413810886345499</v>
      </c>
      <c r="AC31" s="100">
        <v>0.16237003275886625</v>
      </c>
    </row>
    <row r="32" spans="1:29" ht="16.2" customHeight="1" x14ac:dyDescent="0.3">
      <c r="A32" s="37">
        <v>20</v>
      </c>
      <c r="B32" s="37">
        <v>34</v>
      </c>
      <c r="C32" s="37">
        <v>29</v>
      </c>
      <c r="D32" s="141" t="s">
        <v>810</v>
      </c>
      <c r="E32" s="158">
        <v>164721.68299999999</v>
      </c>
      <c r="F32" s="14">
        <v>861494.40208999999</v>
      </c>
      <c r="G32" s="158">
        <v>1354530.6584999999</v>
      </c>
      <c r="H32" s="16">
        <v>0.63600952601841754</v>
      </c>
      <c r="I32" s="9">
        <v>0.86</v>
      </c>
      <c r="J32" s="9">
        <v>0.06</v>
      </c>
      <c r="K32" s="6">
        <v>0.16443594646271509</v>
      </c>
      <c r="L32" s="160">
        <v>0.13766730401529637</v>
      </c>
      <c r="M32" s="6">
        <v>-9.8275862068E-2</v>
      </c>
      <c r="N32" s="6">
        <v>-0.21416364675999999</v>
      </c>
      <c r="O32" s="6">
        <v>-0.21887878390000001</v>
      </c>
      <c r="R32" s="38">
        <v>0.92176641312398466</v>
      </c>
      <c r="S32" s="39">
        <v>0.14404365207257555</v>
      </c>
      <c r="T32" s="37">
        <v>24</v>
      </c>
      <c r="U32" s="39" t="s">
        <v>36</v>
      </c>
      <c r="V32" s="38">
        <v>0.84799423479892522</v>
      </c>
      <c r="W32" s="37">
        <v>24</v>
      </c>
      <c r="X32" s="100" t="s">
        <v>882</v>
      </c>
      <c r="Y32" s="100">
        <v>0.14142604596346495</v>
      </c>
      <c r="Z32" s="37">
        <v>24</v>
      </c>
      <c r="AA32" s="100" t="s">
        <v>821</v>
      </c>
      <c r="AB32" s="38">
        <v>0.99815363336936758</v>
      </c>
      <c r="AC32" s="100">
        <v>0.1307936507936508</v>
      </c>
    </row>
    <row r="33" spans="1:50" s="7" customFormat="1" ht="16.2" customHeight="1" x14ac:dyDescent="0.3">
      <c r="A33" s="127">
        <v>21</v>
      </c>
      <c r="B33" s="127">
        <v>13</v>
      </c>
      <c r="C33" s="127">
        <v>26</v>
      </c>
      <c r="D33" s="128" t="s">
        <v>51</v>
      </c>
      <c r="E33" s="159">
        <v>8701.5519999000007</v>
      </c>
      <c r="F33" s="15">
        <v>700735.98254999996</v>
      </c>
      <c r="G33" s="159">
        <v>757996.26058999996</v>
      </c>
      <c r="H33" s="17">
        <v>0.92445836342856036</v>
      </c>
      <c r="I33" s="10">
        <v>10.84</v>
      </c>
      <c r="J33" s="10">
        <v>0.93</v>
      </c>
      <c r="K33" s="8">
        <v>0.1346082205393036</v>
      </c>
      <c r="L33" s="161">
        <v>0.13858189494636794</v>
      </c>
      <c r="M33" s="8">
        <v>-1.3233672345000001E-2</v>
      </c>
      <c r="N33" s="8">
        <v>5.6948792544000003E-2</v>
      </c>
      <c r="O33" s="8">
        <v>0.14214294664000002</v>
      </c>
      <c r="P33" s="201"/>
      <c r="Q33" s="201"/>
      <c r="R33" s="143">
        <v>0.92176641312398466</v>
      </c>
      <c r="S33" s="144">
        <v>0.14404365207257555</v>
      </c>
      <c r="T33" s="37">
        <v>25</v>
      </c>
      <c r="U33" s="144" t="s">
        <v>540</v>
      </c>
      <c r="V33" s="143">
        <v>0.8398552923805499</v>
      </c>
      <c r="W33" s="37">
        <v>25</v>
      </c>
      <c r="X33" s="177" t="s">
        <v>15</v>
      </c>
      <c r="Y33" s="177">
        <v>0.14066016504224568</v>
      </c>
      <c r="Z33" s="37">
        <v>25</v>
      </c>
      <c r="AA33" s="100" t="s">
        <v>1179</v>
      </c>
      <c r="AB33" s="38">
        <v>0.91294230776319052</v>
      </c>
      <c r="AC33" s="100">
        <v>0.17777777777777778</v>
      </c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</row>
    <row r="34" spans="1:50" s="7" customFormat="1" ht="16.2" customHeight="1" x14ac:dyDescent="0.3">
      <c r="A34" s="127">
        <v>16</v>
      </c>
      <c r="B34" s="127">
        <v>30</v>
      </c>
      <c r="C34" s="127">
        <v>1</v>
      </c>
      <c r="D34" s="141" t="s">
        <v>332</v>
      </c>
      <c r="E34" s="158">
        <v>14723.97</v>
      </c>
      <c r="F34" s="14">
        <v>1005647.151</v>
      </c>
      <c r="G34" s="158">
        <v>1358424.5797999999</v>
      </c>
      <c r="H34" s="16">
        <v>0.74030400064467383</v>
      </c>
      <c r="I34" s="9">
        <v>11.22</v>
      </c>
      <c r="J34" s="9">
        <v>1.25</v>
      </c>
      <c r="K34" s="6">
        <v>0.16427525622254757</v>
      </c>
      <c r="L34" s="160">
        <v>0.21961932650073207</v>
      </c>
      <c r="M34" s="6">
        <v>-2.9967334185E-2</v>
      </c>
      <c r="N34" s="6">
        <v>-7.1684342667000009E-2</v>
      </c>
      <c r="O34" s="6">
        <v>-8.671753208500001E-3</v>
      </c>
      <c r="P34" s="201"/>
      <c r="Q34" s="201"/>
      <c r="R34" s="143">
        <v>0.92176641312398466</v>
      </c>
      <c r="S34" s="144">
        <v>0.14404365207257555</v>
      </c>
      <c r="T34" s="37">
        <v>26</v>
      </c>
      <c r="U34" s="144" t="s">
        <v>347</v>
      </c>
      <c r="V34" s="143">
        <v>0.83725128294486162</v>
      </c>
      <c r="W34" s="37">
        <v>26</v>
      </c>
      <c r="X34" s="177" t="s">
        <v>51</v>
      </c>
      <c r="Y34" s="177">
        <v>0.13858189494636794</v>
      </c>
      <c r="Z34" s="37">
        <v>26</v>
      </c>
      <c r="AA34" s="100" t="s">
        <v>58</v>
      </c>
      <c r="AB34" s="38">
        <v>0.6919137825000079</v>
      </c>
      <c r="AC34" s="100">
        <v>0.16357130686658716</v>
      </c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</row>
    <row r="35" spans="1:50" ht="16.2" customHeight="1" x14ac:dyDescent="0.3">
      <c r="A35" s="37">
        <v>18</v>
      </c>
      <c r="B35" s="37">
        <v>17</v>
      </c>
      <c r="C35" s="37">
        <v>28</v>
      </c>
      <c r="D35" s="128" t="s">
        <v>881</v>
      </c>
      <c r="E35" s="159">
        <v>99521.172000000006</v>
      </c>
      <c r="F35" s="15">
        <v>905642.66520000005</v>
      </c>
      <c r="G35" s="159">
        <v>1004869.6207</v>
      </c>
      <c r="H35" s="17">
        <v>0.90125390054992638</v>
      </c>
      <c r="I35" s="10">
        <v>1.1719999999999999</v>
      </c>
      <c r="J35" s="10">
        <v>0.105</v>
      </c>
      <c r="K35" s="8">
        <v>0.12879120879120878</v>
      </c>
      <c r="L35" s="161">
        <v>0.13846153846153847</v>
      </c>
      <c r="M35" s="8">
        <v>-4.3763676140000001E-3</v>
      </c>
      <c r="N35" s="8">
        <v>4.8625064773999999E-2</v>
      </c>
      <c r="O35" s="8">
        <v>0.12743615368</v>
      </c>
      <c r="R35" s="38">
        <v>0.92176641312398466</v>
      </c>
      <c r="S35" s="39">
        <v>0.14404365207257555</v>
      </c>
      <c r="T35" s="37">
        <v>27</v>
      </c>
      <c r="U35" s="39" t="s">
        <v>45</v>
      </c>
      <c r="V35" s="38">
        <v>0.82913846050075335</v>
      </c>
      <c r="W35" s="37">
        <v>27</v>
      </c>
      <c r="X35" s="100" t="s">
        <v>888</v>
      </c>
      <c r="Y35" s="100">
        <v>0.13856812933164131</v>
      </c>
      <c r="Z35" s="37">
        <v>27</v>
      </c>
      <c r="AA35" s="100" t="s">
        <v>882</v>
      </c>
      <c r="AB35" s="38">
        <v>0.87900311978008649</v>
      </c>
      <c r="AC35" s="100">
        <v>0.14142604596346495</v>
      </c>
    </row>
    <row r="36" spans="1:50" s="7" customFormat="1" ht="16.2" customHeight="1" x14ac:dyDescent="0.3">
      <c r="A36" s="127">
        <v>25</v>
      </c>
      <c r="B36" s="127">
        <v>15</v>
      </c>
      <c r="C36" s="127">
        <v>6</v>
      </c>
      <c r="D36" s="141" t="s">
        <v>1179</v>
      </c>
      <c r="E36" s="158">
        <v>4346.7629999999999</v>
      </c>
      <c r="F36" s="14">
        <v>387296.5833</v>
      </c>
      <c r="G36" s="158">
        <v>424228.97921000002</v>
      </c>
      <c r="H36" s="16">
        <v>0.91294230776319052</v>
      </c>
      <c r="I36" s="9">
        <v>12.06</v>
      </c>
      <c r="J36" s="9">
        <v>1.32</v>
      </c>
      <c r="K36" s="6">
        <v>0.13535353535353534</v>
      </c>
      <c r="L36" s="160">
        <v>0.17777777777777778</v>
      </c>
      <c r="M36" s="6">
        <v>8.9457592566999991E-3</v>
      </c>
      <c r="N36" s="6">
        <v>9.4709483290000007E-2</v>
      </c>
      <c r="O36" s="6">
        <v>0.14626026013000001</v>
      </c>
      <c r="P36" s="201"/>
      <c r="Q36" s="201"/>
      <c r="R36" s="143">
        <v>0.92176641312398466</v>
      </c>
      <c r="S36" s="144">
        <v>0.14404365207257555</v>
      </c>
      <c r="T36" s="37">
        <v>28</v>
      </c>
      <c r="U36" s="144" t="s">
        <v>1921</v>
      </c>
      <c r="V36" s="143">
        <v>0.8184150223236637</v>
      </c>
      <c r="W36" s="37">
        <v>28</v>
      </c>
      <c r="X36" s="177" t="s">
        <v>881</v>
      </c>
      <c r="Y36" s="177">
        <v>0.13846153846153847</v>
      </c>
      <c r="Z36" s="37">
        <v>28</v>
      </c>
      <c r="AA36" s="100" t="s">
        <v>1266</v>
      </c>
      <c r="AB36" s="38">
        <v>0.91386357014356479</v>
      </c>
      <c r="AC36" s="100">
        <v>0.15176509402837346</v>
      </c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</row>
    <row r="37" spans="1:50" ht="16.2" customHeight="1" x14ac:dyDescent="0.3">
      <c r="A37" s="37">
        <v>17</v>
      </c>
      <c r="B37" s="37">
        <v>23</v>
      </c>
      <c r="C37" s="37">
        <v>15</v>
      </c>
      <c r="D37" s="128" t="s">
        <v>1262</v>
      </c>
      <c r="E37" s="159">
        <v>111598.921</v>
      </c>
      <c r="F37" s="15">
        <v>966446.65586000006</v>
      </c>
      <c r="G37" s="159">
        <v>1132887.4613999999</v>
      </c>
      <c r="H37" s="17">
        <v>0.85308266600963556</v>
      </c>
      <c r="I37" s="10">
        <v>1.32</v>
      </c>
      <c r="J37" s="10">
        <v>0.11</v>
      </c>
      <c r="K37" s="8">
        <v>0.15242494226327946</v>
      </c>
      <c r="L37" s="161">
        <v>0.15242494226327946</v>
      </c>
      <c r="M37" s="8">
        <v>1.1560693655999999E-3</v>
      </c>
      <c r="N37" s="8">
        <v>2.1448040634E-2</v>
      </c>
      <c r="O37" s="8">
        <v>0.17865384477999999</v>
      </c>
      <c r="R37" s="38">
        <v>0.92176641312398466</v>
      </c>
      <c r="S37" s="39">
        <v>0.14404365207257555</v>
      </c>
      <c r="T37" s="37">
        <v>29</v>
      </c>
      <c r="U37" s="39" t="s">
        <v>50</v>
      </c>
      <c r="V37" s="38">
        <v>0.74413810886345499</v>
      </c>
      <c r="W37" s="37">
        <v>29</v>
      </c>
      <c r="X37" s="100" t="s">
        <v>810</v>
      </c>
      <c r="Y37" s="100">
        <v>0.13766730401529637</v>
      </c>
      <c r="Z37" s="37">
        <v>29</v>
      </c>
      <c r="AA37" s="100" t="s">
        <v>1002</v>
      </c>
      <c r="AB37" s="38">
        <v>0.97960745471639321</v>
      </c>
      <c r="AC37" s="100">
        <v>0.15841584158415839</v>
      </c>
    </row>
    <row r="38" spans="1:50" s="7" customFormat="1" ht="16.2" customHeight="1" x14ac:dyDescent="0.3">
      <c r="A38" s="127">
        <v>32</v>
      </c>
      <c r="B38" s="127">
        <v>31</v>
      </c>
      <c r="C38" s="127">
        <v>4</v>
      </c>
      <c r="D38" s="141" t="s">
        <v>1000</v>
      </c>
      <c r="E38" s="158">
        <v>39761.584000000003</v>
      </c>
      <c r="F38" s="14">
        <v>285090.55728000001</v>
      </c>
      <c r="G38" s="158">
        <v>397171.24099000002</v>
      </c>
      <c r="H38" s="16">
        <v>0.71780261977019133</v>
      </c>
      <c r="I38" s="9">
        <v>1.4350000000000001</v>
      </c>
      <c r="J38" s="9">
        <v>0.115</v>
      </c>
      <c r="K38" s="6">
        <v>0.20013947001394702</v>
      </c>
      <c r="L38" s="160">
        <v>0.19246861924686195</v>
      </c>
      <c r="M38" s="6">
        <v>6.9783670550999999E-4</v>
      </c>
      <c r="N38" s="6">
        <v>-5.5696803989000003E-2</v>
      </c>
      <c r="O38" s="6">
        <v>1.9158435389000001E-3</v>
      </c>
      <c r="P38" s="201"/>
      <c r="Q38" s="201"/>
      <c r="R38" s="143">
        <v>0.92176641312398466</v>
      </c>
      <c r="S38" s="144">
        <v>0.14404365207257555</v>
      </c>
      <c r="T38" s="37">
        <v>30</v>
      </c>
      <c r="U38" s="144" t="s">
        <v>332</v>
      </c>
      <c r="V38" s="143">
        <v>0.74030400064467383</v>
      </c>
      <c r="W38" s="37">
        <v>30</v>
      </c>
      <c r="X38" s="177" t="s">
        <v>57</v>
      </c>
      <c r="Y38" s="177">
        <v>0.13750000000000001</v>
      </c>
      <c r="Z38" s="37">
        <v>30</v>
      </c>
      <c r="AA38" s="100" t="s">
        <v>892</v>
      </c>
      <c r="AB38" s="38">
        <v>0.8995377423791</v>
      </c>
      <c r="AC38" s="100">
        <v>0.15000000000000002</v>
      </c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</row>
    <row r="39" spans="1:50" ht="16.2" customHeight="1" x14ac:dyDescent="0.3">
      <c r="A39" s="37">
        <v>23</v>
      </c>
      <c r="B39" s="37">
        <v>29</v>
      </c>
      <c r="C39" s="37">
        <v>11</v>
      </c>
      <c r="D39" s="128" t="s">
        <v>50</v>
      </c>
      <c r="E39" s="159">
        <v>8126.7830000000004</v>
      </c>
      <c r="F39" s="15">
        <v>570581.43443000002</v>
      </c>
      <c r="G39" s="159">
        <v>766768.19481999998</v>
      </c>
      <c r="H39" s="17">
        <v>0.74413810886345499</v>
      </c>
      <c r="I39" s="10">
        <v>11.52</v>
      </c>
      <c r="J39" s="10">
        <v>0.95</v>
      </c>
      <c r="K39" s="8">
        <v>0.16407919099843327</v>
      </c>
      <c r="L39" s="161">
        <v>0.16237003275886625</v>
      </c>
      <c r="M39" s="8">
        <v>-6.6496887393000005E-3</v>
      </c>
      <c r="N39" s="8">
        <v>1.7041456399999998E-2</v>
      </c>
      <c r="O39" s="8">
        <v>3.5606738042999998E-2</v>
      </c>
      <c r="R39" s="38">
        <v>0.92176641312398466</v>
      </c>
      <c r="S39" s="39">
        <v>0.14404365207257555</v>
      </c>
      <c r="T39" s="37">
        <v>31</v>
      </c>
      <c r="U39" s="39" t="s">
        <v>1000</v>
      </c>
      <c r="V39" s="38">
        <v>0.71780261977019133</v>
      </c>
      <c r="W39" s="37">
        <v>31</v>
      </c>
      <c r="X39" s="100" t="s">
        <v>34</v>
      </c>
      <c r="Y39" s="100">
        <v>0.13110455588145892</v>
      </c>
      <c r="Z39" s="37">
        <v>31</v>
      </c>
      <c r="AA39" s="100" t="s">
        <v>885</v>
      </c>
      <c r="AB39" s="38">
        <v>0.92658110515872893</v>
      </c>
      <c r="AC39" s="100">
        <v>0.16822429906542055</v>
      </c>
    </row>
    <row r="40" spans="1:50" s="7" customFormat="1" ht="16.2" customHeight="1" x14ac:dyDescent="0.3">
      <c r="A40" s="127">
        <v>7</v>
      </c>
      <c r="B40" s="127">
        <v>16</v>
      </c>
      <c r="C40" s="127">
        <v>9</v>
      </c>
      <c r="D40" s="141" t="s">
        <v>39</v>
      </c>
      <c r="E40" s="158">
        <v>26441.65</v>
      </c>
      <c r="F40" s="14">
        <v>2075933.9415</v>
      </c>
      <c r="G40" s="158">
        <v>2286781.6179</v>
      </c>
      <c r="H40" s="16">
        <v>0.90779719639620604</v>
      </c>
      <c r="I40" s="9">
        <v>10.740600000000001</v>
      </c>
      <c r="J40" s="9">
        <v>1.0759000000000001</v>
      </c>
      <c r="K40" s="6">
        <v>0.13680550248376006</v>
      </c>
      <c r="L40" s="160">
        <v>0.16444784103935808</v>
      </c>
      <c r="M40" s="6">
        <v>-1.8624999999999999E-2</v>
      </c>
      <c r="N40" s="6">
        <v>3.8432324015999997E-2</v>
      </c>
      <c r="O40" s="6">
        <v>7.6405794276E-2</v>
      </c>
      <c r="P40" s="201"/>
      <c r="Q40" s="201"/>
      <c r="R40" s="143">
        <v>0.92176641312398466</v>
      </c>
      <c r="S40" s="144">
        <v>0.14404365207257555</v>
      </c>
      <c r="T40" s="37">
        <v>32</v>
      </c>
      <c r="U40" s="144" t="s">
        <v>66</v>
      </c>
      <c r="V40" s="143">
        <v>0.7128090457422942</v>
      </c>
      <c r="W40" s="37">
        <v>32</v>
      </c>
      <c r="X40" s="177" t="s">
        <v>821</v>
      </c>
      <c r="Y40" s="177">
        <v>0.1307936507936508</v>
      </c>
      <c r="Z40" s="37">
        <v>32</v>
      </c>
      <c r="AA40" s="100" t="s">
        <v>1000</v>
      </c>
      <c r="AB40" s="38">
        <v>0.71780261977019133</v>
      </c>
      <c r="AC40" s="100">
        <v>0.19246861924686195</v>
      </c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</row>
    <row r="41" spans="1:50" s="7" customFormat="1" ht="16.2" customHeight="1" x14ac:dyDescent="0.3">
      <c r="A41" s="127">
        <v>5</v>
      </c>
      <c r="B41" s="127">
        <v>22</v>
      </c>
      <c r="C41" s="127">
        <v>22</v>
      </c>
      <c r="D41" s="128" t="s">
        <v>41</v>
      </c>
      <c r="E41" s="159">
        <v>363503.147</v>
      </c>
      <c r="F41" s="15">
        <v>2737178.6968999999</v>
      </c>
      <c r="G41" s="159">
        <v>3144185.9829000002</v>
      </c>
      <c r="H41" s="17">
        <v>0.87055241381599113</v>
      </c>
      <c r="I41" s="10">
        <v>1.071</v>
      </c>
      <c r="J41" s="10">
        <v>0.09</v>
      </c>
      <c r="K41" s="8">
        <v>0.1422310756977308</v>
      </c>
      <c r="L41" s="161">
        <v>0.14342629482124114</v>
      </c>
      <c r="M41" s="8">
        <v>1.3297872338E-3</v>
      </c>
      <c r="N41" s="8">
        <v>5.3475412819999998E-2</v>
      </c>
      <c r="O41" s="8">
        <v>0.18993335213000001</v>
      </c>
      <c r="P41" s="201"/>
      <c r="Q41" s="201"/>
      <c r="R41" s="143">
        <v>0.92176641312398466</v>
      </c>
      <c r="S41" s="144">
        <v>0.14404365207257555</v>
      </c>
      <c r="T41" s="37">
        <v>33</v>
      </c>
      <c r="U41" s="144" t="s">
        <v>58</v>
      </c>
      <c r="V41" s="143">
        <v>0.6919137825000079</v>
      </c>
      <c r="W41" s="37">
        <v>33</v>
      </c>
      <c r="X41" s="177" t="s">
        <v>46</v>
      </c>
      <c r="Y41" s="177">
        <v>0.1284796573875803</v>
      </c>
      <c r="Z41" s="37">
        <v>33</v>
      </c>
      <c r="AA41" s="100" t="s">
        <v>888</v>
      </c>
      <c r="AB41" s="38">
        <v>0.90061897370690347</v>
      </c>
      <c r="AC41" s="100">
        <v>0.13856812933164131</v>
      </c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</row>
    <row r="42" spans="1:50" ht="16.2" customHeight="1" x14ac:dyDescent="0.3">
      <c r="A42" s="37">
        <v>26</v>
      </c>
      <c r="B42" s="37">
        <v>33</v>
      </c>
      <c r="C42" s="37">
        <v>10</v>
      </c>
      <c r="D42" s="141" t="s">
        <v>58</v>
      </c>
      <c r="E42" s="158">
        <v>6257.8729999999996</v>
      </c>
      <c r="F42" s="14">
        <v>367274.56637000002</v>
      </c>
      <c r="G42" s="158">
        <v>530809.72753999999</v>
      </c>
      <c r="H42" s="16">
        <v>0.6919137825000079</v>
      </c>
      <c r="I42" s="9">
        <v>9.61</v>
      </c>
      <c r="J42" s="9">
        <v>0.8</v>
      </c>
      <c r="K42" s="6">
        <v>0.16374169364457314</v>
      </c>
      <c r="L42" s="160">
        <v>0.16357130686658716</v>
      </c>
      <c r="M42" s="6">
        <v>-6.7693349129000005E-3</v>
      </c>
      <c r="N42" s="6">
        <v>-6.3639011339999996E-2</v>
      </c>
      <c r="O42" s="6">
        <v>6.3864771947999999E-2</v>
      </c>
      <c r="R42" s="38">
        <v>0.92176641312398466</v>
      </c>
      <c r="S42" s="39">
        <v>0.14404365207257555</v>
      </c>
      <c r="T42" s="37">
        <v>34</v>
      </c>
      <c r="U42" s="39" t="s">
        <v>810</v>
      </c>
      <c r="V42" s="38">
        <v>0.63600952601841754</v>
      </c>
      <c r="W42" s="37">
        <v>34</v>
      </c>
      <c r="X42" s="100" t="s">
        <v>23</v>
      </c>
      <c r="Y42" s="100">
        <v>0.12684989429058949</v>
      </c>
      <c r="Z42" s="37">
        <v>34</v>
      </c>
      <c r="AA42" s="100" t="s">
        <v>66</v>
      </c>
      <c r="AB42" s="38">
        <v>0.7128090457422942</v>
      </c>
      <c r="AC42" s="100">
        <v>0.20402380277699064</v>
      </c>
    </row>
    <row r="43" spans="1:50" s="7" customFormat="1" ht="16.2" customHeight="1" x14ac:dyDescent="0.3">
      <c r="A43" s="127">
        <v>34</v>
      </c>
      <c r="B43" s="127">
        <v>32</v>
      </c>
      <c r="C43" s="127">
        <v>2</v>
      </c>
      <c r="D43" s="128" t="s">
        <v>66</v>
      </c>
      <c r="E43" s="159">
        <v>3252.384</v>
      </c>
      <c r="F43" s="15">
        <v>229553.26272</v>
      </c>
      <c r="G43" s="159">
        <v>322040.33337000001</v>
      </c>
      <c r="H43" s="17">
        <v>0.7128090457422942</v>
      </c>
      <c r="I43" s="10">
        <v>13.98</v>
      </c>
      <c r="J43" s="10">
        <v>1.2</v>
      </c>
      <c r="K43" s="8">
        <v>0.19807310852932841</v>
      </c>
      <c r="L43" s="161">
        <v>0.20402380277699064</v>
      </c>
      <c r="M43" s="8">
        <v>-7.3136427572999992E-3</v>
      </c>
      <c r="N43" s="8">
        <v>-1.4415739488000002E-3</v>
      </c>
      <c r="O43" s="8">
        <v>8.7726145341000011E-2</v>
      </c>
      <c r="P43" s="201"/>
      <c r="Q43" s="201"/>
      <c r="R43" s="143">
        <v>0.92176641312398466</v>
      </c>
      <c r="S43" s="144">
        <v>0.14404365207257555</v>
      </c>
      <c r="T43" s="37">
        <v>35</v>
      </c>
      <c r="U43" s="144" t="s">
        <v>579</v>
      </c>
      <c r="V43" s="143">
        <v>0.1934393944298558</v>
      </c>
      <c r="W43" s="37">
        <v>35</v>
      </c>
      <c r="X43" s="177" t="s">
        <v>13</v>
      </c>
      <c r="Y43" s="177">
        <v>0.12614805798419282</v>
      </c>
      <c r="Z43" s="37">
        <v>35</v>
      </c>
      <c r="AA43" s="100" t="s">
        <v>579</v>
      </c>
      <c r="AB43" s="38">
        <v>0.1934393944298558</v>
      </c>
      <c r="AC43" s="100">
        <v>0.19682886823400764</v>
      </c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</row>
    <row r="44" spans="1:50" ht="16.2" customHeight="1" x14ac:dyDescent="0.3">
      <c r="A44" s="37">
        <v>35</v>
      </c>
      <c r="B44" s="37">
        <v>35</v>
      </c>
      <c r="C44" s="37">
        <v>3</v>
      </c>
      <c r="D44" s="141" t="s">
        <v>579</v>
      </c>
      <c r="E44" s="158">
        <v>11733.895</v>
      </c>
      <c r="F44" s="14">
        <v>214612.93955000001</v>
      </c>
      <c r="G44" s="158">
        <v>1109458.2889</v>
      </c>
      <c r="H44" s="16">
        <v>0.1934393944298558</v>
      </c>
      <c r="I44" s="9">
        <v>4.09</v>
      </c>
      <c r="J44" s="9">
        <v>0.3</v>
      </c>
      <c r="K44" s="6">
        <v>0.22361946418808093</v>
      </c>
      <c r="L44" s="160">
        <v>0.19682886823400764</v>
      </c>
      <c r="M44" s="6">
        <v>-4.7395833332999994E-2</v>
      </c>
      <c r="N44" s="6">
        <v>-0.47556450697000002</v>
      </c>
      <c r="O44" s="6">
        <v>-0.38385660126999999</v>
      </c>
      <c r="R44" s="38">
        <v>0.92176641312398466</v>
      </c>
      <c r="S44" s="39">
        <v>0.14404365207257555</v>
      </c>
      <c r="T44" s="37">
        <v>36</v>
      </c>
      <c r="U44" s="39" t="s">
        <v>884</v>
      </c>
      <c r="V44" s="38">
        <v>0.14868065205595049</v>
      </c>
      <c r="W44" s="37">
        <v>36</v>
      </c>
      <c r="X44" s="100" t="s">
        <v>884</v>
      </c>
      <c r="Y44" s="100">
        <v>0</v>
      </c>
      <c r="Z44" s="37">
        <v>36</v>
      </c>
      <c r="AA44" s="100" t="s">
        <v>884</v>
      </c>
      <c r="AB44" s="38">
        <v>0.14868065205595049</v>
      </c>
      <c r="AC44" s="100">
        <v>0</v>
      </c>
    </row>
    <row r="45" spans="1:50" x14ac:dyDescent="0.3">
      <c r="D45" s="18"/>
      <c r="E45" s="19"/>
      <c r="F45" s="153"/>
      <c r="G45" s="173"/>
      <c r="H45" s="20"/>
      <c r="I45" s="18"/>
      <c r="J45" s="21"/>
      <c r="K45" s="22"/>
      <c r="L45" s="174"/>
      <c r="M45" s="22"/>
      <c r="N45" s="22"/>
      <c r="O45" s="22"/>
    </row>
    <row r="46" spans="1:50" x14ac:dyDescent="0.3">
      <c r="L46" s="14"/>
      <c r="M46" s="14"/>
    </row>
    <row r="47" spans="1:50" x14ac:dyDescent="0.3">
      <c r="L47" s="14"/>
      <c r="M47" s="14"/>
    </row>
    <row r="48" spans="1:50" x14ac:dyDescent="0.3">
      <c r="M48" s="6"/>
    </row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</sheetData>
  <mergeCells count="4">
    <mergeCell ref="D6:E6"/>
    <mergeCell ref="F6:G6"/>
    <mergeCell ref="H6:L6"/>
    <mergeCell ref="M6:O6"/>
  </mergeCells>
  <conditionalFormatting sqref="M9:O44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CB91-F4B6-498D-AB03-2FA5CA71C03C}">
  <dimension ref="A1:XFC171"/>
  <sheetViews>
    <sheetView showGridLines="0" zoomScale="90" zoomScaleNormal="90" workbookViewId="0">
      <pane xSplit="6" ySplit="8" topLeftCell="G9" activePane="bottomRight" state="frozen"/>
      <selection pane="topRight" activeCell="D1" sqref="D1"/>
      <selection pane="bottomLeft" activeCell="A8" sqref="A8"/>
      <selection pane="bottomRight" activeCell="M10" sqref="M10"/>
    </sheetView>
  </sheetViews>
  <sheetFormatPr defaultColWidth="0" defaultRowHeight="13.8" x14ac:dyDescent="0.3"/>
  <cols>
    <col min="1" max="1" width="0.21875" style="37" hidden="1" customWidth="1"/>
    <col min="2" max="2" width="3" style="37" hidden="1" customWidth="1"/>
    <col min="3" max="3" width="0.21875" style="37" customWidth="1"/>
    <col min="4" max="4" width="18.33203125" style="1" hidden="1" customWidth="1"/>
    <col min="5" max="5" width="12.21875" style="1" customWidth="1"/>
    <col min="6" max="6" width="17" style="65" customWidth="1"/>
    <col min="7" max="7" width="14.5546875" style="1" customWidth="1"/>
    <col min="8" max="8" width="15.44140625" style="1" customWidth="1"/>
    <col min="9" max="9" width="14.88671875" style="1" customWidth="1"/>
    <col min="10" max="10" width="13.21875" style="1" customWidth="1"/>
    <col min="11" max="11" width="22.5546875" style="1" customWidth="1"/>
    <col min="12" max="12" width="25.6640625" style="1" customWidth="1"/>
    <col min="13" max="13" width="14.77734375" style="1" customWidth="1"/>
    <col min="14" max="14" width="18.44140625" style="1" customWidth="1"/>
    <col min="15" max="15" width="13" style="1" customWidth="1"/>
    <col min="16" max="16" width="9.33203125" style="1" customWidth="1"/>
    <col min="17" max="17" width="18.88671875" style="1" customWidth="1"/>
    <col min="18" max="19" width="0.21875" style="102" customWidth="1"/>
    <col min="20" max="27" width="0.21875" style="37" customWidth="1"/>
    <col min="28" max="28" width="0.21875" style="1" customWidth="1"/>
    <col min="29" max="16381" width="4.5546875" style="1" hidden="1"/>
    <col min="16382" max="16382" width="6.6640625" style="1" hidden="1"/>
    <col min="16383" max="16383" width="8.77734375" style="1" hidden="1"/>
    <col min="16384" max="16384" width="6.109375" style="1" hidden="1"/>
  </cols>
  <sheetData>
    <row r="1" spans="1:85" s="103" customFormat="1" ht="14.4" x14ac:dyDescent="0.3">
      <c r="A1" s="28" t="s">
        <v>2494</v>
      </c>
      <c r="B1" s="28"/>
      <c r="C1" s="28"/>
      <c r="D1" s="24"/>
      <c r="E1" s="24"/>
      <c r="F1" s="133"/>
      <c r="G1" s="24"/>
      <c r="H1" s="24"/>
      <c r="I1" s="24"/>
      <c r="J1" s="25"/>
      <c r="K1" s="25"/>
      <c r="L1" s="25"/>
      <c r="M1" s="25"/>
      <c r="N1" s="25"/>
      <c r="O1" s="26"/>
      <c r="P1" s="25"/>
      <c r="Q1" s="25"/>
      <c r="T1" s="25"/>
      <c r="U1" s="25"/>
      <c r="V1" s="25"/>
      <c r="W1" s="25"/>
      <c r="X1" s="25"/>
      <c r="Y1" s="25"/>
      <c r="Z1" s="25"/>
      <c r="AA1" s="25"/>
    </row>
    <row r="2" spans="1:85" s="103" customFormat="1" ht="14.4" x14ac:dyDescent="0.3">
      <c r="A2" s="28"/>
      <c r="B2" s="28"/>
      <c r="C2" s="28"/>
      <c r="D2" s="24"/>
      <c r="E2" s="24"/>
      <c r="F2" s="133"/>
      <c r="G2" s="24"/>
      <c r="H2" s="24"/>
      <c r="I2" s="24"/>
      <c r="J2" s="25"/>
      <c r="K2" s="25"/>
      <c r="L2" s="25"/>
      <c r="M2" s="25"/>
      <c r="N2" s="25"/>
      <c r="O2" s="26"/>
      <c r="P2" s="25"/>
      <c r="Q2" s="25"/>
      <c r="T2" s="25"/>
      <c r="U2" s="25"/>
      <c r="V2" s="25"/>
      <c r="W2" s="25"/>
      <c r="X2" s="25"/>
      <c r="Y2" s="25"/>
      <c r="Z2" s="25"/>
      <c r="AA2" s="25"/>
    </row>
    <row r="3" spans="1:85" s="103" customFormat="1" ht="14.4" x14ac:dyDescent="0.3">
      <c r="A3" s="28"/>
      <c r="B3" s="28"/>
      <c r="C3" s="28"/>
      <c r="D3" s="24"/>
      <c r="E3" s="24"/>
      <c r="F3" s="133"/>
      <c r="G3" s="24"/>
      <c r="H3" s="24"/>
      <c r="I3" s="24"/>
      <c r="J3" s="25"/>
      <c r="K3" s="25"/>
      <c r="L3" s="25"/>
      <c r="M3" s="25"/>
      <c r="N3" s="25"/>
      <c r="O3" s="26"/>
      <c r="P3" s="25"/>
      <c r="Q3" s="25"/>
      <c r="T3" s="25"/>
      <c r="U3" s="25"/>
      <c r="V3" s="25"/>
      <c r="W3" s="25"/>
      <c r="X3" s="25"/>
      <c r="Y3" s="25"/>
      <c r="Z3" s="25"/>
      <c r="AA3" s="25"/>
    </row>
    <row r="4" spans="1:85" s="104" customFormat="1" ht="14.4" x14ac:dyDescent="0.3">
      <c r="A4" s="28"/>
      <c r="B4" s="28"/>
      <c r="C4" s="28"/>
      <c r="E4" s="29" t="s">
        <v>2495</v>
      </c>
      <c r="F4" s="62" t="s">
        <v>682</v>
      </c>
      <c r="G4" s="24"/>
      <c r="H4" s="24"/>
      <c r="I4" s="24"/>
      <c r="J4" s="25"/>
      <c r="K4" s="25"/>
      <c r="L4" s="25"/>
      <c r="M4" s="25"/>
      <c r="N4" s="25"/>
      <c r="O4" s="25"/>
      <c r="P4" s="25"/>
      <c r="Q4" s="25"/>
      <c r="T4" s="40"/>
      <c r="U4" s="40"/>
      <c r="V4" s="40"/>
      <c r="W4" s="40"/>
      <c r="X4" s="40"/>
      <c r="Y4" s="40"/>
      <c r="Z4" s="40"/>
      <c r="AA4" s="40"/>
    </row>
    <row r="6" spans="1:85" s="3" customFormat="1" ht="17.399999999999999" customHeight="1" x14ac:dyDescent="0.3">
      <c r="A6" s="111"/>
      <c r="B6" s="111"/>
      <c r="C6" s="111"/>
      <c r="D6" s="207" t="s">
        <v>1</v>
      </c>
      <c r="E6" s="207"/>
      <c r="F6" s="207"/>
      <c r="G6" s="186"/>
      <c r="H6" s="207" t="s">
        <v>706</v>
      </c>
      <c r="I6" s="209"/>
      <c r="J6" s="207" t="s">
        <v>7</v>
      </c>
      <c r="K6" s="207"/>
      <c r="L6" s="207"/>
      <c r="M6" s="207"/>
      <c r="N6" s="209"/>
      <c r="O6" s="207" t="s">
        <v>227</v>
      </c>
      <c r="P6" s="207"/>
      <c r="Q6" s="207"/>
      <c r="R6" s="132"/>
      <c r="S6" s="132"/>
      <c r="T6" s="111"/>
      <c r="U6" s="111"/>
      <c r="V6" s="111"/>
      <c r="W6" s="111"/>
      <c r="X6" s="111"/>
      <c r="Y6" s="111"/>
      <c r="Z6" s="111"/>
      <c r="AA6" s="111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</row>
    <row r="7" spans="1:85" s="5" customFormat="1" ht="18.600000000000001" customHeight="1" x14ac:dyDescent="0.3">
      <c r="A7" s="101"/>
      <c r="B7" s="101"/>
      <c r="C7" s="101"/>
      <c r="D7" s="18" t="s">
        <v>163</v>
      </c>
      <c r="E7" s="187" t="s">
        <v>1728</v>
      </c>
      <c r="F7" s="137" t="s">
        <v>222</v>
      </c>
      <c r="G7" s="176" t="s">
        <v>222</v>
      </c>
      <c r="H7" s="137" t="s">
        <v>222</v>
      </c>
      <c r="I7" s="167" t="s">
        <v>222</v>
      </c>
      <c r="J7" s="138">
        <v>0.81529475201229329</v>
      </c>
      <c r="K7" s="139">
        <v>9.0788541666666678</v>
      </c>
      <c r="L7" s="139">
        <v>0.66526249999999998</v>
      </c>
      <c r="M7" s="140">
        <v>0.12158683223219185</v>
      </c>
      <c r="N7" s="175">
        <v>0.11434150174435438</v>
      </c>
      <c r="O7" s="140">
        <v>-5.7148192250958331E-2</v>
      </c>
      <c r="P7" s="140">
        <v>-0.14282909774723332</v>
      </c>
      <c r="Q7" s="140">
        <v>-5.0471022636791679E-2</v>
      </c>
      <c r="R7" s="188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</row>
    <row r="8" spans="1:85" s="61" customFormat="1" ht="21" customHeight="1" x14ac:dyDescent="0.3">
      <c r="A8" s="64"/>
      <c r="B8" s="64"/>
      <c r="C8" s="64"/>
      <c r="E8" s="56" t="s">
        <v>0</v>
      </c>
      <c r="F8" s="63" t="s">
        <v>161</v>
      </c>
      <c r="G8" s="168" t="s">
        <v>653</v>
      </c>
      <c r="H8" s="63" t="s">
        <v>10</v>
      </c>
      <c r="I8" s="168" t="s">
        <v>652</v>
      </c>
      <c r="J8" s="63" t="s">
        <v>6</v>
      </c>
      <c r="K8" s="63" t="s">
        <v>654</v>
      </c>
      <c r="L8" s="63" t="s">
        <v>655</v>
      </c>
      <c r="M8" s="63" t="s">
        <v>656</v>
      </c>
      <c r="N8" s="168" t="s">
        <v>657</v>
      </c>
      <c r="O8" s="63" t="s">
        <v>228</v>
      </c>
      <c r="P8" s="63" t="s">
        <v>229</v>
      </c>
      <c r="Q8" s="63" t="s">
        <v>230</v>
      </c>
      <c r="R8" s="189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</row>
    <row r="9" spans="1:85" ht="16.8" customHeight="1" x14ac:dyDescent="0.3">
      <c r="A9" s="37">
        <v>6</v>
      </c>
      <c r="B9" s="37">
        <v>3</v>
      </c>
      <c r="E9" s="128" t="s">
        <v>54</v>
      </c>
      <c r="F9" s="66" t="s">
        <v>170</v>
      </c>
      <c r="G9" s="159">
        <v>62430.701999999997</v>
      </c>
      <c r="H9" s="15">
        <v>5362797.3017999995</v>
      </c>
      <c r="I9" s="159">
        <v>5977791.8772</v>
      </c>
      <c r="J9" s="17">
        <v>0.89712010922533758</v>
      </c>
      <c r="K9" s="10">
        <v>11.8</v>
      </c>
      <c r="L9" s="10">
        <v>0.93</v>
      </c>
      <c r="M9" s="8">
        <v>0.13736903376018628</v>
      </c>
      <c r="N9" s="161">
        <v>0.12991850989522702</v>
      </c>
      <c r="O9" s="8">
        <v>-4.7354996116999996E-2</v>
      </c>
      <c r="P9" s="8">
        <v>-4.3116762558000003E-2</v>
      </c>
      <c r="Q9" s="8">
        <v>-6.8519375844999994E-3</v>
      </c>
      <c r="R9" s="148"/>
      <c r="S9" s="192"/>
      <c r="T9" s="149">
        <v>0.81529475201229329</v>
      </c>
      <c r="U9" s="150">
        <v>0.11434150174435438</v>
      </c>
      <c r="V9" s="147">
        <v>1</v>
      </c>
      <c r="W9" s="150" t="s">
        <v>14</v>
      </c>
      <c r="X9" s="149">
        <v>0.94248555287123481</v>
      </c>
      <c r="Y9" s="147">
        <v>1</v>
      </c>
      <c r="Z9" s="181" t="s">
        <v>42</v>
      </c>
      <c r="AA9" s="181">
        <v>0.18124606671053833</v>
      </c>
      <c r="AB9" s="192"/>
      <c r="AC9" s="147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</row>
    <row r="10" spans="1:85" ht="16.8" customHeight="1" x14ac:dyDescent="0.3">
      <c r="A10" s="37">
        <v>4</v>
      </c>
      <c r="B10" s="37">
        <v>7</v>
      </c>
      <c r="E10" s="129" t="s">
        <v>76</v>
      </c>
      <c r="F10" s="120" t="s">
        <v>660</v>
      </c>
      <c r="G10" s="166">
        <v>2888.0940000000001</v>
      </c>
      <c r="H10" s="123">
        <v>392463.09366000001</v>
      </c>
      <c r="I10" s="166">
        <v>429908.29022999998</v>
      </c>
      <c r="J10" s="125">
        <v>0.91289957085971318</v>
      </c>
      <c r="K10" s="126">
        <v>17.170000000000002</v>
      </c>
      <c r="L10" s="126">
        <v>1.2</v>
      </c>
      <c r="M10" s="124">
        <v>0.12635219662962693</v>
      </c>
      <c r="N10" s="171">
        <v>0.10596806240341453</v>
      </c>
      <c r="O10" s="6">
        <v>-2.0047595011000001E-2</v>
      </c>
      <c r="P10" s="6">
        <v>-2.2114681908999997E-2</v>
      </c>
      <c r="Q10" s="6">
        <v>9.1476388936000005E-2</v>
      </c>
      <c r="R10" s="148"/>
      <c r="S10" s="192"/>
      <c r="T10" s="149">
        <v>0.81529475201229329</v>
      </c>
      <c r="U10" s="150">
        <v>0.11434150174435438</v>
      </c>
      <c r="V10" s="147">
        <v>2</v>
      </c>
      <c r="W10" s="150" t="s">
        <v>25</v>
      </c>
      <c r="X10" s="149">
        <v>0.92787945110080305</v>
      </c>
      <c r="Y10" s="147">
        <v>2</v>
      </c>
      <c r="Z10" s="181" t="s">
        <v>1161</v>
      </c>
      <c r="AA10" s="181">
        <v>0.13899613899613902</v>
      </c>
      <c r="AB10" s="192"/>
      <c r="AC10" s="147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</row>
    <row r="11" spans="1:85" s="7" customFormat="1" ht="16.8" customHeight="1" x14ac:dyDescent="0.3">
      <c r="A11" s="127">
        <v>3</v>
      </c>
      <c r="B11" s="127">
        <v>8</v>
      </c>
      <c r="C11" s="127"/>
      <c r="E11" s="128" t="s">
        <v>52</v>
      </c>
      <c r="F11" s="66" t="s">
        <v>170</v>
      </c>
      <c r="G11" s="159">
        <v>164492.25099999999</v>
      </c>
      <c r="H11" s="15">
        <v>1631763.1299000001</v>
      </c>
      <c r="I11" s="159">
        <v>1773434.3840999999</v>
      </c>
      <c r="J11" s="17">
        <v>0.92011474714250752</v>
      </c>
      <c r="K11" s="10">
        <v>1.00315</v>
      </c>
      <c r="L11" s="10">
        <v>8.3549999999999999E-2</v>
      </c>
      <c r="M11" s="8">
        <v>0.10112399193672331</v>
      </c>
      <c r="N11" s="161">
        <v>0.10106854838833551</v>
      </c>
      <c r="O11" s="8">
        <v>-1.0967098704E-2</v>
      </c>
      <c r="P11" s="8">
        <v>-2.4494599248000001E-2</v>
      </c>
      <c r="Q11" s="8">
        <v>9.5355594310999992E-2</v>
      </c>
      <c r="R11" s="148"/>
      <c r="S11" s="192"/>
      <c r="T11" s="149">
        <v>0.81529475201229329</v>
      </c>
      <c r="U11" s="150">
        <v>0.11434150174435438</v>
      </c>
      <c r="V11" s="147">
        <v>3</v>
      </c>
      <c r="W11" s="150" t="s">
        <v>52</v>
      </c>
      <c r="X11" s="149">
        <v>0.92011474714250752</v>
      </c>
      <c r="Y11" s="147">
        <v>3</v>
      </c>
      <c r="Z11" s="181" t="s">
        <v>54</v>
      </c>
      <c r="AA11" s="181">
        <v>0.12991850989522702</v>
      </c>
      <c r="AB11" s="192"/>
      <c r="AC11" s="147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</row>
    <row r="12" spans="1:85" ht="16.8" customHeight="1" x14ac:dyDescent="0.3">
      <c r="A12" s="37">
        <v>2</v>
      </c>
      <c r="B12" s="37">
        <v>9</v>
      </c>
      <c r="E12" s="129" t="s">
        <v>25</v>
      </c>
      <c r="F12" s="120" t="s">
        <v>170</v>
      </c>
      <c r="G12" s="166">
        <v>23238.024000000001</v>
      </c>
      <c r="H12" s="123">
        <v>2771134.3620000002</v>
      </c>
      <c r="I12" s="166">
        <v>2986524.1209</v>
      </c>
      <c r="J12" s="125">
        <v>0.92787945110080305</v>
      </c>
      <c r="K12" s="126">
        <v>11.9</v>
      </c>
      <c r="L12" s="126">
        <v>0.95</v>
      </c>
      <c r="M12" s="124">
        <v>9.9790356394129975E-2</v>
      </c>
      <c r="N12" s="171">
        <v>9.5597484276729539E-2</v>
      </c>
      <c r="O12" s="124">
        <v>-4.0627514079000004E-2</v>
      </c>
      <c r="P12" s="124">
        <v>7.8571576941999996E-3</v>
      </c>
      <c r="Q12" s="124">
        <v>7.6304555940000005E-2</v>
      </c>
      <c r="R12" s="148"/>
      <c r="S12" s="192"/>
      <c r="T12" s="149">
        <v>0.81529475201229329</v>
      </c>
      <c r="U12" s="150">
        <v>0.11434150174435438</v>
      </c>
      <c r="V12" s="147">
        <v>4</v>
      </c>
      <c r="W12" s="150" t="s">
        <v>76</v>
      </c>
      <c r="X12" s="149">
        <v>0.91289957085971318</v>
      </c>
      <c r="Y12" s="147">
        <v>4</v>
      </c>
      <c r="Z12" s="181" t="s">
        <v>61</v>
      </c>
      <c r="AA12" s="181">
        <v>0.12587412587412586</v>
      </c>
      <c r="AB12" s="192"/>
      <c r="AC12" s="147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</row>
    <row r="13" spans="1:85" s="7" customFormat="1" ht="16.8" customHeight="1" x14ac:dyDescent="0.3">
      <c r="A13" s="127">
        <v>5</v>
      </c>
      <c r="B13" s="127">
        <v>2</v>
      </c>
      <c r="C13" s="127"/>
      <c r="E13" s="128" t="s">
        <v>1161</v>
      </c>
      <c r="F13" s="66" t="s">
        <v>659</v>
      </c>
      <c r="G13" s="159">
        <v>15919.69</v>
      </c>
      <c r="H13" s="15">
        <v>1443119.8984999999</v>
      </c>
      <c r="I13" s="159">
        <v>1600433.8402</v>
      </c>
      <c r="J13" s="17">
        <v>0.90170543901999645</v>
      </c>
      <c r="K13" s="10">
        <v>12.6</v>
      </c>
      <c r="L13" s="10">
        <v>1.05</v>
      </c>
      <c r="M13" s="8">
        <v>0.13899613899613902</v>
      </c>
      <c r="N13" s="161">
        <v>0.13899613899613902</v>
      </c>
      <c r="O13" s="8">
        <v>-8.8563306354000008E-3</v>
      </c>
      <c r="P13" s="8">
        <v>-1.6105880513999998E-2</v>
      </c>
      <c r="Q13" s="8">
        <v>0.13628317616999999</v>
      </c>
      <c r="R13" s="148"/>
      <c r="S13" s="192"/>
      <c r="T13" s="149">
        <v>0.81529475201229329</v>
      </c>
      <c r="U13" s="150">
        <v>0.11434150174435438</v>
      </c>
      <c r="V13" s="147">
        <v>5</v>
      </c>
      <c r="W13" s="150" t="s">
        <v>1161</v>
      </c>
      <c r="X13" s="149">
        <v>0.90170543901999645</v>
      </c>
      <c r="Y13" s="147">
        <v>5</v>
      </c>
      <c r="Z13" s="181" t="s">
        <v>33</v>
      </c>
      <c r="AA13" s="181">
        <v>0.12134831460674159</v>
      </c>
      <c r="AB13" s="192"/>
      <c r="AC13" s="147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</row>
    <row r="14" spans="1:85" ht="16.8" customHeight="1" x14ac:dyDescent="0.3">
      <c r="A14" s="37">
        <v>1</v>
      </c>
      <c r="B14" s="37">
        <v>12</v>
      </c>
      <c r="E14" s="129" t="s">
        <v>14</v>
      </c>
      <c r="F14" s="120" t="s">
        <v>170</v>
      </c>
      <c r="G14" s="166">
        <v>28204.046999999999</v>
      </c>
      <c r="H14" s="123">
        <v>4346525.6831999999</v>
      </c>
      <c r="I14" s="166">
        <v>4611769.0291999998</v>
      </c>
      <c r="J14" s="125">
        <v>0.94248555287123481</v>
      </c>
      <c r="K14" s="126">
        <v>13.01</v>
      </c>
      <c r="L14" s="126">
        <v>1.1000000000000001</v>
      </c>
      <c r="M14" s="124">
        <v>8.442021932327691E-2</v>
      </c>
      <c r="N14" s="171">
        <v>8.5653104924462348E-2</v>
      </c>
      <c r="O14" s="124">
        <v>-1.6214490902000001E-2</v>
      </c>
      <c r="P14" s="124">
        <v>5.9709600786000003E-2</v>
      </c>
      <c r="Q14" s="124">
        <v>0.19770479430999999</v>
      </c>
      <c r="R14" s="148"/>
      <c r="S14" s="192"/>
      <c r="T14" s="149">
        <v>0.81529475201229329</v>
      </c>
      <c r="U14" s="150">
        <v>0.11434150174435438</v>
      </c>
      <c r="V14" s="147">
        <v>6</v>
      </c>
      <c r="W14" s="150" t="s">
        <v>54</v>
      </c>
      <c r="X14" s="149">
        <v>0.89712010922533758</v>
      </c>
      <c r="Y14" s="147">
        <v>6</v>
      </c>
      <c r="Z14" s="181" t="s">
        <v>43</v>
      </c>
      <c r="AA14" s="181">
        <v>0.1124912116228927</v>
      </c>
      <c r="AB14" s="192"/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</row>
    <row r="15" spans="1:85" s="7" customFormat="1" ht="16.8" customHeight="1" x14ac:dyDescent="0.3">
      <c r="A15" s="127">
        <v>11</v>
      </c>
      <c r="B15" s="127">
        <v>4</v>
      </c>
      <c r="C15" s="127"/>
      <c r="E15" s="128" t="s">
        <v>61</v>
      </c>
      <c r="F15" s="66" t="s">
        <v>651</v>
      </c>
      <c r="G15" s="159">
        <v>6800</v>
      </c>
      <c r="H15" s="15">
        <v>194480</v>
      </c>
      <c r="I15" s="159">
        <v>665382.54038000002</v>
      </c>
      <c r="J15" s="17">
        <v>0.29228299241054995</v>
      </c>
      <c r="K15" s="10">
        <v>11.53</v>
      </c>
      <c r="L15" s="10">
        <v>0.3</v>
      </c>
      <c r="M15" s="8">
        <v>0.40314685314685317</v>
      </c>
      <c r="N15" s="161">
        <v>0.12587412587412586</v>
      </c>
      <c r="O15" s="8">
        <v>-0.41453428864000003</v>
      </c>
      <c r="P15" s="8">
        <v>-0.58443147129000006</v>
      </c>
      <c r="Q15" s="8">
        <v>-0.57863169177000007</v>
      </c>
      <c r="R15" s="148"/>
      <c r="S15" s="192"/>
      <c r="T15" s="149">
        <v>0.81529475201229329</v>
      </c>
      <c r="U15" s="150">
        <v>0.11434150174435438</v>
      </c>
      <c r="V15" s="147">
        <v>7</v>
      </c>
      <c r="W15" s="150" t="s">
        <v>33</v>
      </c>
      <c r="X15" s="149">
        <v>0.83401234399835666</v>
      </c>
      <c r="Y15" s="147">
        <v>7</v>
      </c>
      <c r="Z15" s="181" t="s">
        <v>76</v>
      </c>
      <c r="AA15" s="181">
        <v>0.10596806240341453</v>
      </c>
      <c r="AB15" s="192"/>
      <c r="AC15" s="147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</row>
    <row r="16" spans="1:85" ht="16.8" customHeight="1" x14ac:dyDescent="0.3">
      <c r="A16" s="37">
        <v>7</v>
      </c>
      <c r="B16" s="37">
        <v>5</v>
      </c>
      <c r="E16" s="129" t="s">
        <v>33</v>
      </c>
      <c r="F16" s="120" t="s">
        <v>659</v>
      </c>
      <c r="G16" s="166">
        <v>165268.14300000001</v>
      </c>
      <c r="H16" s="123">
        <v>1470886.4727</v>
      </c>
      <c r="I16" s="166">
        <v>1763626.7416000001</v>
      </c>
      <c r="J16" s="125">
        <v>0.83401234399835666</v>
      </c>
      <c r="K16" s="126">
        <v>1.08</v>
      </c>
      <c r="L16" s="126">
        <v>0.09</v>
      </c>
      <c r="M16" s="124">
        <v>0.12134831460674159</v>
      </c>
      <c r="N16" s="171">
        <v>0.12134831460674159</v>
      </c>
      <c r="O16" s="6">
        <v>5.6497175119000001E-3</v>
      </c>
      <c r="P16" s="6">
        <v>-7.5349330084999999E-2</v>
      </c>
      <c r="Q16" s="6">
        <v>0.19222915316999997</v>
      </c>
      <c r="R16" s="148"/>
      <c r="S16" s="192"/>
      <c r="T16" s="149">
        <v>0.81529475201229329</v>
      </c>
      <c r="U16" s="150">
        <v>0.11434150174435438</v>
      </c>
      <c r="V16" s="147">
        <v>8</v>
      </c>
      <c r="W16" s="150" t="s">
        <v>70</v>
      </c>
      <c r="X16" s="149">
        <v>0.58630327260486836</v>
      </c>
      <c r="Y16" s="147">
        <v>8</v>
      </c>
      <c r="Z16" s="181" t="s">
        <v>52</v>
      </c>
      <c r="AA16" s="181">
        <v>0.10106854838833551</v>
      </c>
      <c r="AB16" s="192"/>
      <c r="AC16" s="147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</row>
    <row r="17" spans="1:85" s="7" customFormat="1" ht="16.8" customHeight="1" x14ac:dyDescent="0.3">
      <c r="A17" s="127">
        <v>10</v>
      </c>
      <c r="B17" s="127">
        <v>1</v>
      </c>
      <c r="C17" s="127"/>
      <c r="E17" s="128" t="s">
        <v>42</v>
      </c>
      <c r="F17" s="66" t="s">
        <v>170</v>
      </c>
      <c r="G17" s="159">
        <v>23567.968364</v>
      </c>
      <c r="H17" s="15">
        <v>1123485.0519000001</v>
      </c>
      <c r="I17" s="159">
        <v>2546117.9679999999</v>
      </c>
      <c r="J17" s="17">
        <v>0.44125412334390318</v>
      </c>
      <c r="K17" s="10">
        <v>10.029999999999999</v>
      </c>
      <c r="L17" s="10">
        <v>0.72</v>
      </c>
      <c r="M17" s="8">
        <v>0.21040486679475684</v>
      </c>
      <c r="N17" s="161">
        <v>0.18124606671053833</v>
      </c>
      <c r="O17" s="8">
        <v>-4.6218487395000001E-2</v>
      </c>
      <c r="P17" s="8">
        <v>-0.43926841369000003</v>
      </c>
      <c r="Q17" s="8">
        <v>-0.34934510408999997</v>
      </c>
      <c r="R17" s="148"/>
      <c r="S17" s="192"/>
      <c r="T17" s="149">
        <v>0.81529475201229329</v>
      </c>
      <c r="U17" s="150">
        <v>0.11434150174435438</v>
      </c>
      <c r="V17" s="147">
        <v>9</v>
      </c>
      <c r="W17" s="150" t="s">
        <v>43</v>
      </c>
      <c r="X17" s="149">
        <v>0.53962969512148529</v>
      </c>
      <c r="Y17" s="147">
        <v>9</v>
      </c>
      <c r="Z17" s="181" t="s">
        <v>25</v>
      </c>
      <c r="AA17" s="181">
        <v>9.5597484276729539E-2</v>
      </c>
      <c r="AB17" s="192"/>
      <c r="AC17" s="147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</row>
    <row r="18" spans="1:85" ht="16.8" customHeight="1" x14ac:dyDescent="0.3">
      <c r="A18" s="37">
        <v>9</v>
      </c>
      <c r="B18" s="37">
        <v>6</v>
      </c>
      <c r="E18" s="129" t="s">
        <v>43</v>
      </c>
      <c r="F18" s="120" t="s">
        <v>170</v>
      </c>
      <c r="G18" s="166">
        <v>12179.186938000001</v>
      </c>
      <c r="H18" s="123">
        <v>519685.90665000002</v>
      </c>
      <c r="I18" s="166">
        <v>963041.71424999996</v>
      </c>
      <c r="J18" s="125">
        <v>0.53962969512148529</v>
      </c>
      <c r="K18" s="126">
        <v>4.8</v>
      </c>
      <c r="L18" s="126">
        <v>0.4</v>
      </c>
      <c r="M18" s="124">
        <v>0.11249121162289269</v>
      </c>
      <c r="N18" s="171">
        <v>0.1124912116228927</v>
      </c>
      <c r="O18" s="124">
        <v>-7.3197219809E-2</v>
      </c>
      <c r="P18" s="124">
        <v>-0.19377916907000001</v>
      </c>
      <c r="Q18" s="124">
        <v>-4.8377618984000004E-2</v>
      </c>
      <c r="R18" s="148"/>
      <c r="S18" s="192"/>
      <c r="T18" s="149">
        <v>0.81529475201229329</v>
      </c>
      <c r="U18" s="150">
        <v>0.11434150174435438</v>
      </c>
      <c r="V18" s="147">
        <v>10</v>
      </c>
      <c r="W18" s="150" t="s">
        <v>42</v>
      </c>
      <c r="X18" s="149">
        <v>0.44125412334390318</v>
      </c>
      <c r="Y18" s="147">
        <v>10</v>
      </c>
      <c r="Z18" s="181" t="s">
        <v>70</v>
      </c>
      <c r="AA18" s="181">
        <v>9.3960645468781911E-2</v>
      </c>
      <c r="AB18" s="192"/>
      <c r="AC18" s="147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</row>
    <row r="19" spans="1:85" s="7" customFormat="1" ht="16.8" customHeight="1" x14ac:dyDescent="0.3">
      <c r="A19" s="127">
        <v>8</v>
      </c>
      <c r="B19" s="127">
        <v>10</v>
      </c>
      <c r="C19" s="127"/>
      <c r="E19" s="128" t="s">
        <v>70</v>
      </c>
      <c r="F19" s="66" t="s">
        <v>170</v>
      </c>
      <c r="G19" s="159">
        <v>1380.67</v>
      </c>
      <c r="H19" s="15">
        <v>202779.00289999999</v>
      </c>
      <c r="I19" s="159">
        <v>345860.26101999998</v>
      </c>
      <c r="J19" s="17">
        <v>0.58630327260486836</v>
      </c>
      <c r="K19" s="10">
        <v>13.93</v>
      </c>
      <c r="L19" s="10">
        <v>1.1499999999999999</v>
      </c>
      <c r="M19" s="8">
        <v>9.4845781984067554E-2</v>
      </c>
      <c r="N19" s="161">
        <v>9.3960645468781911E-2</v>
      </c>
      <c r="O19" s="8">
        <v>-1.3410003231000001E-2</v>
      </c>
      <c r="P19" s="8">
        <v>-1.9029301673000001E-2</v>
      </c>
      <c r="Q19" s="8">
        <v>0.20546486104</v>
      </c>
      <c r="R19" s="148"/>
      <c r="S19" s="192"/>
      <c r="T19" s="149">
        <v>0.81529475201229329</v>
      </c>
      <c r="U19" s="150">
        <v>0.11434150174435438</v>
      </c>
      <c r="V19" s="147">
        <v>11</v>
      </c>
      <c r="W19" s="150" t="s">
        <v>61</v>
      </c>
      <c r="X19" s="149">
        <v>0.29228299241054995</v>
      </c>
      <c r="Y19" s="147">
        <v>11</v>
      </c>
      <c r="Z19" s="181" t="s">
        <v>366</v>
      </c>
      <c r="AA19" s="181">
        <v>9.290322580645162E-2</v>
      </c>
      <c r="AB19" s="192"/>
      <c r="AC19" s="147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</row>
    <row r="20" spans="1:85" s="7" customFormat="1" ht="16.8" customHeight="1" x14ac:dyDescent="0.3">
      <c r="A20" s="127">
        <v>12</v>
      </c>
      <c r="B20" s="127">
        <v>11</v>
      </c>
      <c r="C20" s="127"/>
      <c r="E20" s="129" t="s">
        <v>366</v>
      </c>
      <c r="F20" s="120" t="s">
        <v>170</v>
      </c>
      <c r="G20" s="166">
        <v>5841.9336999999996</v>
      </c>
      <c r="H20" s="123">
        <v>7243.9977879999997</v>
      </c>
      <c r="I20" s="166">
        <v>212583.17434</v>
      </c>
      <c r="J20" s="125">
        <v>3.4076063688907657E-2</v>
      </c>
      <c r="K20" s="126">
        <v>9.3100000000000002E-2</v>
      </c>
      <c r="L20" s="126">
        <v>9.5999999999999992E-3</v>
      </c>
      <c r="M20" s="124">
        <v>7.508064516129033E-2</v>
      </c>
      <c r="N20" s="171">
        <v>9.290322580645162E-2</v>
      </c>
      <c r="O20" s="124">
        <v>0</v>
      </c>
      <c r="P20" s="124">
        <v>-0.36382632141000004</v>
      </c>
      <c r="Q20" s="124">
        <v>-0.61726444309000006</v>
      </c>
      <c r="R20" s="148"/>
      <c r="S20" s="192"/>
      <c r="T20" s="149"/>
      <c r="U20" s="150"/>
      <c r="V20" s="147"/>
      <c r="W20" s="150"/>
      <c r="X20" s="149"/>
      <c r="Y20" s="147"/>
      <c r="Z20" s="181"/>
      <c r="AA20" s="181"/>
      <c r="AB20" s="192"/>
      <c r="AC20" s="147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</row>
    <row r="21" spans="1:85" hidden="1" x14ac:dyDescent="0.3">
      <c r="G21" s="158"/>
      <c r="H21" s="14"/>
      <c r="I21" s="158"/>
      <c r="J21" s="16"/>
      <c r="K21" s="9"/>
      <c r="L21" s="9"/>
      <c r="M21" s="6"/>
      <c r="N21" s="160"/>
      <c r="O21" s="6"/>
      <c r="P21" s="6"/>
      <c r="Q21" s="6"/>
      <c r="R21" s="172"/>
      <c r="S21" s="193"/>
      <c r="T21" s="150"/>
      <c r="U21" s="147"/>
      <c r="V21" s="147"/>
      <c r="W21" s="147"/>
      <c r="X21" s="147"/>
      <c r="Y21" s="147"/>
      <c r="Z21" s="147"/>
      <c r="AA21" s="181" t="e">
        <v>#N/A</v>
      </c>
      <c r="AB21" s="192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</row>
    <row r="22" spans="1:85" hidden="1" x14ac:dyDescent="0.3">
      <c r="D22" s="7"/>
      <c r="E22" s="7"/>
      <c r="F22" s="66"/>
      <c r="G22" s="159"/>
      <c r="H22" s="15"/>
      <c r="I22" s="159"/>
      <c r="J22" s="17"/>
      <c r="K22" s="10"/>
      <c r="L22" s="10"/>
      <c r="M22" s="8"/>
      <c r="N22" s="161"/>
      <c r="O22" s="8"/>
      <c r="P22" s="8"/>
      <c r="Q22" s="8"/>
      <c r="R22" s="172"/>
      <c r="S22" s="193"/>
      <c r="T22" s="150"/>
      <c r="U22" s="147"/>
      <c r="V22" s="147"/>
      <c r="W22" s="147"/>
      <c r="X22" s="147"/>
      <c r="Y22" s="147"/>
      <c r="Z22" s="147"/>
      <c r="AA22" s="181" t="e">
        <v>#N/A</v>
      </c>
      <c r="AB22" s="192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</row>
    <row r="23" spans="1:85" hidden="1" x14ac:dyDescent="0.3">
      <c r="D23" s="7"/>
      <c r="E23" s="7"/>
      <c r="F23" s="66"/>
      <c r="G23" s="159"/>
      <c r="H23" s="15"/>
      <c r="I23" s="159"/>
      <c r="J23" s="17"/>
      <c r="K23" s="10"/>
      <c r="L23" s="10"/>
      <c r="M23" s="8"/>
      <c r="N23" s="161"/>
      <c r="O23" s="8"/>
      <c r="P23" s="8"/>
      <c r="Q23" s="8"/>
      <c r="R23" s="172"/>
      <c r="S23" s="193"/>
      <c r="T23" s="150"/>
      <c r="U23" s="147"/>
      <c r="V23" s="147"/>
      <c r="W23" s="147"/>
      <c r="X23" s="147"/>
      <c r="Y23" s="147"/>
      <c r="Z23" s="147"/>
      <c r="AA23" s="181" t="e">
        <v>#N/A</v>
      </c>
      <c r="AB23" s="192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</row>
    <row r="24" spans="1:85" hidden="1" x14ac:dyDescent="0.3">
      <c r="D24" s="7"/>
      <c r="E24" s="7"/>
      <c r="F24" s="66"/>
      <c r="G24" s="159"/>
      <c r="H24" s="15"/>
      <c r="I24" s="159"/>
      <c r="J24" s="17"/>
      <c r="K24" s="10"/>
      <c r="L24" s="10"/>
      <c r="M24" s="8"/>
      <c r="N24" s="161"/>
      <c r="O24" s="8"/>
      <c r="P24" s="8"/>
      <c r="Q24" s="8"/>
      <c r="R24" s="172"/>
      <c r="S24" s="193"/>
      <c r="T24" s="150"/>
      <c r="U24" s="147"/>
      <c r="V24" s="147"/>
      <c r="W24" s="147"/>
      <c r="X24" s="147"/>
      <c r="Y24" s="147"/>
      <c r="Z24" s="147"/>
      <c r="AA24" s="181" t="e">
        <v>#N/A</v>
      </c>
      <c r="AB24" s="192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</row>
    <row r="25" spans="1:85" hidden="1" x14ac:dyDescent="0.3">
      <c r="D25" s="7"/>
      <c r="E25" s="7"/>
      <c r="F25" s="66"/>
      <c r="G25" s="159"/>
      <c r="H25" s="15"/>
      <c r="I25" s="159"/>
      <c r="J25" s="17"/>
      <c r="K25" s="10"/>
      <c r="L25" s="10"/>
      <c r="M25" s="8"/>
      <c r="N25" s="161"/>
      <c r="O25" s="8"/>
      <c r="P25" s="8"/>
      <c r="Q25" s="8"/>
      <c r="R25" s="172"/>
      <c r="S25" s="193"/>
      <c r="T25" s="150"/>
      <c r="U25" s="147"/>
      <c r="V25" s="147"/>
      <c r="W25" s="147"/>
      <c r="X25" s="147"/>
      <c r="Y25" s="147"/>
      <c r="Z25" s="147"/>
      <c r="AA25" s="181" t="e">
        <v>#N/A</v>
      </c>
      <c r="AB25" s="192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</row>
    <row r="26" spans="1:85" hidden="1" x14ac:dyDescent="0.3">
      <c r="D26" s="7"/>
      <c r="E26" s="7"/>
      <c r="F26" s="66"/>
      <c r="G26" s="159"/>
      <c r="H26" s="15"/>
      <c r="I26" s="159"/>
      <c r="J26" s="17"/>
      <c r="K26" s="10"/>
      <c r="L26" s="10"/>
      <c r="M26" s="8"/>
      <c r="N26" s="161"/>
      <c r="O26" s="8"/>
      <c r="P26" s="8"/>
      <c r="Q26" s="8"/>
      <c r="R26" s="172"/>
      <c r="S26" s="193"/>
      <c r="T26" s="150"/>
      <c r="U26" s="147"/>
      <c r="V26" s="147"/>
      <c r="W26" s="147"/>
      <c r="X26" s="147"/>
      <c r="Y26" s="147"/>
      <c r="Z26" s="147"/>
      <c r="AA26" s="181" t="e">
        <v>#N/A</v>
      </c>
      <c r="AB26" s="192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/>
      <c r="BZ26" s="147"/>
      <c r="CA26" s="147"/>
      <c r="CB26" s="147"/>
      <c r="CC26" s="147"/>
      <c r="CD26" s="147"/>
      <c r="CE26" s="147"/>
      <c r="CF26" s="147"/>
      <c r="CG26" s="147"/>
    </row>
    <row r="27" spans="1:85" hidden="1" x14ac:dyDescent="0.3">
      <c r="G27" s="158"/>
      <c r="H27" s="14"/>
      <c r="I27" s="158"/>
      <c r="J27" s="16"/>
      <c r="K27" s="9"/>
      <c r="L27" s="9"/>
      <c r="M27" s="6"/>
      <c r="N27" s="160"/>
      <c r="O27" s="6"/>
      <c r="P27" s="6"/>
      <c r="Q27" s="6"/>
      <c r="R27" s="172"/>
      <c r="S27" s="193"/>
      <c r="T27" s="150"/>
      <c r="U27" s="147"/>
      <c r="V27" s="147"/>
      <c r="W27" s="147"/>
      <c r="X27" s="147"/>
      <c r="Y27" s="147"/>
      <c r="Z27" s="147"/>
      <c r="AA27" s="181" t="e">
        <v>#N/A</v>
      </c>
      <c r="AB27" s="192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47"/>
      <c r="CG27" s="147"/>
    </row>
    <row r="28" spans="1:85" hidden="1" x14ac:dyDescent="0.3">
      <c r="D28" s="7"/>
      <c r="E28" s="7"/>
      <c r="F28" s="66"/>
      <c r="G28" s="159"/>
      <c r="H28" s="15"/>
      <c r="I28" s="159"/>
      <c r="J28" s="17"/>
      <c r="K28" s="10"/>
      <c r="L28" s="10"/>
      <c r="M28" s="8"/>
      <c r="N28" s="161"/>
      <c r="O28" s="8"/>
      <c r="P28" s="8"/>
      <c r="Q28" s="8"/>
      <c r="R28" s="172"/>
      <c r="S28" s="193"/>
      <c r="T28" s="150"/>
      <c r="U28" s="147"/>
      <c r="V28" s="147"/>
      <c r="W28" s="147"/>
      <c r="X28" s="147"/>
      <c r="Y28" s="147"/>
      <c r="Z28" s="147"/>
      <c r="AA28" s="181" t="e">
        <v>#N/A</v>
      </c>
      <c r="AB28" s="192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</row>
    <row r="29" spans="1:85" hidden="1" x14ac:dyDescent="0.3">
      <c r="G29" s="158"/>
      <c r="H29" s="14"/>
      <c r="I29" s="158"/>
      <c r="J29" s="16"/>
      <c r="K29" s="9"/>
      <c r="L29" s="9"/>
      <c r="M29" s="6"/>
      <c r="N29" s="160"/>
      <c r="O29" s="6"/>
      <c r="P29" s="6"/>
      <c r="Q29" s="6"/>
      <c r="R29" s="172"/>
      <c r="S29" s="193"/>
      <c r="T29" s="150"/>
      <c r="U29" s="147"/>
      <c r="V29" s="147"/>
      <c r="W29" s="147"/>
      <c r="X29" s="147"/>
      <c r="Y29" s="147"/>
      <c r="Z29" s="147"/>
      <c r="AA29" s="181" t="e">
        <v>#N/A</v>
      </c>
      <c r="AB29" s="192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</row>
    <row r="30" spans="1:85" hidden="1" x14ac:dyDescent="0.3">
      <c r="G30" s="158"/>
      <c r="H30" s="14"/>
      <c r="I30" s="158"/>
      <c r="J30" s="16"/>
      <c r="K30" s="9"/>
      <c r="L30" s="9"/>
      <c r="M30" s="6"/>
      <c r="N30" s="160"/>
      <c r="O30" s="6"/>
      <c r="P30" s="6"/>
      <c r="Q30" s="6"/>
      <c r="R30" s="172"/>
      <c r="S30" s="193"/>
      <c r="T30" s="150"/>
      <c r="U30" s="147"/>
      <c r="V30" s="147"/>
      <c r="W30" s="147"/>
      <c r="X30" s="147"/>
      <c r="Y30" s="147"/>
      <c r="Z30" s="147"/>
      <c r="AA30" s="181" t="e">
        <v>#N/A</v>
      </c>
      <c r="AB30" s="192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</row>
    <row r="31" spans="1:85" hidden="1" x14ac:dyDescent="0.3">
      <c r="G31" s="158"/>
      <c r="H31" s="14"/>
      <c r="I31" s="158"/>
      <c r="J31" s="16"/>
      <c r="K31" s="9"/>
      <c r="L31" s="9"/>
      <c r="M31" s="6"/>
      <c r="N31" s="160"/>
      <c r="O31" s="6"/>
      <c r="P31" s="6"/>
      <c r="Q31" s="6"/>
      <c r="R31" s="172"/>
      <c r="S31" s="193"/>
      <c r="T31" s="147"/>
      <c r="U31" s="147"/>
      <c r="V31" s="147"/>
      <c r="W31" s="147"/>
      <c r="X31" s="147"/>
      <c r="Y31" s="147"/>
      <c r="Z31" s="147"/>
      <c r="AA31" s="181" t="e">
        <v>#N/A</v>
      </c>
      <c r="AB31" s="192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7"/>
      <c r="BZ31" s="147"/>
      <c r="CA31" s="147"/>
      <c r="CB31" s="147"/>
      <c r="CC31" s="147"/>
      <c r="CD31" s="147"/>
      <c r="CE31" s="147"/>
      <c r="CF31" s="147"/>
      <c r="CG31" s="147"/>
    </row>
    <row r="32" spans="1:85" hidden="1" x14ac:dyDescent="0.3">
      <c r="G32" s="158"/>
      <c r="H32" s="14"/>
      <c r="I32" s="158"/>
      <c r="J32" s="16"/>
      <c r="K32" s="9"/>
      <c r="L32" s="9"/>
      <c r="M32" s="6"/>
      <c r="N32" s="160"/>
      <c r="O32" s="6"/>
      <c r="P32" s="6"/>
      <c r="Q32" s="6"/>
      <c r="R32" s="172"/>
      <c r="S32" s="193"/>
      <c r="T32" s="147"/>
      <c r="U32" s="147"/>
      <c r="V32" s="147"/>
      <c r="W32" s="147"/>
      <c r="X32" s="147"/>
      <c r="Y32" s="147"/>
      <c r="Z32" s="147"/>
      <c r="AA32" s="181" t="e">
        <v>#N/A</v>
      </c>
      <c r="AB32" s="192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</row>
    <row r="33" spans="4:85" x14ac:dyDescent="0.3">
      <c r="D33" s="18"/>
      <c r="E33" s="18"/>
      <c r="F33" s="60"/>
      <c r="G33" s="182"/>
      <c r="H33" s="18"/>
      <c r="I33" s="173"/>
      <c r="J33" s="20"/>
      <c r="K33" s="18"/>
      <c r="L33" s="21"/>
      <c r="M33" s="22"/>
      <c r="N33" s="174"/>
      <c r="O33" s="22"/>
      <c r="P33" s="22"/>
      <c r="Q33" s="22"/>
      <c r="R33" s="148"/>
      <c r="S33" s="192"/>
      <c r="T33" s="147"/>
      <c r="U33" s="147"/>
      <c r="V33" s="147"/>
      <c r="W33" s="147"/>
      <c r="X33" s="147"/>
      <c r="Y33" s="147"/>
      <c r="Z33" s="147"/>
      <c r="AA33" s="147"/>
      <c r="AB33" s="192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</row>
    <row r="34" spans="4:85" x14ac:dyDescent="0.3">
      <c r="R34" s="148"/>
      <c r="S34" s="192"/>
      <c r="T34" s="147"/>
      <c r="U34" s="147"/>
      <c r="V34" s="147"/>
      <c r="W34" s="147"/>
      <c r="X34" s="147"/>
      <c r="Y34" s="147"/>
      <c r="Z34" s="147"/>
      <c r="AA34" s="147"/>
      <c r="AB34" s="192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</row>
    <row r="35" spans="4:85" hidden="1" x14ac:dyDescent="0.3">
      <c r="R35" s="148"/>
      <c r="S35" s="148"/>
      <c r="T35" s="147"/>
      <c r="U35" s="147"/>
      <c r="V35" s="147"/>
      <c r="W35" s="147"/>
      <c r="X35" s="147"/>
      <c r="Y35" s="147"/>
      <c r="Z35" s="147"/>
      <c r="AA35" s="147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</row>
    <row r="36" spans="4:85" hidden="1" x14ac:dyDescent="0.3">
      <c r="R36" s="148"/>
      <c r="S36" s="148"/>
      <c r="T36" s="147"/>
      <c r="U36" s="147"/>
      <c r="V36" s="147"/>
      <c r="W36" s="147"/>
      <c r="X36" s="147"/>
      <c r="Y36" s="147"/>
      <c r="Z36" s="147"/>
      <c r="AA36" s="147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</row>
    <row r="37" spans="4:85" hidden="1" x14ac:dyDescent="0.3">
      <c r="R37" s="148"/>
      <c r="S37" s="148"/>
      <c r="T37" s="147"/>
      <c r="U37" s="147"/>
      <c r="V37" s="147"/>
      <c r="W37" s="147"/>
      <c r="X37" s="147"/>
      <c r="Y37" s="147"/>
      <c r="Z37" s="147"/>
      <c r="AA37" s="147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</row>
    <row r="38" spans="4:85" hidden="1" x14ac:dyDescent="0.3">
      <c r="R38" s="148"/>
      <c r="S38" s="148"/>
      <c r="T38" s="147"/>
      <c r="U38" s="147"/>
      <c r="V38" s="147"/>
      <c r="W38" s="147"/>
      <c r="X38" s="147"/>
      <c r="Y38" s="147"/>
      <c r="Z38" s="147"/>
      <c r="AA38" s="147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</row>
    <row r="39" spans="4:85" hidden="1" x14ac:dyDescent="0.3">
      <c r="R39" s="148"/>
      <c r="S39" s="148"/>
      <c r="T39" s="147"/>
      <c r="U39" s="147"/>
      <c r="V39" s="147"/>
      <c r="W39" s="147"/>
      <c r="X39" s="147"/>
      <c r="Y39" s="147"/>
      <c r="Z39" s="147"/>
      <c r="AA39" s="147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7"/>
    </row>
    <row r="40" spans="4:85" hidden="1" x14ac:dyDescent="0.3">
      <c r="R40" s="148"/>
      <c r="S40" s="148"/>
      <c r="T40" s="147"/>
      <c r="U40" s="147"/>
      <c r="V40" s="147"/>
      <c r="W40" s="147"/>
      <c r="X40" s="147"/>
      <c r="Y40" s="147"/>
      <c r="Z40" s="147"/>
      <c r="AA40" s="147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7"/>
      <c r="CF40" s="147"/>
      <c r="CG40" s="147"/>
    </row>
    <row r="41" spans="4:85" hidden="1" x14ac:dyDescent="0.3">
      <c r="R41" s="148"/>
      <c r="S41" s="148"/>
      <c r="T41" s="147"/>
      <c r="U41" s="147"/>
      <c r="V41" s="147"/>
      <c r="W41" s="147"/>
      <c r="X41" s="147"/>
      <c r="Y41" s="147"/>
      <c r="Z41" s="147"/>
      <c r="AA41" s="147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</row>
    <row r="42" spans="4:85" hidden="1" x14ac:dyDescent="0.3">
      <c r="R42" s="148"/>
      <c r="S42" s="148"/>
      <c r="T42" s="147"/>
      <c r="U42" s="147"/>
      <c r="V42" s="147"/>
      <c r="W42" s="147"/>
      <c r="X42" s="147"/>
      <c r="Y42" s="147"/>
      <c r="Z42" s="147"/>
      <c r="AA42" s="147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</row>
    <row r="43" spans="4:85" hidden="1" x14ac:dyDescent="0.3">
      <c r="R43" s="148"/>
      <c r="S43" s="148"/>
      <c r="T43" s="147"/>
      <c r="U43" s="147"/>
      <c r="V43" s="147"/>
      <c r="W43" s="147"/>
      <c r="X43" s="147"/>
      <c r="Y43" s="147"/>
      <c r="Z43" s="147"/>
      <c r="AA43" s="147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</row>
    <row r="44" spans="4:85" hidden="1" x14ac:dyDescent="0.3">
      <c r="R44" s="148"/>
      <c r="S44" s="148"/>
      <c r="T44" s="147"/>
      <c r="U44" s="147"/>
      <c r="V44" s="147"/>
      <c r="W44" s="147"/>
      <c r="X44" s="147"/>
      <c r="Y44" s="147"/>
      <c r="Z44" s="147"/>
      <c r="AA44" s="147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</row>
    <row r="45" spans="4:85" hidden="1" x14ac:dyDescent="0.3">
      <c r="R45" s="148"/>
      <c r="S45" s="148"/>
      <c r="T45" s="147"/>
      <c r="U45" s="147"/>
      <c r="V45" s="147"/>
      <c r="W45" s="147"/>
      <c r="X45" s="147"/>
      <c r="Y45" s="147"/>
      <c r="Z45" s="147"/>
      <c r="AA45" s="147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</row>
    <row r="46" spans="4:85" hidden="1" x14ac:dyDescent="0.3">
      <c r="R46" s="148"/>
      <c r="S46" s="148"/>
      <c r="T46" s="147"/>
      <c r="U46" s="147"/>
      <c r="V46" s="147"/>
      <c r="W46" s="147"/>
      <c r="X46" s="147"/>
      <c r="Y46" s="147"/>
      <c r="Z46" s="147"/>
      <c r="AA46" s="147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</row>
    <row r="47" spans="4:85" hidden="1" x14ac:dyDescent="0.3">
      <c r="R47" s="148"/>
      <c r="S47" s="148"/>
      <c r="T47" s="147"/>
      <c r="U47" s="147"/>
      <c r="V47" s="147"/>
      <c r="W47" s="147"/>
      <c r="X47" s="147"/>
      <c r="Y47" s="147"/>
      <c r="Z47" s="147"/>
      <c r="AA47" s="147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47"/>
      <c r="BN47" s="147"/>
      <c r="BO47" s="147"/>
      <c r="BP47" s="147"/>
      <c r="BQ47" s="147"/>
      <c r="BR47" s="147"/>
      <c r="BS47" s="147"/>
      <c r="BT47" s="147"/>
      <c r="BU47" s="147"/>
      <c r="BV47" s="147"/>
      <c r="BW47" s="147"/>
      <c r="BX47" s="147"/>
      <c r="BY47" s="147"/>
      <c r="BZ47" s="147"/>
      <c r="CA47" s="147"/>
      <c r="CB47" s="147"/>
      <c r="CC47" s="147"/>
      <c r="CD47" s="147"/>
      <c r="CE47" s="147"/>
      <c r="CF47" s="147"/>
      <c r="CG47" s="147"/>
    </row>
    <row r="48" spans="4:85" hidden="1" x14ac:dyDescent="0.3">
      <c r="R48" s="148"/>
      <c r="S48" s="148"/>
      <c r="T48" s="147"/>
      <c r="U48" s="147"/>
      <c r="V48" s="147"/>
      <c r="W48" s="147"/>
      <c r="X48" s="147"/>
      <c r="Y48" s="147"/>
      <c r="Z48" s="147"/>
      <c r="AA48" s="147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</row>
    <row r="49" spans="18:85" hidden="1" x14ac:dyDescent="0.3">
      <c r="R49" s="148"/>
      <c r="S49" s="148"/>
      <c r="T49" s="147"/>
      <c r="U49" s="147"/>
      <c r="V49" s="147"/>
      <c r="W49" s="147"/>
      <c r="X49" s="147"/>
      <c r="Y49" s="147"/>
      <c r="Z49" s="147"/>
      <c r="AA49" s="147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7"/>
      <c r="BR49" s="147"/>
      <c r="BS49" s="147"/>
      <c r="BT49" s="147"/>
      <c r="BU49" s="147"/>
      <c r="BV49" s="147"/>
      <c r="BW49" s="147"/>
      <c r="BX49" s="147"/>
      <c r="BY49" s="147"/>
      <c r="BZ49" s="147"/>
      <c r="CA49" s="147"/>
      <c r="CB49" s="147"/>
      <c r="CC49" s="147"/>
      <c r="CD49" s="147"/>
      <c r="CE49" s="147"/>
      <c r="CF49" s="147"/>
      <c r="CG49" s="147"/>
    </row>
    <row r="50" spans="18:85" hidden="1" x14ac:dyDescent="0.3">
      <c r="R50" s="148"/>
      <c r="S50" s="148"/>
      <c r="T50" s="147"/>
      <c r="U50" s="147"/>
      <c r="V50" s="147"/>
      <c r="W50" s="147"/>
      <c r="X50" s="147"/>
      <c r="Y50" s="147"/>
      <c r="Z50" s="147"/>
      <c r="AA50" s="147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</row>
    <row r="51" spans="18:85" hidden="1" x14ac:dyDescent="0.3">
      <c r="R51" s="148"/>
      <c r="S51" s="148"/>
      <c r="T51" s="147"/>
      <c r="U51" s="147"/>
      <c r="V51" s="147"/>
      <c r="W51" s="147"/>
      <c r="X51" s="147"/>
      <c r="Y51" s="147"/>
      <c r="Z51" s="147"/>
      <c r="AA51" s="147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7"/>
      <c r="BL51" s="147"/>
      <c r="BM51" s="147"/>
      <c r="BN51" s="147"/>
      <c r="BO51" s="147"/>
      <c r="BP51" s="147"/>
      <c r="BQ51" s="147"/>
      <c r="BR51" s="147"/>
      <c r="BS51" s="147"/>
      <c r="BT51" s="147"/>
      <c r="BU51" s="147"/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</row>
    <row r="52" spans="18:85" hidden="1" x14ac:dyDescent="0.3">
      <c r="R52" s="148"/>
      <c r="S52" s="148"/>
      <c r="T52" s="147"/>
      <c r="U52" s="147"/>
      <c r="V52" s="147"/>
      <c r="W52" s="147"/>
      <c r="X52" s="147"/>
      <c r="Y52" s="147"/>
      <c r="Z52" s="147"/>
      <c r="AA52" s="147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</row>
    <row r="53" spans="18:85" hidden="1" x14ac:dyDescent="0.3">
      <c r="R53" s="148"/>
      <c r="S53" s="148"/>
      <c r="T53" s="147"/>
      <c r="U53" s="147"/>
      <c r="V53" s="147"/>
      <c r="W53" s="147"/>
      <c r="X53" s="147"/>
      <c r="Y53" s="147"/>
      <c r="Z53" s="147"/>
      <c r="AA53" s="147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7"/>
      <c r="BQ53" s="147"/>
      <c r="BR53" s="147"/>
      <c r="BS53" s="147"/>
      <c r="BT53" s="147"/>
      <c r="BU53" s="147"/>
      <c r="BV53" s="147"/>
      <c r="BW53" s="147"/>
      <c r="BX53" s="147"/>
      <c r="BY53" s="147"/>
      <c r="BZ53" s="147"/>
      <c r="CA53" s="147"/>
      <c r="CB53" s="147"/>
      <c r="CC53" s="147"/>
      <c r="CD53" s="147"/>
      <c r="CE53" s="147"/>
      <c r="CF53" s="147"/>
      <c r="CG53" s="147"/>
    </row>
    <row r="54" spans="18:85" hidden="1" x14ac:dyDescent="0.3">
      <c r="R54" s="148"/>
      <c r="S54" s="148"/>
      <c r="T54" s="147"/>
      <c r="U54" s="147"/>
      <c r="V54" s="147"/>
      <c r="W54" s="147"/>
      <c r="X54" s="147"/>
      <c r="Y54" s="147"/>
      <c r="Z54" s="147"/>
      <c r="AA54" s="147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47"/>
      <c r="BU54" s="147"/>
      <c r="BV54" s="147"/>
      <c r="BW54" s="147"/>
      <c r="BX54" s="147"/>
      <c r="BY54" s="147"/>
      <c r="BZ54" s="147"/>
      <c r="CA54" s="147"/>
      <c r="CB54" s="147"/>
      <c r="CC54" s="147"/>
      <c r="CD54" s="147"/>
      <c r="CE54" s="147"/>
      <c r="CF54" s="147"/>
      <c r="CG54" s="147"/>
    </row>
    <row r="55" spans="18:85" hidden="1" x14ac:dyDescent="0.3">
      <c r="R55" s="148"/>
      <c r="S55" s="148"/>
      <c r="T55" s="147"/>
      <c r="U55" s="147"/>
      <c r="V55" s="147"/>
      <c r="W55" s="147"/>
      <c r="X55" s="147"/>
      <c r="Y55" s="147"/>
      <c r="Z55" s="147"/>
      <c r="AA55" s="147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  <c r="BI55" s="147"/>
      <c r="BJ55" s="147"/>
      <c r="BK55" s="147"/>
      <c r="BL55" s="147"/>
      <c r="BM55" s="147"/>
      <c r="BN55" s="147"/>
      <c r="BO55" s="147"/>
      <c r="BP55" s="147"/>
      <c r="BQ55" s="147"/>
      <c r="BR55" s="147"/>
      <c r="BS55" s="147"/>
      <c r="BT55" s="147"/>
      <c r="BU55" s="147"/>
      <c r="BV55" s="147"/>
      <c r="BW55" s="147"/>
      <c r="BX55" s="147"/>
      <c r="BY55" s="147"/>
      <c r="BZ55" s="147"/>
      <c r="CA55" s="147"/>
      <c r="CB55" s="147"/>
      <c r="CC55" s="147"/>
      <c r="CD55" s="147"/>
      <c r="CE55" s="147"/>
      <c r="CF55" s="147"/>
      <c r="CG55" s="147"/>
    </row>
    <row r="56" spans="18:85" hidden="1" x14ac:dyDescent="0.3">
      <c r="R56" s="148"/>
      <c r="S56" s="148"/>
      <c r="T56" s="147"/>
      <c r="U56" s="147"/>
      <c r="V56" s="147"/>
      <c r="W56" s="147"/>
      <c r="X56" s="147"/>
      <c r="Y56" s="147"/>
      <c r="Z56" s="147"/>
      <c r="AA56" s="147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7"/>
      <c r="BR56" s="147"/>
      <c r="BS56" s="147"/>
      <c r="BT56" s="147"/>
      <c r="BU56" s="147"/>
      <c r="BV56" s="147"/>
      <c r="BW56" s="147"/>
      <c r="BX56" s="147"/>
      <c r="BY56" s="147"/>
      <c r="BZ56" s="147"/>
      <c r="CA56" s="147"/>
      <c r="CB56" s="147"/>
      <c r="CC56" s="147"/>
      <c r="CD56" s="147"/>
      <c r="CE56" s="147"/>
      <c r="CF56" s="147"/>
      <c r="CG56" s="147"/>
    </row>
    <row r="57" spans="18:85" hidden="1" x14ac:dyDescent="0.3">
      <c r="R57" s="148"/>
      <c r="S57" s="148"/>
      <c r="T57" s="147"/>
      <c r="U57" s="147"/>
      <c r="V57" s="147"/>
      <c r="W57" s="147"/>
      <c r="X57" s="147"/>
      <c r="Y57" s="147"/>
      <c r="Z57" s="147"/>
      <c r="AA57" s="147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47"/>
      <c r="BP57" s="147"/>
      <c r="BQ57" s="147"/>
      <c r="BR57" s="147"/>
      <c r="BS57" s="147"/>
      <c r="BT57" s="147"/>
      <c r="BU57" s="147"/>
      <c r="BV57" s="147"/>
      <c r="BW57" s="147"/>
      <c r="BX57" s="147"/>
      <c r="BY57" s="147"/>
      <c r="BZ57" s="147"/>
      <c r="CA57" s="147"/>
      <c r="CB57" s="147"/>
      <c r="CC57" s="147"/>
      <c r="CD57" s="147"/>
      <c r="CE57" s="147"/>
      <c r="CF57" s="147"/>
      <c r="CG57" s="147"/>
    </row>
    <row r="58" spans="18:85" hidden="1" x14ac:dyDescent="0.3">
      <c r="R58" s="148"/>
      <c r="S58" s="148"/>
      <c r="T58" s="147"/>
      <c r="U58" s="147"/>
      <c r="V58" s="147"/>
      <c r="W58" s="147"/>
      <c r="X58" s="147"/>
      <c r="Y58" s="147"/>
      <c r="Z58" s="147"/>
      <c r="AA58" s="147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47"/>
      <c r="BW58" s="147"/>
      <c r="BX58" s="147"/>
      <c r="BY58" s="147"/>
      <c r="BZ58" s="147"/>
      <c r="CA58" s="147"/>
      <c r="CB58" s="147"/>
      <c r="CC58" s="147"/>
      <c r="CD58" s="147"/>
      <c r="CE58" s="147"/>
      <c r="CF58" s="147"/>
      <c r="CG58" s="147"/>
    </row>
    <row r="59" spans="18:85" hidden="1" x14ac:dyDescent="0.3">
      <c r="R59" s="148"/>
      <c r="S59" s="148"/>
      <c r="T59" s="147"/>
      <c r="U59" s="147"/>
      <c r="V59" s="147"/>
      <c r="W59" s="147"/>
      <c r="X59" s="147"/>
      <c r="Y59" s="147"/>
      <c r="Z59" s="147"/>
      <c r="AA59" s="147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</row>
    <row r="60" spans="18:85" hidden="1" x14ac:dyDescent="0.3">
      <c r="R60" s="148"/>
      <c r="S60" s="148"/>
      <c r="T60" s="147"/>
      <c r="U60" s="147"/>
      <c r="V60" s="147"/>
      <c r="W60" s="147"/>
      <c r="X60" s="147"/>
      <c r="Y60" s="147"/>
      <c r="Z60" s="147"/>
      <c r="AA60" s="147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47"/>
      <c r="BN60" s="147"/>
      <c r="BO60" s="147"/>
      <c r="BP60" s="147"/>
      <c r="BQ60" s="147"/>
      <c r="BR60" s="147"/>
      <c r="BS60" s="147"/>
      <c r="BT60" s="147"/>
      <c r="BU60" s="147"/>
      <c r="BV60" s="147"/>
      <c r="BW60" s="147"/>
      <c r="BX60" s="147"/>
      <c r="BY60" s="147"/>
      <c r="BZ60" s="147"/>
      <c r="CA60" s="147"/>
      <c r="CB60" s="147"/>
      <c r="CC60" s="147"/>
      <c r="CD60" s="147"/>
      <c r="CE60" s="147"/>
      <c r="CF60" s="147"/>
      <c r="CG60" s="147"/>
    </row>
    <row r="61" spans="18:85" hidden="1" x14ac:dyDescent="0.3">
      <c r="R61" s="148"/>
      <c r="S61" s="148"/>
      <c r="T61" s="147"/>
      <c r="U61" s="147"/>
      <c r="V61" s="147"/>
      <c r="W61" s="147"/>
      <c r="X61" s="147"/>
      <c r="Y61" s="147"/>
      <c r="Z61" s="147"/>
      <c r="AA61" s="147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7"/>
      <c r="BN61" s="147"/>
      <c r="BO61" s="147"/>
      <c r="BP61" s="147"/>
      <c r="BQ61" s="147"/>
      <c r="BR61" s="147"/>
      <c r="BS61" s="147"/>
      <c r="BT61" s="147"/>
      <c r="BU61" s="147"/>
      <c r="BV61" s="147"/>
      <c r="BW61" s="147"/>
      <c r="BX61" s="147"/>
      <c r="BY61" s="147"/>
      <c r="BZ61" s="147"/>
      <c r="CA61" s="147"/>
      <c r="CB61" s="147"/>
      <c r="CC61" s="147"/>
      <c r="CD61" s="147"/>
      <c r="CE61" s="147"/>
      <c r="CF61" s="147"/>
      <c r="CG61" s="147"/>
    </row>
    <row r="62" spans="18:85" hidden="1" x14ac:dyDescent="0.3">
      <c r="R62" s="148"/>
      <c r="S62" s="148"/>
      <c r="T62" s="147"/>
      <c r="U62" s="147"/>
      <c r="V62" s="147"/>
      <c r="W62" s="147"/>
      <c r="X62" s="147"/>
      <c r="Y62" s="147"/>
      <c r="Z62" s="147"/>
      <c r="AA62" s="147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7"/>
      <c r="BN62" s="147"/>
      <c r="BO62" s="147"/>
      <c r="BP62" s="147"/>
      <c r="BQ62" s="147"/>
      <c r="BR62" s="147"/>
      <c r="BS62" s="147"/>
      <c r="BT62" s="147"/>
      <c r="BU62" s="147"/>
      <c r="BV62" s="147"/>
      <c r="BW62" s="147"/>
      <c r="BX62" s="147"/>
      <c r="BY62" s="147"/>
      <c r="BZ62" s="147"/>
      <c r="CA62" s="147"/>
      <c r="CB62" s="147"/>
      <c r="CC62" s="147"/>
      <c r="CD62" s="147"/>
      <c r="CE62" s="147"/>
      <c r="CF62" s="147"/>
      <c r="CG62" s="147"/>
    </row>
    <row r="63" spans="18:85" hidden="1" x14ac:dyDescent="0.3">
      <c r="R63" s="148"/>
      <c r="S63" s="148"/>
      <c r="T63" s="147"/>
      <c r="U63" s="147"/>
      <c r="V63" s="147"/>
      <c r="W63" s="147"/>
      <c r="X63" s="147"/>
      <c r="Y63" s="147"/>
      <c r="Z63" s="147"/>
      <c r="AA63" s="147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7"/>
      <c r="BN63" s="147"/>
      <c r="BO63" s="147"/>
      <c r="BP63" s="147"/>
      <c r="BQ63" s="147"/>
      <c r="BR63" s="147"/>
      <c r="BS63" s="147"/>
      <c r="BT63" s="147"/>
      <c r="BU63" s="147"/>
      <c r="BV63" s="147"/>
      <c r="BW63" s="147"/>
      <c r="BX63" s="147"/>
      <c r="BY63" s="147"/>
      <c r="BZ63" s="147"/>
      <c r="CA63" s="147"/>
      <c r="CB63" s="147"/>
      <c r="CC63" s="147"/>
      <c r="CD63" s="147"/>
      <c r="CE63" s="147"/>
      <c r="CF63" s="147"/>
      <c r="CG63" s="147"/>
    </row>
    <row r="64" spans="18:85" hidden="1" x14ac:dyDescent="0.3">
      <c r="R64" s="148"/>
      <c r="S64" s="148"/>
      <c r="T64" s="147"/>
      <c r="U64" s="147"/>
      <c r="V64" s="147"/>
      <c r="W64" s="147"/>
      <c r="X64" s="147"/>
      <c r="Y64" s="147"/>
      <c r="Z64" s="147"/>
      <c r="AA64" s="147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7"/>
      <c r="BN64" s="147"/>
      <c r="BO64" s="147"/>
      <c r="BP64" s="147"/>
      <c r="BQ64" s="147"/>
      <c r="BR64" s="147"/>
      <c r="BS64" s="147"/>
      <c r="BT64" s="147"/>
      <c r="BU64" s="147"/>
      <c r="BV64" s="147"/>
      <c r="BW64" s="147"/>
      <c r="BX64" s="147"/>
      <c r="BY64" s="147"/>
      <c r="BZ64" s="147"/>
      <c r="CA64" s="147"/>
      <c r="CB64" s="147"/>
      <c r="CC64" s="147"/>
      <c r="CD64" s="147"/>
      <c r="CE64" s="147"/>
      <c r="CF64" s="147"/>
      <c r="CG64" s="147"/>
    </row>
    <row r="65" spans="18:85" hidden="1" x14ac:dyDescent="0.3">
      <c r="R65" s="148"/>
      <c r="S65" s="148"/>
      <c r="T65" s="147"/>
      <c r="U65" s="147"/>
      <c r="V65" s="147"/>
      <c r="W65" s="147"/>
      <c r="X65" s="147"/>
      <c r="Y65" s="147"/>
      <c r="Z65" s="147"/>
      <c r="AA65" s="147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47"/>
      <c r="BN65" s="147"/>
      <c r="BO65" s="147"/>
      <c r="BP65" s="147"/>
      <c r="BQ65" s="147"/>
      <c r="BR65" s="147"/>
      <c r="BS65" s="147"/>
      <c r="BT65" s="147"/>
      <c r="BU65" s="147"/>
      <c r="BV65" s="147"/>
      <c r="BW65" s="147"/>
      <c r="BX65" s="147"/>
      <c r="BY65" s="147"/>
      <c r="BZ65" s="147"/>
      <c r="CA65" s="147"/>
      <c r="CB65" s="147"/>
      <c r="CC65" s="147"/>
      <c r="CD65" s="147"/>
      <c r="CE65" s="147"/>
      <c r="CF65" s="147"/>
      <c r="CG65" s="147"/>
    </row>
    <row r="66" spans="18:85" hidden="1" x14ac:dyDescent="0.3">
      <c r="R66" s="148"/>
      <c r="S66" s="148"/>
      <c r="T66" s="147"/>
      <c r="U66" s="147"/>
      <c r="V66" s="147"/>
      <c r="W66" s="147"/>
      <c r="X66" s="147"/>
      <c r="Y66" s="147"/>
      <c r="Z66" s="147"/>
      <c r="AA66" s="147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47"/>
      <c r="BN66" s="147"/>
      <c r="BO66" s="147"/>
      <c r="BP66" s="147"/>
      <c r="BQ66" s="147"/>
      <c r="BR66" s="147"/>
      <c r="BS66" s="147"/>
      <c r="BT66" s="147"/>
      <c r="BU66" s="147"/>
      <c r="BV66" s="147"/>
      <c r="BW66" s="147"/>
      <c r="BX66" s="147"/>
      <c r="BY66" s="147"/>
      <c r="BZ66" s="147"/>
      <c r="CA66" s="147"/>
      <c r="CB66" s="147"/>
      <c r="CC66" s="147"/>
      <c r="CD66" s="147"/>
      <c r="CE66" s="147"/>
      <c r="CF66" s="147"/>
      <c r="CG66" s="147"/>
    </row>
    <row r="67" spans="18:85" hidden="1" x14ac:dyDescent="0.3">
      <c r="R67" s="148"/>
      <c r="S67" s="148"/>
      <c r="T67" s="147"/>
      <c r="U67" s="147"/>
      <c r="V67" s="147"/>
      <c r="W67" s="147"/>
      <c r="X67" s="147"/>
      <c r="Y67" s="147"/>
      <c r="Z67" s="147"/>
      <c r="AA67" s="147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</row>
    <row r="68" spans="18:85" hidden="1" x14ac:dyDescent="0.3">
      <c r="R68" s="148"/>
      <c r="S68" s="148"/>
      <c r="T68" s="147"/>
      <c r="U68" s="147"/>
      <c r="V68" s="147"/>
      <c r="W68" s="147"/>
      <c r="X68" s="147"/>
      <c r="Y68" s="147"/>
      <c r="Z68" s="147"/>
      <c r="AA68" s="147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47"/>
      <c r="BN68" s="147"/>
      <c r="BO68" s="147"/>
      <c r="BP68" s="147"/>
      <c r="BQ68" s="147"/>
      <c r="BR68" s="147"/>
      <c r="BS68" s="147"/>
      <c r="BT68" s="147"/>
      <c r="BU68" s="147"/>
      <c r="BV68" s="147"/>
      <c r="BW68" s="147"/>
      <c r="BX68" s="147"/>
      <c r="BY68" s="147"/>
      <c r="BZ68" s="147"/>
      <c r="CA68" s="147"/>
      <c r="CB68" s="147"/>
      <c r="CC68" s="147"/>
      <c r="CD68" s="147"/>
      <c r="CE68" s="147"/>
      <c r="CF68" s="147"/>
      <c r="CG68" s="147"/>
    </row>
    <row r="69" spans="18:85" hidden="1" x14ac:dyDescent="0.3">
      <c r="R69" s="148"/>
      <c r="S69" s="148"/>
      <c r="T69" s="147"/>
      <c r="U69" s="147"/>
      <c r="V69" s="147"/>
      <c r="W69" s="147"/>
      <c r="X69" s="147"/>
      <c r="Y69" s="147"/>
      <c r="Z69" s="147"/>
      <c r="AA69" s="147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147"/>
      <c r="CB69" s="147"/>
      <c r="CC69" s="147"/>
      <c r="CD69" s="147"/>
      <c r="CE69" s="147"/>
      <c r="CF69" s="147"/>
      <c r="CG69" s="147"/>
    </row>
    <row r="70" spans="18:85" hidden="1" x14ac:dyDescent="0.3">
      <c r="R70" s="148"/>
      <c r="S70" s="148"/>
      <c r="T70" s="147"/>
      <c r="U70" s="147"/>
      <c r="V70" s="147"/>
      <c r="W70" s="147"/>
      <c r="X70" s="147"/>
      <c r="Y70" s="147"/>
      <c r="Z70" s="147"/>
      <c r="AA70" s="147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  <c r="BI70" s="147"/>
      <c r="BJ70" s="147"/>
      <c r="BK70" s="147"/>
      <c r="BL70" s="147"/>
      <c r="BM70" s="147"/>
      <c r="BN70" s="147"/>
      <c r="BO70" s="147"/>
      <c r="BP70" s="147"/>
      <c r="BQ70" s="147"/>
      <c r="BR70" s="147"/>
      <c r="BS70" s="147"/>
      <c r="BT70" s="147"/>
      <c r="BU70" s="147"/>
      <c r="BV70" s="147"/>
      <c r="BW70" s="147"/>
      <c r="BX70" s="147"/>
      <c r="BY70" s="147"/>
      <c r="BZ70" s="147"/>
      <c r="CA70" s="147"/>
      <c r="CB70" s="147"/>
      <c r="CC70" s="147"/>
      <c r="CD70" s="147"/>
      <c r="CE70" s="147"/>
      <c r="CF70" s="147"/>
      <c r="CG70" s="147"/>
    </row>
    <row r="71" spans="18:85" hidden="1" x14ac:dyDescent="0.3">
      <c r="R71" s="148"/>
      <c r="S71" s="148"/>
      <c r="T71" s="147"/>
      <c r="U71" s="147"/>
      <c r="V71" s="147"/>
      <c r="W71" s="147"/>
      <c r="X71" s="147"/>
      <c r="Y71" s="147"/>
      <c r="Z71" s="147"/>
      <c r="AA71" s="147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</row>
    <row r="72" spans="18:85" hidden="1" x14ac:dyDescent="0.3">
      <c r="R72" s="148"/>
      <c r="S72" s="148"/>
      <c r="T72" s="147"/>
      <c r="U72" s="147"/>
      <c r="V72" s="147"/>
      <c r="W72" s="147"/>
      <c r="X72" s="147"/>
      <c r="Y72" s="147"/>
      <c r="Z72" s="147"/>
      <c r="AA72" s="147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  <c r="BI72" s="147"/>
      <c r="BJ72" s="147"/>
      <c r="BK72" s="147"/>
      <c r="BL72" s="147"/>
      <c r="BM72" s="147"/>
      <c r="BN72" s="147"/>
      <c r="BO72" s="147"/>
      <c r="BP72" s="147"/>
      <c r="BQ72" s="147"/>
      <c r="BR72" s="147"/>
      <c r="BS72" s="147"/>
      <c r="BT72" s="147"/>
      <c r="BU72" s="147"/>
      <c r="BV72" s="147"/>
      <c r="BW72" s="147"/>
      <c r="BX72" s="147"/>
      <c r="BY72" s="147"/>
      <c r="BZ72" s="147"/>
      <c r="CA72" s="147"/>
      <c r="CB72" s="147"/>
      <c r="CC72" s="147"/>
      <c r="CD72" s="147"/>
      <c r="CE72" s="147"/>
      <c r="CF72" s="147"/>
      <c r="CG72" s="147"/>
    </row>
    <row r="73" spans="18:85" hidden="1" x14ac:dyDescent="0.3">
      <c r="R73" s="148"/>
      <c r="S73" s="148"/>
      <c r="T73" s="147"/>
      <c r="U73" s="147"/>
      <c r="V73" s="147"/>
      <c r="W73" s="147"/>
      <c r="X73" s="147"/>
      <c r="Y73" s="147"/>
      <c r="Z73" s="147"/>
      <c r="AA73" s="147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  <c r="BI73" s="147"/>
      <c r="BJ73" s="147"/>
      <c r="BK73" s="147"/>
      <c r="BL73" s="147"/>
      <c r="BM73" s="147"/>
      <c r="BN73" s="147"/>
      <c r="BO73" s="147"/>
      <c r="BP73" s="147"/>
      <c r="BQ73" s="147"/>
      <c r="BR73" s="147"/>
      <c r="BS73" s="147"/>
      <c r="BT73" s="147"/>
      <c r="BU73" s="147"/>
      <c r="BV73" s="147"/>
      <c r="BW73" s="147"/>
      <c r="BX73" s="147"/>
      <c r="BY73" s="147"/>
      <c r="BZ73" s="147"/>
      <c r="CA73" s="147"/>
      <c r="CB73" s="147"/>
      <c r="CC73" s="147"/>
      <c r="CD73" s="147"/>
      <c r="CE73" s="147"/>
      <c r="CF73" s="147"/>
      <c r="CG73" s="147"/>
    </row>
    <row r="74" spans="18:85" hidden="1" x14ac:dyDescent="0.3">
      <c r="R74" s="148"/>
      <c r="S74" s="148"/>
      <c r="T74" s="147"/>
      <c r="U74" s="147"/>
      <c r="V74" s="147"/>
      <c r="W74" s="147"/>
      <c r="X74" s="147"/>
      <c r="Y74" s="147"/>
      <c r="Z74" s="147"/>
      <c r="AA74" s="147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  <c r="BI74" s="147"/>
      <c r="BJ74" s="147"/>
      <c r="BK74" s="147"/>
      <c r="BL74" s="147"/>
      <c r="BM74" s="147"/>
      <c r="BN74" s="147"/>
      <c r="BO74" s="147"/>
      <c r="BP74" s="147"/>
      <c r="BQ74" s="147"/>
      <c r="BR74" s="147"/>
      <c r="BS74" s="147"/>
      <c r="BT74" s="147"/>
      <c r="BU74" s="147"/>
      <c r="BV74" s="147"/>
      <c r="BW74" s="147"/>
      <c r="BX74" s="147"/>
      <c r="BY74" s="147"/>
      <c r="BZ74" s="147"/>
      <c r="CA74" s="147"/>
      <c r="CB74" s="147"/>
      <c r="CC74" s="147"/>
      <c r="CD74" s="147"/>
      <c r="CE74" s="147"/>
      <c r="CF74" s="147"/>
      <c r="CG74" s="147"/>
    </row>
    <row r="75" spans="18:85" hidden="1" x14ac:dyDescent="0.3">
      <c r="R75" s="148"/>
      <c r="S75" s="148"/>
      <c r="T75" s="147"/>
      <c r="U75" s="147"/>
      <c r="V75" s="147"/>
      <c r="W75" s="147"/>
      <c r="X75" s="147"/>
      <c r="Y75" s="147"/>
      <c r="Z75" s="147"/>
      <c r="AA75" s="147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/>
      <c r="BR75" s="147"/>
      <c r="BS75" s="147"/>
      <c r="BT75" s="147"/>
      <c r="BU75" s="147"/>
      <c r="BV75" s="147"/>
      <c r="BW75" s="147"/>
      <c r="BX75" s="147"/>
      <c r="BY75" s="147"/>
      <c r="BZ75" s="147"/>
      <c r="CA75" s="147"/>
      <c r="CB75" s="147"/>
      <c r="CC75" s="147"/>
      <c r="CD75" s="147"/>
      <c r="CE75" s="147"/>
      <c r="CF75" s="147"/>
      <c r="CG75" s="147"/>
    </row>
    <row r="76" spans="18:85" hidden="1" x14ac:dyDescent="0.3">
      <c r="R76" s="148"/>
      <c r="S76" s="148"/>
      <c r="T76" s="147"/>
      <c r="U76" s="147"/>
      <c r="V76" s="147"/>
      <c r="W76" s="147"/>
      <c r="X76" s="147"/>
      <c r="Y76" s="147"/>
      <c r="Z76" s="147"/>
      <c r="AA76" s="147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BL76" s="147"/>
      <c r="BM76" s="147"/>
      <c r="BN76" s="147"/>
      <c r="BO76" s="147"/>
      <c r="BP76" s="147"/>
      <c r="BQ76" s="147"/>
      <c r="BR76" s="147"/>
      <c r="BS76" s="147"/>
      <c r="BT76" s="147"/>
      <c r="BU76" s="147"/>
      <c r="BV76" s="147"/>
      <c r="BW76" s="147"/>
      <c r="BX76" s="147"/>
      <c r="BY76" s="147"/>
      <c r="BZ76" s="147"/>
      <c r="CA76" s="147"/>
      <c r="CB76" s="147"/>
      <c r="CC76" s="147"/>
      <c r="CD76" s="147"/>
      <c r="CE76" s="147"/>
      <c r="CF76" s="147"/>
      <c r="CG76" s="147"/>
    </row>
    <row r="77" spans="18:85" hidden="1" x14ac:dyDescent="0.3">
      <c r="R77" s="148"/>
      <c r="S77" s="148"/>
      <c r="T77" s="147"/>
      <c r="U77" s="147"/>
      <c r="V77" s="147"/>
      <c r="W77" s="147"/>
      <c r="X77" s="147"/>
      <c r="Y77" s="147"/>
      <c r="Z77" s="147"/>
      <c r="AA77" s="147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7"/>
      <c r="BQ77" s="147"/>
      <c r="BR77" s="147"/>
      <c r="BS77" s="147"/>
      <c r="BT77" s="147"/>
      <c r="BU77" s="147"/>
      <c r="BV77" s="147"/>
      <c r="BW77" s="147"/>
      <c r="BX77" s="147"/>
      <c r="BY77" s="147"/>
      <c r="BZ77" s="147"/>
      <c r="CA77" s="147"/>
      <c r="CB77" s="147"/>
      <c r="CC77" s="147"/>
      <c r="CD77" s="147"/>
      <c r="CE77" s="147"/>
      <c r="CF77" s="147"/>
      <c r="CG77" s="147"/>
    </row>
    <row r="78" spans="18:85" hidden="1" x14ac:dyDescent="0.3">
      <c r="R78" s="148"/>
      <c r="S78" s="148"/>
      <c r="T78" s="147"/>
      <c r="U78" s="147"/>
      <c r="V78" s="147"/>
      <c r="W78" s="147"/>
      <c r="X78" s="147"/>
      <c r="Y78" s="147"/>
      <c r="Z78" s="147"/>
      <c r="AA78" s="147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7"/>
      <c r="BN78" s="147"/>
      <c r="BO78" s="147"/>
      <c r="BP78" s="147"/>
      <c r="BQ78" s="147"/>
      <c r="BR78" s="147"/>
      <c r="BS78" s="147"/>
      <c r="BT78" s="147"/>
      <c r="BU78" s="147"/>
      <c r="BV78" s="147"/>
      <c r="BW78" s="147"/>
      <c r="BX78" s="147"/>
      <c r="BY78" s="147"/>
      <c r="BZ78" s="147"/>
      <c r="CA78" s="147"/>
      <c r="CB78" s="147"/>
      <c r="CC78" s="147"/>
      <c r="CD78" s="147"/>
      <c r="CE78" s="147"/>
      <c r="CF78" s="147"/>
      <c r="CG78" s="147"/>
    </row>
    <row r="79" spans="18:85" hidden="1" x14ac:dyDescent="0.3">
      <c r="R79" s="148"/>
      <c r="S79" s="148"/>
      <c r="T79" s="147"/>
      <c r="U79" s="147"/>
      <c r="V79" s="147"/>
      <c r="W79" s="147"/>
      <c r="X79" s="147"/>
      <c r="Y79" s="147"/>
      <c r="Z79" s="147"/>
      <c r="AA79" s="147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7"/>
      <c r="BN79" s="147"/>
      <c r="BO79" s="147"/>
      <c r="BP79" s="147"/>
      <c r="BQ79" s="147"/>
      <c r="BR79" s="147"/>
      <c r="BS79" s="147"/>
      <c r="BT79" s="147"/>
      <c r="BU79" s="147"/>
      <c r="BV79" s="147"/>
      <c r="BW79" s="147"/>
      <c r="BX79" s="147"/>
      <c r="BY79" s="147"/>
      <c r="BZ79" s="147"/>
      <c r="CA79" s="147"/>
      <c r="CB79" s="147"/>
      <c r="CC79" s="147"/>
      <c r="CD79" s="147"/>
      <c r="CE79" s="147"/>
      <c r="CF79" s="147"/>
      <c r="CG79" s="147"/>
    </row>
    <row r="80" spans="18:85" hidden="1" x14ac:dyDescent="0.3">
      <c r="R80" s="148"/>
      <c r="S80" s="148"/>
      <c r="T80" s="147"/>
      <c r="U80" s="147"/>
      <c r="V80" s="147"/>
      <c r="W80" s="147"/>
      <c r="X80" s="147"/>
      <c r="Y80" s="147"/>
      <c r="Z80" s="147"/>
      <c r="AA80" s="147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7"/>
      <c r="BN80" s="147"/>
      <c r="BO80" s="147"/>
      <c r="BP80" s="147"/>
      <c r="BQ80" s="147"/>
      <c r="BR80" s="147"/>
      <c r="BS80" s="147"/>
      <c r="BT80" s="147"/>
      <c r="BU80" s="147"/>
      <c r="BV80" s="147"/>
      <c r="BW80" s="147"/>
      <c r="BX80" s="147"/>
      <c r="BY80" s="147"/>
      <c r="BZ80" s="147"/>
      <c r="CA80" s="147"/>
      <c r="CB80" s="147"/>
      <c r="CC80" s="147"/>
      <c r="CD80" s="147"/>
      <c r="CE80" s="147"/>
      <c r="CF80" s="147"/>
      <c r="CG80" s="147"/>
    </row>
    <row r="81" spans="18:85" hidden="1" x14ac:dyDescent="0.3">
      <c r="R81" s="148"/>
      <c r="S81" s="148"/>
      <c r="T81" s="147"/>
      <c r="U81" s="147"/>
      <c r="V81" s="147"/>
      <c r="W81" s="147"/>
      <c r="X81" s="147"/>
      <c r="Y81" s="147"/>
      <c r="Z81" s="147"/>
      <c r="AA81" s="147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7"/>
      <c r="BN81" s="147"/>
      <c r="BO81" s="147"/>
      <c r="BP81" s="147"/>
      <c r="BQ81" s="147"/>
      <c r="BR81" s="147"/>
      <c r="BS81" s="147"/>
      <c r="BT81" s="147"/>
      <c r="BU81" s="147"/>
      <c r="BV81" s="147"/>
      <c r="BW81" s="147"/>
      <c r="BX81" s="147"/>
      <c r="BY81" s="147"/>
      <c r="BZ81" s="147"/>
      <c r="CA81" s="147"/>
      <c r="CB81" s="147"/>
      <c r="CC81" s="147"/>
      <c r="CD81" s="147"/>
      <c r="CE81" s="147"/>
      <c r="CF81" s="147"/>
      <c r="CG81" s="147"/>
    </row>
    <row r="82" spans="18:85" hidden="1" x14ac:dyDescent="0.3">
      <c r="R82" s="148"/>
      <c r="S82" s="148"/>
      <c r="T82" s="147"/>
      <c r="U82" s="147"/>
      <c r="V82" s="147"/>
      <c r="W82" s="147"/>
      <c r="X82" s="147"/>
      <c r="Y82" s="147"/>
      <c r="Z82" s="147"/>
      <c r="AA82" s="147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7"/>
      <c r="BN82" s="147"/>
      <c r="BO82" s="147"/>
      <c r="BP82" s="147"/>
      <c r="BQ82" s="147"/>
      <c r="BR82" s="147"/>
      <c r="BS82" s="147"/>
      <c r="BT82" s="147"/>
      <c r="BU82" s="147"/>
      <c r="BV82" s="147"/>
      <c r="BW82" s="147"/>
      <c r="BX82" s="147"/>
      <c r="BY82" s="147"/>
      <c r="BZ82" s="147"/>
      <c r="CA82" s="147"/>
      <c r="CB82" s="147"/>
      <c r="CC82" s="147"/>
      <c r="CD82" s="147"/>
      <c r="CE82" s="147"/>
      <c r="CF82" s="147"/>
      <c r="CG82" s="147"/>
    </row>
    <row r="83" spans="18:85" hidden="1" x14ac:dyDescent="0.3">
      <c r="R83" s="148"/>
      <c r="S83" s="148"/>
      <c r="T83" s="147"/>
      <c r="U83" s="147"/>
      <c r="V83" s="147"/>
      <c r="W83" s="147"/>
      <c r="X83" s="147"/>
      <c r="Y83" s="147"/>
      <c r="Z83" s="147"/>
      <c r="AA83" s="147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47"/>
      <c r="BN83" s="147"/>
      <c r="BO83" s="147"/>
      <c r="BP83" s="147"/>
      <c r="BQ83" s="147"/>
      <c r="BR83" s="147"/>
      <c r="BS83" s="147"/>
      <c r="BT83" s="147"/>
      <c r="BU83" s="147"/>
      <c r="BV83" s="147"/>
      <c r="BW83" s="147"/>
      <c r="BX83" s="147"/>
      <c r="BY83" s="147"/>
      <c r="BZ83" s="147"/>
      <c r="CA83" s="147"/>
      <c r="CB83" s="147"/>
      <c r="CC83" s="147"/>
      <c r="CD83" s="147"/>
      <c r="CE83" s="147"/>
      <c r="CF83" s="147"/>
      <c r="CG83" s="147"/>
    </row>
    <row r="84" spans="18:85" hidden="1" x14ac:dyDescent="0.3">
      <c r="R84" s="148"/>
      <c r="S84" s="148"/>
      <c r="T84" s="147"/>
      <c r="U84" s="147"/>
      <c r="V84" s="147"/>
      <c r="W84" s="147"/>
      <c r="X84" s="147"/>
      <c r="Y84" s="147"/>
      <c r="Z84" s="147"/>
      <c r="AA84" s="147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47"/>
      <c r="BN84" s="147"/>
      <c r="BO84" s="147"/>
      <c r="BP84" s="147"/>
      <c r="BQ84" s="147"/>
      <c r="BR84" s="147"/>
      <c r="BS84" s="147"/>
      <c r="BT84" s="147"/>
      <c r="BU84" s="147"/>
      <c r="BV84" s="147"/>
      <c r="BW84" s="147"/>
      <c r="BX84" s="147"/>
      <c r="BY84" s="147"/>
      <c r="BZ84" s="147"/>
      <c r="CA84" s="147"/>
      <c r="CB84" s="147"/>
      <c r="CC84" s="147"/>
      <c r="CD84" s="147"/>
      <c r="CE84" s="147"/>
      <c r="CF84" s="147"/>
      <c r="CG84" s="147"/>
    </row>
    <row r="85" spans="18:85" hidden="1" x14ac:dyDescent="0.3">
      <c r="R85" s="148"/>
      <c r="S85" s="148"/>
      <c r="T85" s="147"/>
      <c r="U85" s="147"/>
      <c r="V85" s="147"/>
      <c r="W85" s="147"/>
      <c r="X85" s="147"/>
      <c r="Y85" s="147"/>
      <c r="Z85" s="147"/>
      <c r="AA85" s="147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47"/>
      <c r="BN85" s="147"/>
      <c r="BO85" s="147"/>
      <c r="BP85" s="147"/>
      <c r="BQ85" s="147"/>
      <c r="BR85" s="147"/>
      <c r="BS85" s="147"/>
      <c r="BT85" s="147"/>
      <c r="BU85" s="147"/>
      <c r="BV85" s="147"/>
      <c r="BW85" s="147"/>
      <c r="BX85" s="147"/>
      <c r="BY85" s="147"/>
      <c r="BZ85" s="147"/>
      <c r="CA85" s="147"/>
      <c r="CB85" s="147"/>
      <c r="CC85" s="147"/>
      <c r="CD85" s="147"/>
      <c r="CE85" s="147"/>
      <c r="CF85" s="147"/>
      <c r="CG85" s="147"/>
    </row>
    <row r="86" spans="18:85" hidden="1" x14ac:dyDescent="0.3">
      <c r="R86" s="148"/>
      <c r="S86" s="148"/>
      <c r="T86" s="147"/>
      <c r="U86" s="147"/>
      <c r="V86" s="147"/>
      <c r="W86" s="147"/>
      <c r="X86" s="147"/>
      <c r="Y86" s="147"/>
      <c r="Z86" s="147"/>
      <c r="AA86" s="147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47"/>
      <c r="BN86" s="147"/>
      <c r="BO86" s="147"/>
      <c r="BP86" s="147"/>
      <c r="BQ86" s="147"/>
      <c r="BR86" s="147"/>
      <c r="BS86" s="147"/>
      <c r="BT86" s="147"/>
      <c r="BU86" s="147"/>
      <c r="BV86" s="147"/>
      <c r="BW86" s="147"/>
      <c r="BX86" s="147"/>
      <c r="BY86" s="147"/>
      <c r="BZ86" s="147"/>
      <c r="CA86" s="147"/>
      <c r="CB86" s="147"/>
      <c r="CC86" s="147"/>
      <c r="CD86" s="147"/>
      <c r="CE86" s="147"/>
      <c r="CF86" s="147"/>
      <c r="CG86" s="147"/>
    </row>
    <row r="87" spans="18:85" hidden="1" x14ac:dyDescent="0.3">
      <c r="R87" s="148"/>
      <c r="S87" s="148"/>
      <c r="T87" s="147"/>
      <c r="U87" s="147"/>
      <c r="V87" s="147"/>
      <c r="W87" s="147"/>
      <c r="X87" s="147"/>
      <c r="Y87" s="147"/>
      <c r="Z87" s="147"/>
      <c r="AA87" s="147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  <c r="BI87" s="147"/>
      <c r="BJ87" s="147"/>
      <c r="BK87" s="147"/>
      <c r="BL87" s="147"/>
      <c r="BM87" s="147"/>
      <c r="BN87" s="147"/>
      <c r="BO87" s="147"/>
      <c r="BP87" s="147"/>
      <c r="BQ87" s="147"/>
      <c r="BR87" s="147"/>
      <c r="BS87" s="147"/>
      <c r="BT87" s="147"/>
      <c r="BU87" s="147"/>
      <c r="BV87" s="147"/>
      <c r="BW87" s="147"/>
      <c r="BX87" s="147"/>
      <c r="BY87" s="147"/>
      <c r="BZ87" s="147"/>
      <c r="CA87" s="147"/>
      <c r="CB87" s="147"/>
      <c r="CC87" s="147"/>
      <c r="CD87" s="147"/>
      <c r="CE87" s="147"/>
      <c r="CF87" s="147"/>
      <c r="CG87" s="147"/>
    </row>
    <row r="88" spans="18:85" hidden="1" x14ac:dyDescent="0.3">
      <c r="R88" s="148"/>
      <c r="S88" s="148"/>
      <c r="T88" s="147"/>
      <c r="U88" s="147"/>
      <c r="V88" s="147"/>
      <c r="W88" s="147"/>
      <c r="X88" s="147"/>
      <c r="Y88" s="147"/>
      <c r="Z88" s="147"/>
      <c r="AA88" s="147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7"/>
      <c r="BM88" s="147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</row>
    <row r="89" spans="18:85" hidden="1" x14ac:dyDescent="0.3">
      <c r="R89" s="148"/>
      <c r="S89" s="148"/>
      <c r="T89" s="147"/>
      <c r="U89" s="147"/>
      <c r="V89" s="147"/>
      <c r="W89" s="147"/>
      <c r="X89" s="147"/>
      <c r="Y89" s="147"/>
      <c r="Z89" s="147"/>
      <c r="AA89" s="147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147"/>
      <c r="BJ89" s="147"/>
      <c r="BK89" s="147"/>
      <c r="BL89" s="147"/>
      <c r="BM89" s="147"/>
      <c r="BN89" s="147"/>
      <c r="BO89" s="147"/>
      <c r="BP89" s="147"/>
      <c r="BQ89" s="147"/>
      <c r="BR89" s="147"/>
      <c r="BS89" s="147"/>
      <c r="BT89" s="147"/>
      <c r="BU89" s="147"/>
      <c r="BV89" s="147"/>
      <c r="BW89" s="147"/>
      <c r="BX89" s="147"/>
      <c r="BY89" s="147"/>
      <c r="BZ89" s="147"/>
      <c r="CA89" s="147"/>
      <c r="CB89" s="147"/>
      <c r="CC89" s="147"/>
      <c r="CD89" s="147"/>
      <c r="CE89" s="147"/>
      <c r="CF89" s="147"/>
      <c r="CG89" s="147"/>
    </row>
    <row r="90" spans="18:85" hidden="1" x14ac:dyDescent="0.3">
      <c r="R90" s="148"/>
      <c r="S90" s="148"/>
      <c r="T90" s="147"/>
      <c r="U90" s="147"/>
      <c r="V90" s="147"/>
      <c r="W90" s="147"/>
      <c r="X90" s="147"/>
      <c r="Y90" s="147"/>
      <c r="Z90" s="147"/>
      <c r="AA90" s="147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  <c r="BZ90" s="147"/>
      <c r="CA90" s="147"/>
      <c r="CB90" s="147"/>
      <c r="CC90" s="147"/>
      <c r="CD90" s="147"/>
      <c r="CE90" s="147"/>
      <c r="CF90" s="147"/>
      <c r="CG90" s="147"/>
    </row>
    <row r="91" spans="18:85" hidden="1" x14ac:dyDescent="0.3">
      <c r="R91" s="148"/>
      <c r="S91" s="148"/>
      <c r="T91" s="147"/>
      <c r="U91" s="147"/>
      <c r="V91" s="147"/>
      <c r="W91" s="147"/>
      <c r="X91" s="147"/>
      <c r="Y91" s="147"/>
      <c r="Z91" s="147"/>
      <c r="AA91" s="147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47"/>
      <c r="BJ91" s="147"/>
      <c r="BK91" s="147"/>
      <c r="BL91" s="147"/>
      <c r="BM91" s="147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7"/>
      <c r="BZ91" s="147"/>
      <c r="CA91" s="147"/>
      <c r="CB91" s="147"/>
      <c r="CC91" s="147"/>
      <c r="CD91" s="147"/>
      <c r="CE91" s="147"/>
      <c r="CF91" s="147"/>
      <c r="CG91" s="147"/>
    </row>
    <row r="92" spans="18:85" hidden="1" x14ac:dyDescent="0.3">
      <c r="R92" s="148"/>
      <c r="S92" s="148"/>
      <c r="T92" s="147"/>
      <c r="U92" s="147"/>
      <c r="V92" s="147"/>
      <c r="W92" s="147"/>
      <c r="X92" s="147"/>
      <c r="Y92" s="147"/>
      <c r="Z92" s="147"/>
      <c r="AA92" s="147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7"/>
      <c r="BZ92" s="147"/>
      <c r="CA92" s="147"/>
      <c r="CB92" s="147"/>
      <c r="CC92" s="147"/>
      <c r="CD92" s="147"/>
      <c r="CE92" s="147"/>
      <c r="CF92" s="147"/>
      <c r="CG92" s="147"/>
    </row>
    <row r="93" spans="18:85" hidden="1" x14ac:dyDescent="0.3">
      <c r="R93" s="148"/>
      <c r="S93" s="148"/>
      <c r="T93" s="147"/>
      <c r="U93" s="147"/>
      <c r="V93" s="147"/>
      <c r="W93" s="147"/>
      <c r="X93" s="147"/>
      <c r="Y93" s="147"/>
      <c r="Z93" s="147"/>
      <c r="AA93" s="147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  <c r="BI93" s="147"/>
      <c r="BJ93" s="147"/>
      <c r="BK93" s="147"/>
      <c r="BL93" s="147"/>
      <c r="BM93" s="147"/>
      <c r="BN93" s="147"/>
      <c r="BO93" s="147"/>
      <c r="BP93" s="147"/>
      <c r="BQ93" s="147"/>
      <c r="BR93" s="147"/>
      <c r="BS93" s="147"/>
      <c r="BT93" s="147"/>
      <c r="BU93" s="147"/>
      <c r="BV93" s="147"/>
      <c r="BW93" s="147"/>
      <c r="BX93" s="147"/>
      <c r="BY93" s="147"/>
      <c r="BZ93" s="147"/>
      <c r="CA93" s="147"/>
      <c r="CB93" s="147"/>
      <c r="CC93" s="147"/>
      <c r="CD93" s="147"/>
      <c r="CE93" s="147"/>
      <c r="CF93" s="147"/>
      <c r="CG93" s="147"/>
    </row>
    <row r="94" spans="18:85" hidden="1" x14ac:dyDescent="0.3">
      <c r="R94" s="148"/>
      <c r="S94" s="148"/>
      <c r="T94" s="147"/>
      <c r="U94" s="147"/>
      <c r="V94" s="147"/>
      <c r="W94" s="147"/>
      <c r="X94" s="147"/>
      <c r="Y94" s="147"/>
      <c r="Z94" s="147"/>
      <c r="AA94" s="147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  <c r="BI94" s="147"/>
      <c r="BJ94" s="147"/>
      <c r="BK94" s="147"/>
      <c r="BL94" s="147"/>
      <c r="BM94" s="147"/>
      <c r="BN94" s="147"/>
      <c r="BO94" s="147"/>
      <c r="BP94" s="147"/>
      <c r="BQ94" s="147"/>
      <c r="BR94" s="147"/>
      <c r="BS94" s="147"/>
      <c r="BT94" s="147"/>
      <c r="BU94" s="147"/>
      <c r="BV94" s="147"/>
      <c r="BW94" s="147"/>
      <c r="BX94" s="147"/>
      <c r="BY94" s="147"/>
      <c r="BZ94" s="147"/>
      <c r="CA94" s="147"/>
      <c r="CB94" s="147"/>
      <c r="CC94" s="147"/>
      <c r="CD94" s="147"/>
      <c r="CE94" s="147"/>
      <c r="CF94" s="147"/>
      <c r="CG94" s="147"/>
    </row>
    <row r="95" spans="18:85" hidden="1" x14ac:dyDescent="0.3">
      <c r="R95" s="148"/>
      <c r="S95" s="148"/>
      <c r="T95" s="147"/>
      <c r="U95" s="147"/>
      <c r="V95" s="147"/>
      <c r="W95" s="147"/>
      <c r="X95" s="147"/>
      <c r="Y95" s="147"/>
      <c r="Z95" s="147"/>
      <c r="AA95" s="147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147"/>
      <c r="BJ95" s="147"/>
      <c r="BK95" s="147"/>
      <c r="BL95" s="147"/>
      <c r="BM95" s="147"/>
      <c r="BN95" s="147"/>
      <c r="BO95" s="147"/>
      <c r="BP95" s="147"/>
      <c r="BQ95" s="147"/>
      <c r="BR95" s="147"/>
      <c r="BS95" s="147"/>
      <c r="BT95" s="147"/>
      <c r="BU95" s="147"/>
      <c r="BV95" s="147"/>
      <c r="BW95" s="147"/>
      <c r="BX95" s="147"/>
      <c r="BY95" s="147"/>
      <c r="BZ95" s="147"/>
      <c r="CA95" s="147"/>
      <c r="CB95" s="147"/>
      <c r="CC95" s="147"/>
      <c r="CD95" s="147"/>
      <c r="CE95" s="147"/>
      <c r="CF95" s="147"/>
      <c r="CG95" s="147"/>
    </row>
    <row r="96" spans="18:85" hidden="1" x14ac:dyDescent="0.3">
      <c r="R96" s="148"/>
      <c r="S96" s="148"/>
      <c r="T96" s="147"/>
      <c r="U96" s="147"/>
      <c r="V96" s="147"/>
      <c r="W96" s="147"/>
      <c r="X96" s="147"/>
      <c r="Y96" s="147"/>
      <c r="Z96" s="147"/>
      <c r="AA96" s="147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47"/>
      <c r="BN96" s="147"/>
      <c r="BO96" s="147"/>
      <c r="BP96" s="147"/>
      <c r="BQ96" s="147"/>
      <c r="BR96" s="147"/>
      <c r="BS96" s="147"/>
      <c r="BT96" s="147"/>
      <c r="BU96" s="147"/>
      <c r="BV96" s="147"/>
      <c r="BW96" s="147"/>
      <c r="BX96" s="147"/>
      <c r="BY96" s="147"/>
      <c r="BZ96" s="147"/>
      <c r="CA96" s="147"/>
      <c r="CB96" s="147"/>
      <c r="CC96" s="147"/>
      <c r="CD96" s="147"/>
      <c r="CE96" s="147"/>
      <c r="CF96" s="147"/>
      <c r="CG96" s="147"/>
    </row>
    <row r="97" spans="18:85" hidden="1" x14ac:dyDescent="0.3">
      <c r="R97" s="148"/>
      <c r="S97" s="148"/>
      <c r="T97" s="147"/>
      <c r="U97" s="147"/>
      <c r="V97" s="147"/>
      <c r="W97" s="147"/>
      <c r="X97" s="147"/>
      <c r="Y97" s="147"/>
      <c r="Z97" s="147"/>
      <c r="AA97" s="147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47"/>
      <c r="BN97" s="147"/>
      <c r="BO97" s="147"/>
      <c r="BP97" s="147"/>
      <c r="BQ97" s="147"/>
      <c r="BR97" s="147"/>
      <c r="BS97" s="147"/>
      <c r="BT97" s="147"/>
      <c r="BU97" s="147"/>
      <c r="BV97" s="147"/>
      <c r="BW97" s="147"/>
      <c r="BX97" s="147"/>
      <c r="BY97" s="147"/>
      <c r="BZ97" s="147"/>
      <c r="CA97" s="147"/>
      <c r="CB97" s="147"/>
      <c r="CC97" s="147"/>
      <c r="CD97" s="147"/>
      <c r="CE97" s="147"/>
      <c r="CF97" s="147"/>
      <c r="CG97" s="147"/>
    </row>
    <row r="98" spans="18:85" hidden="1" x14ac:dyDescent="0.3">
      <c r="R98" s="148"/>
      <c r="S98" s="148"/>
      <c r="T98" s="147"/>
      <c r="U98" s="147"/>
      <c r="V98" s="147"/>
      <c r="W98" s="147"/>
      <c r="X98" s="147"/>
      <c r="Y98" s="147"/>
      <c r="Z98" s="147"/>
      <c r="AA98" s="147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147"/>
      <c r="BK98" s="147"/>
      <c r="BL98" s="147"/>
      <c r="BM98" s="147"/>
      <c r="BN98" s="147"/>
      <c r="BO98" s="147"/>
      <c r="BP98" s="147"/>
      <c r="BQ98" s="147"/>
      <c r="BR98" s="147"/>
      <c r="BS98" s="147"/>
      <c r="BT98" s="147"/>
      <c r="BU98" s="147"/>
      <c r="BV98" s="147"/>
      <c r="BW98" s="147"/>
      <c r="BX98" s="147"/>
      <c r="BY98" s="147"/>
      <c r="BZ98" s="147"/>
      <c r="CA98" s="147"/>
      <c r="CB98" s="147"/>
      <c r="CC98" s="147"/>
      <c r="CD98" s="147"/>
      <c r="CE98" s="147"/>
      <c r="CF98" s="147"/>
      <c r="CG98" s="147"/>
    </row>
    <row r="99" spans="18:85" hidden="1" x14ac:dyDescent="0.3">
      <c r="R99" s="148"/>
      <c r="S99" s="148"/>
      <c r="T99" s="147"/>
      <c r="U99" s="147"/>
      <c r="V99" s="147"/>
      <c r="W99" s="147"/>
      <c r="X99" s="147"/>
      <c r="Y99" s="147"/>
      <c r="Z99" s="147"/>
      <c r="AA99" s="147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  <c r="BM99" s="147"/>
      <c r="BN99" s="147"/>
      <c r="BO99" s="147"/>
      <c r="BP99" s="147"/>
      <c r="BQ99" s="147"/>
      <c r="BR99" s="147"/>
      <c r="BS99" s="147"/>
      <c r="BT99" s="147"/>
      <c r="BU99" s="147"/>
      <c r="BV99" s="147"/>
      <c r="BW99" s="147"/>
      <c r="BX99" s="147"/>
      <c r="BY99" s="147"/>
      <c r="BZ99" s="147"/>
      <c r="CA99" s="147"/>
      <c r="CB99" s="147"/>
      <c r="CC99" s="147"/>
      <c r="CD99" s="147"/>
      <c r="CE99" s="147"/>
      <c r="CF99" s="147"/>
      <c r="CG99" s="147"/>
    </row>
    <row r="100" spans="18:85" hidden="1" x14ac:dyDescent="0.3">
      <c r="R100" s="148"/>
      <c r="S100" s="148"/>
      <c r="T100" s="147"/>
      <c r="U100" s="147"/>
      <c r="V100" s="147"/>
      <c r="W100" s="147"/>
      <c r="X100" s="147"/>
      <c r="Y100" s="147"/>
      <c r="Z100" s="147"/>
      <c r="AA100" s="147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  <c r="BI100" s="147"/>
      <c r="BJ100" s="147"/>
      <c r="BK100" s="147"/>
      <c r="BL100" s="147"/>
      <c r="BM100" s="147"/>
      <c r="BN100" s="147"/>
      <c r="BO100" s="147"/>
      <c r="BP100" s="147"/>
      <c r="BQ100" s="147"/>
      <c r="BR100" s="147"/>
      <c r="BS100" s="147"/>
      <c r="BT100" s="147"/>
      <c r="BU100" s="147"/>
      <c r="BV100" s="147"/>
      <c r="BW100" s="147"/>
      <c r="BX100" s="147"/>
      <c r="BY100" s="147"/>
      <c r="BZ100" s="147"/>
      <c r="CA100" s="147"/>
      <c r="CB100" s="147"/>
      <c r="CC100" s="147"/>
      <c r="CD100" s="147"/>
      <c r="CE100" s="147"/>
      <c r="CF100" s="147"/>
      <c r="CG100" s="147"/>
    </row>
    <row r="101" spans="18:85" hidden="1" x14ac:dyDescent="0.3">
      <c r="R101" s="148"/>
      <c r="S101" s="148"/>
      <c r="T101" s="147"/>
      <c r="U101" s="147"/>
      <c r="V101" s="147"/>
      <c r="W101" s="147"/>
      <c r="X101" s="147"/>
      <c r="Y101" s="147"/>
      <c r="Z101" s="147"/>
      <c r="AA101" s="147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147"/>
      <c r="BJ101" s="147"/>
      <c r="BK101" s="147"/>
      <c r="BL101" s="147"/>
      <c r="BM101" s="147"/>
      <c r="BN101" s="147"/>
      <c r="BO101" s="147"/>
      <c r="BP101" s="147"/>
      <c r="BQ101" s="147"/>
      <c r="BR101" s="147"/>
      <c r="BS101" s="147"/>
      <c r="BT101" s="147"/>
      <c r="BU101" s="147"/>
      <c r="BV101" s="147"/>
      <c r="BW101" s="147"/>
      <c r="BX101" s="147"/>
      <c r="BY101" s="147"/>
      <c r="BZ101" s="147"/>
      <c r="CA101" s="147"/>
      <c r="CB101" s="147"/>
      <c r="CC101" s="147"/>
      <c r="CD101" s="147"/>
      <c r="CE101" s="147"/>
      <c r="CF101" s="147"/>
      <c r="CG101" s="147"/>
    </row>
    <row r="102" spans="18:85" hidden="1" x14ac:dyDescent="0.3">
      <c r="R102" s="148"/>
      <c r="S102" s="148"/>
      <c r="T102" s="147"/>
      <c r="U102" s="147"/>
      <c r="V102" s="147"/>
      <c r="W102" s="147"/>
      <c r="X102" s="147"/>
      <c r="Y102" s="147"/>
      <c r="Z102" s="147"/>
      <c r="AA102" s="147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  <c r="BM102" s="147"/>
      <c r="BN102" s="147"/>
      <c r="BO102" s="147"/>
      <c r="BP102" s="147"/>
      <c r="BQ102" s="147"/>
      <c r="BR102" s="147"/>
      <c r="BS102" s="147"/>
      <c r="BT102" s="147"/>
      <c r="BU102" s="147"/>
      <c r="BV102" s="147"/>
      <c r="BW102" s="147"/>
      <c r="BX102" s="147"/>
      <c r="BY102" s="147"/>
      <c r="BZ102" s="147"/>
      <c r="CA102" s="147"/>
      <c r="CB102" s="147"/>
      <c r="CC102" s="147"/>
      <c r="CD102" s="147"/>
      <c r="CE102" s="147"/>
      <c r="CF102" s="147"/>
      <c r="CG102" s="147"/>
    </row>
    <row r="103" spans="18:85" hidden="1" x14ac:dyDescent="0.3">
      <c r="R103" s="148"/>
      <c r="S103" s="148"/>
      <c r="T103" s="147"/>
      <c r="U103" s="147"/>
      <c r="V103" s="147"/>
      <c r="W103" s="147"/>
      <c r="X103" s="147"/>
      <c r="Y103" s="147"/>
      <c r="Z103" s="147"/>
      <c r="AA103" s="147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  <c r="BI103" s="147"/>
      <c r="BJ103" s="147"/>
      <c r="BK103" s="147"/>
      <c r="BL103" s="147"/>
      <c r="BM103" s="147"/>
      <c r="BN103" s="147"/>
      <c r="BO103" s="147"/>
      <c r="BP103" s="147"/>
      <c r="BQ103" s="147"/>
      <c r="BR103" s="147"/>
      <c r="BS103" s="147"/>
      <c r="BT103" s="147"/>
      <c r="BU103" s="147"/>
      <c r="BV103" s="147"/>
      <c r="BW103" s="147"/>
      <c r="BX103" s="147"/>
      <c r="BY103" s="147"/>
      <c r="BZ103" s="147"/>
      <c r="CA103" s="147"/>
      <c r="CB103" s="147"/>
      <c r="CC103" s="147"/>
      <c r="CD103" s="147"/>
      <c r="CE103" s="147"/>
      <c r="CF103" s="147"/>
      <c r="CG103" s="147"/>
    </row>
    <row r="104" spans="18:85" hidden="1" x14ac:dyDescent="0.3">
      <c r="R104" s="148"/>
      <c r="S104" s="148"/>
      <c r="T104" s="147"/>
      <c r="U104" s="147"/>
      <c r="V104" s="147"/>
      <c r="W104" s="147"/>
      <c r="X104" s="147"/>
      <c r="Y104" s="147"/>
      <c r="Z104" s="147"/>
      <c r="AA104" s="147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147"/>
      <c r="BN104" s="147"/>
      <c r="BO104" s="147"/>
      <c r="BP104" s="147"/>
      <c r="BQ104" s="147"/>
      <c r="BR104" s="147"/>
      <c r="BS104" s="147"/>
      <c r="BT104" s="147"/>
      <c r="BU104" s="147"/>
      <c r="BV104" s="147"/>
      <c r="BW104" s="147"/>
      <c r="BX104" s="147"/>
      <c r="BY104" s="147"/>
      <c r="BZ104" s="147"/>
      <c r="CA104" s="147"/>
      <c r="CB104" s="147"/>
      <c r="CC104" s="147"/>
      <c r="CD104" s="147"/>
      <c r="CE104" s="147"/>
      <c r="CF104" s="147"/>
      <c r="CG104" s="147"/>
    </row>
    <row r="105" spans="18:85" hidden="1" x14ac:dyDescent="0.3">
      <c r="R105" s="148"/>
      <c r="S105" s="148"/>
      <c r="T105" s="147"/>
      <c r="U105" s="147"/>
      <c r="V105" s="147"/>
      <c r="W105" s="147"/>
      <c r="X105" s="147"/>
      <c r="Y105" s="147"/>
      <c r="Z105" s="147"/>
      <c r="AA105" s="147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147"/>
      <c r="BN105" s="147"/>
      <c r="BO105" s="147"/>
      <c r="BP105" s="147"/>
      <c r="BQ105" s="147"/>
      <c r="BR105" s="147"/>
      <c r="BS105" s="147"/>
      <c r="BT105" s="147"/>
      <c r="BU105" s="147"/>
      <c r="BV105" s="147"/>
      <c r="BW105" s="147"/>
      <c r="BX105" s="147"/>
      <c r="BY105" s="147"/>
      <c r="BZ105" s="147"/>
      <c r="CA105" s="147"/>
      <c r="CB105" s="147"/>
      <c r="CC105" s="147"/>
      <c r="CD105" s="147"/>
      <c r="CE105" s="147"/>
      <c r="CF105" s="147"/>
      <c r="CG105" s="147"/>
    </row>
    <row r="106" spans="18:85" hidden="1" x14ac:dyDescent="0.3">
      <c r="R106" s="148"/>
      <c r="S106" s="148"/>
      <c r="T106" s="147"/>
      <c r="U106" s="147"/>
      <c r="V106" s="147"/>
      <c r="W106" s="147"/>
      <c r="X106" s="147"/>
      <c r="Y106" s="147"/>
      <c r="Z106" s="147"/>
      <c r="AA106" s="147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BM106" s="147"/>
      <c r="BN106" s="147"/>
      <c r="BO106" s="147"/>
      <c r="BP106" s="147"/>
      <c r="BQ106" s="147"/>
      <c r="BR106" s="147"/>
      <c r="BS106" s="147"/>
      <c r="BT106" s="147"/>
      <c r="BU106" s="147"/>
      <c r="BV106" s="147"/>
      <c r="BW106" s="147"/>
      <c r="BX106" s="147"/>
      <c r="BY106" s="147"/>
      <c r="BZ106" s="147"/>
      <c r="CA106" s="147"/>
      <c r="CB106" s="147"/>
      <c r="CC106" s="147"/>
      <c r="CD106" s="147"/>
      <c r="CE106" s="147"/>
      <c r="CF106" s="147"/>
      <c r="CG106" s="147"/>
    </row>
    <row r="107" spans="18:85" hidden="1" x14ac:dyDescent="0.3">
      <c r="R107" s="148"/>
      <c r="S107" s="148"/>
      <c r="T107" s="147"/>
      <c r="U107" s="147"/>
      <c r="V107" s="147"/>
      <c r="W107" s="147"/>
      <c r="X107" s="147"/>
      <c r="Y107" s="147"/>
      <c r="Z107" s="147"/>
      <c r="AA107" s="147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  <c r="BI107" s="147"/>
      <c r="BJ107" s="147"/>
      <c r="BK107" s="147"/>
      <c r="BL107" s="147"/>
      <c r="BM107" s="147"/>
      <c r="BN107" s="147"/>
      <c r="BO107" s="147"/>
      <c r="BP107" s="147"/>
      <c r="BQ107" s="147"/>
      <c r="BR107" s="147"/>
      <c r="BS107" s="147"/>
      <c r="BT107" s="147"/>
      <c r="BU107" s="147"/>
      <c r="BV107" s="147"/>
      <c r="BW107" s="147"/>
      <c r="BX107" s="147"/>
      <c r="BY107" s="147"/>
      <c r="BZ107" s="147"/>
      <c r="CA107" s="147"/>
      <c r="CB107" s="147"/>
      <c r="CC107" s="147"/>
      <c r="CD107" s="147"/>
      <c r="CE107" s="147"/>
      <c r="CF107" s="147"/>
      <c r="CG107" s="147"/>
    </row>
    <row r="108" spans="18:85" hidden="1" x14ac:dyDescent="0.3">
      <c r="R108" s="148"/>
      <c r="S108" s="148"/>
      <c r="T108" s="147"/>
      <c r="U108" s="147"/>
      <c r="V108" s="147"/>
      <c r="W108" s="147"/>
      <c r="X108" s="147"/>
      <c r="Y108" s="147"/>
      <c r="Z108" s="147"/>
      <c r="AA108" s="147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147"/>
      <c r="BJ108" s="147"/>
      <c r="BK108" s="147"/>
      <c r="BL108" s="147"/>
      <c r="BM108" s="147"/>
      <c r="BN108" s="147"/>
      <c r="BO108" s="147"/>
      <c r="BP108" s="147"/>
      <c r="BQ108" s="147"/>
      <c r="BR108" s="147"/>
      <c r="BS108" s="147"/>
      <c r="BT108" s="147"/>
      <c r="BU108" s="147"/>
      <c r="BV108" s="147"/>
      <c r="BW108" s="147"/>
      <c r="BX108" s="147"/>
      <c r="BY108" s="147"/>
      <c r="BZ108" s="147"/>
      <c r="CA108" s="147"/>
      <c r="CB108" s="147"/>
      <c r="CC108" s="147"/>
      <c r="CD108" s="147"/>
      <c r="CE108" s="147"/>
      <c r="CF108" s="147"/>
      <c r="CG108" s="147"/>
    </row>
    <row r="109" spans="18:85" hidden="1" x14ac:dyDescent="0.3">
      <c r="R109" s="148"/>
      <c r="S109" s="148"/>
      <c r="T109" s="147"/>
      <c r="U109" s="147"/>
      <c r="V109" s="147"/>
      <c r="W109" s="147"/>
      <c r="X109" s="147"/>
      <c r="Y109" s="147"/>
      <c r="Z109" s="147"/>
      <c r="AA109" s="147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  <c r="BI109" s="147"/>
      <c r="BJ109" s="147"/>
      <c r="BK109" s="147"/>
      <c r="BL109" s="147"/>
      <c r="BM109" s="147"/>
      <c r="BN109" s="147"/>
      <c r="BO109" s="147"/>
      <c r="BP109" s="147"/>
      <c r="BQ109" s="147"/>
      <c r="BR109" s="147"/>
      <c r="BS109" s="147"/>
      <c r="BT109" s="147"/>
      <c r="BU109" s="147"/>
      <c r="BV109" s="147"/>
      <c r="BW109" s="147"/>
      <c r="BX109" s="147"/>
      <c r="BY109" s="147"/>
      <c r="BZ109" s="147"/>
      <c r="CA109" s="147"/>
      <c r="CB109" s="147"/>
      <c r="CC109" s="147"/>
      <c r="CD109" s="147"/>
      <c r="CE109" s="147"/>
      <c r="CF109" s="147"/>
      <c r="CG109" s="147"/>
    </row>
    <row r="110" spans="18:85" hidden="1" x14ac:dyDescent="0.3">
      <c r="R110" s="148"/>
      <c r="S110" s="148"/>
      <c r="T110" s="147"/>
      <c r="U110" s="147"/>
      <c r="V110" s="147"/>
      <c r="W110" s="147"/>
      <c r="X110" s="147"/>
      <c r="Y110" s="147"/>
      <c r="Z110" s="147"/>
      <c r="AA110" s="147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  <c r="BI110" s="147"/>
      <c r="BJ110" s="147"/>
      <c r="BK110" s="147"/>
      <c r="BL110" s="147"/>
      <c r="BM110" s="147"/>
      <c r="BN110" s="147"/>
      <c r="BO110" s="147"/>
      <c r="BP110" s="147"/>
      <c r="BQ110" s="147"/>
      <c r="BR110" s="147"/>
      <c r="BS110" s="147"/>
      <c r="BT110" s="147"/>
      <c r="BU110" s="147"/>
      <c r="BV110" s="147"/>
      <c r="BW110" s="147"/>
      <c r="BX110" s="147"/>
      <c r="BY110" s="147"/>
      <c r="BZ110" s="147"/>
      <c r="CA110" s="147"/>
      <c r="CB110" s="147"/>
      <c r="CC110" s="147"/>
      <c r="CD110" s="147"/>
      <c r="CE110" s="147"/>
      <c r="CF110" s="147"/>
      <c r="CG110" s="147"/>
    </row>
    <row r="111" spans="18:85" hidden="1" x14ac:dyDescent="0.3">
      <c r="R111" s="148"/>
      <c r="S111" s="148"/>
      <c r="T111" s="147"/>
      <c r="U111" s="147"/>
      <c r="V111" s="147"/>
      <c r="W111" s="147"/>
      <c r="X111" s="147"/>
      <c r="Y111" s="147"/>
      <c r="Z111" s="147"/>
      <c r="AA111" s="147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  <c r="BI111" s="147"/>
      <c r="BJ111" s="147"/>
      <c r="BK111" s="147"/>
      <c r="BL111" s="147"/>
      <c r="BM111" s="147"/>
      <c r="BN111" s="147"/>
      <c r="BO111" s="147"/>
      <c r="BP111" s="147"/>
      <c r="BQ111" s="147"/>
      <c r="BR111" s="147"/>
      <c r="BS111" s="147"/>
      <c r="BT111" s="147"/>
      <c r="BU111" s="147"/>
      <c r="BV111" s="147"/>
      <c r="BW111" s="147"/>
      <c r="BX111" s="147"/>
      <c r="BY111" s="147"/>
      <c r="BZ111" s="147"/>
      <c r="CA111" s="147"/>
      <c r="CB111" s="147"/>
      <c r="CC111" s="147"/>
      <c r="CD111" s="147"/>
      <c r="CE111" s="147"/>
      <c r="CF111" s="147"/>
      <c r="CG111" s="147"/>
    </row>
    <row r="112" spans="18:85" hidden="1" x14ac:dyDescent="0.3">
      <c r="R112" s="148"/>
      <c r="S112" s="148"/>
      <c r="T112" s="147"/>
      <c r="U112" s="147"/>
      <c r="V112" s="147"/>
      <c r="W112" s="147"/>
      <c r="X112" s="147"/>
      <c r="Y112" s="147"/>
      <c r="Z112" s="147"/>
      <c r="AA112" s="147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  <c r="BI112" s="147"/>
      <c r="BJ112" s="147"/>
      <c r="BK112" s="147"/>
      <c r="BL112" s="147"/>
      <c r="BM112" s="147"/>
      <c r="BN112" s="147"/>
      <c r="BO112" s="147"/>
      <c r="BP112" s="147"/>
      <c r="BQ112" s="147"/>
      <c r="BR112" s="147"/>
      <c r="BS112" s="147"/>
      <c r="BT112" s="147"/>
      <c r="BU112" s="147"/>
      <c r="BV112" s="147"/>
      <c r="BW112" s="147"/>
      <c r="BX112" s="147"/>
      <c r="BY112" s="147"/>
      <c r="BZ112" s="147"/>
      <c r="CA112" s="147"/>
      <c r="CB112" s="147"/>
      <c r="CC112" s="147"/>
      <c r="CD112" s="147"/>
      <c r="CE112" s="147"/>
      <c r="CF112" s="147"/>
      <c r="CG112" s="147"/>
    </row>
    <row r="113" spans="18:85" hidden="1" x14ac:dyDescent="0.3">
      <c r="R113" s="148"/>
      <c r="S113" s="148"/>
      <c r="T113" s="147"/>
      <c r="U113" s="147"/>
      <c r="V113" s="147"/>
      <c r="W113" s="147"/>
      <c r="X113" s="147"/>
      <c r="Y113" s="147"/>
      <c r="Z113" s="147"/>
      <c r="AA113" s="147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  <c r="BI113" s="147"/>
      <c r="BJ113" s="147"/>
      <c r="BK113" s="147"/>
      <c r="BL113" s="147"/>
      <c r="BM113" s="147"/>
      <c r="BN113" s="147"/>
      <c r="BO113" s="147"/>
      <c r="BP113" s="147"/>
      <c r="BQ113" s="147"/>
      <c r="BR113" s="147"/>
      <c r="BS113" s="147"/>
      <c r="BT113" s="147"/>
      <c r="BU113" s="147"/>
      <c r="BV113" s="147"/>
      <c r="BW113" s="147"/>
      <c r="BX113" s="147"/>
      <c r="BY113" s="147"/>
      <c r="BZ113" s="147"/>
      <c r="CA113" s="147"/>
      <c r="CB113" s="147"/>
      <c r="CC113" s="147"/>
      <c r="CD113" s="147"/>
      <c r="CE113" s="147"/>
      <c r="CF113" s="147"/>
      <c r="CG113" s="147"/>
    </row>
    <row r="114" spans="18:85" hidden="1" x14ac:dyDescent="0.3">
      <c r="R114" s="148"/>
      <c r="S114" s="148"/>
      <c r="T114" s="147"/>
      <c r="U114" s="147"/>
      <c r="V114" s="147"/>
      <c r="W114" s="147"/>
      <c r="X114" s="147"/>
      <c r="Y114" s="147"/>
      <c r="Z114" s="147"/>
      <c r="AA114" s="147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I114" s="147"/>
      <c r="BJ114" s="147"/>
      <c r="BK114" s="147"/>
      <c r="BL114" s="147"/>
      <c r="BM114" s="147"/>
      <c r="BN114" s="147"/>
      <c r="BO114" s="147"/>
      <c r="BP114" s="147"/>
      <c r="BQ114" s="147"/>
      <c r="BR114" s="147"/>
      <c r="BS114" s="147"/>
      <c r="BT114" s="147"/>
      <c r="BU114" s="147"/>
      <c r="BV114" s="147"/>
      <c r="BW114" s="147"/>
      <c r="BX114" s="147"/>
      <c r="BY114" s="147"/>
      <c r="BZ114" s="147"/>
      <c r="CA114" s="147"/>
      <c r="CB114" s="147"/>
      <c r="CC114" s="147"/>
      <c r="CD114" s="147"/>
      <c r="CE114" s="147"/>
      <c r="CF114" s="147"/>
      <c r="CG114" s="147"/>
    </row>
    <row r="115" spans="18:85" hidden="1" x14ac:dyDescent="0.3">
      <c r="R115" s="148"/>
      <c r="S115" s="148"/>
      <c r="T115" s="147"/>
      <c r="U115" s="147"/>
      <c r="V115" s="147"/>
      <c r="W115" s="147"/>
      <c r="X115" s="147"/>
      <c r="Y115" s="147"/>
      <c r="Z115" s="147"/>
      <c r="AA115" s="147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I115" s="147"/>
      <c r="BJ115" s="147"/>
      <c r="BK115" s="147"/>
      <c r="BL115" s="147"/>
      <c r="BM115" s="147"/>
      <c r="BN115" s="147"/>
      <c r="BO115" s="147"/>
      <c r="BP115" s="147"/>
      <c r="BQ115" s="147"/>
      <c r="BR115" s="147"/>
      <c r="BS115" s="147"/>
      <c r="BT115" s="147"/>
      <c r="BU115" s="147"/>
      <c r="BV115" s="147"/>
      <c r="BW115" s="147"/>
      <c r="BX115" s="147"/>
      <c r="BY115" s="147"/>
      <c r="BZ115" s="147"/>
      <c r="CA115" s="147"/>
      <c r="CB115" s="147"/>
      <c r="CC115" s="147"/>
      <c r="CD115" s="147"/>
      <c r="CE115" s="147"/>
      <c r="CF115" s="147"/>
      <c r="CG115" s="147"/>
    </row>
    <row r="116" spans="18:85" hidden="1" x14ac:dyDescent="0.3">
      <c r="R116" s="148"/>
      <c r="S116" s="148"/>
      <c r="T116" s="147"/>
      <c r="U116" s="147"/>
      <c r="V116" s="147"/>
      <c r="W116" s="147"/>
      <c r="X116" s="147"/>
      <c r="Y116" s="147"/>
      <c r="Z116" s="147"/>
      <c r="AA116" s="147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BM116" s="147"/>
      <c r="BN116" s="147"/>
      <c r="BO116" s="147"/>
      <c r="BP116" s="147"/>
      <c r="BQ116" s="147"/>
      <c r="BR116" s="147"/>
      <c r="BS116" s="147"/>
      <c r="BT116" s="147"/>
      <c r="BU116" s="147"/>
      <c r="BV116" s="147"/>
      <c r="BW116" s="147"/>
      <c r="BX116" s="147"/>
      <c r="BY116" s="147"/>
      <c r="BZ116" s="147"/>
      <c r="CA116" s="147"/>
      <c r="CB116" s="147"/>
      <c r="CC116" s="147"/>
      <c r="CD116" s="147"/>
      <c r="CE116" s="147"/>
      <c r="CF116" s="147"/>
      <c r="CG116" s="147"/>
    </row>
    <row r="117" spans="18:85" hidden="1" x14ac:dyDescent="0.3">
      <c r="R117" s="148"/>
      <c r="S117" s="148"/>
      <c r="T117" s="147"/>
      <c r="U117" s="147"/>
      <c r="V117" s="147"/>
      <c r="W117" s="147"/>
      <c r="X117" s="147"/>
      <c r="Y117" s="147"/>
      <c r="Z117" s="147"/>
      <c r="AA117" s="147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7"/>
      <c r="BN117" s="147"/>
      <c r="BO117" s="147"/>
      <c r="BP117" s="147"/>
      <c r="BQ117" s="147"/>
      <c r="BR117" s="147"/>
      <c r="BS117" s="147"/>
      <c r="BT117" s="147"/>
      <c r="BU117" s="147"/>
      <c r="BV117" s="147"/>
      <c r="BW117" s="147"/>
      <c r="BX117" s="147"/>
      <c r="BY117" s="147"/>
      <c r="BZ117" s="147"/>
      <c r="CA117" s="147"/>
      <c r="CB117" s="147"/>
      <c r="CC117" s="147"/>
      <c r="CD117" s="147"/>
      <c r="CE117" s="147"/>
      <c r="CF117" s="147"/>
      <c r="CG117" s="147"/>
    </row>
    <row r="118" spans="18:85" hidden="1" x14ac:dyDescent="0.3">
      <c r="R118" s="148"/>
      <c r="S118" s="148"/>
      <c r="T118" s="147"/>
      <c r="U118" s="147"/>
      <c r="V118" s="147"/>
      <c r="W118" s="147"/>
      <c r="X118" s="147"/>
      <c r="Y118" s="147"/>
      <c r="Z118" s="147"/>
      <c r="AA118" s="147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7"/>
      <c r="BN118" s="147"/>
      <c r="BO118" s="147"/>
      <c r="BP118" s="147"/>
      <c r="BQ118" s="147"/>
      <c r="BR118" s="147"/>
      <c r="BS118" s="147"/>
      <c r="BT118" s="147"/>
      <c r="BU118" s="147"/>
      <c r="BV118" s="147"/>
      <c r="BW118" s="147"/>
      <c r="BX118" s="147"/>
      <c r="BY118" s="147"/>
      <c r="BZ118" s="147"/>
      <c r="CA118" s="147"/>
      <c r="CB118" s="147"/>
      <c r="CC118" s="147"/>
      <c r="CD118" s="147"/>
      <c r="CE118" s="147"/>
      <c r="CF118" s="147"/>
      <c r="CG118" s="147"/>
    </row>
    <row r="119" spans="18:85" hidden="1" x14ac:dyDescent="0.3">
      <c r="R119" s="148"/>
      <c r="S119" s="148"/>
      <c r="T119" s="147"/>
      <c r="U119" s="147"/>
      <c r="V119" s="147"/>
      <c r="W119" s="147"/>
      <c r="X119" s="147"/>
      <c r="Y119" s="147"/>
      <c r="Z119" s="147"/>
      <c r="AA119" s="147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47"/>
      <c r="BN119" s="147"/>
      <c r="BO119" s="147"/>
      <c r="BP119" s="147"/>
      <c r="BQ119" s="147"/>
      <c r="BR119" s="147"/>
      <c r="BS119" s="147"/>
      <c r="BT119" s="147"/>
      <c r="BU119" s="147"/>
      <c r="BV119" s="147"/>
      <c r="BW119" s="147"/>
      <c r="BX119" s="147"/>
      <c r="BY119" s="147"/>
      <c r="BZ119" s="147"/>
      <c r="CA119" s="147"/>
      <c r="CB119" s="147"/>
      <c r="CC119" s="147"/>
      <c r="CD119" s="147"/>
      <c r="CE119" s="147"/>
      <c r="CF119" s="147"/>
      <c r="CG119" s="147"/>
    </row>
    <row r="120" spans="18:85" hidden="1" x14ac:dyDescent="0.3">
      <c r="R120" s="148"/>
      <c r="S120" s="148"/>
      <c r="T120" s="147"/>
      <c r="U120" s="147"/>
      <c r="V120" s="147"/>
      <c r="W120" s="147"/>
      <c r="X120" s="147"/>
      <c r="Y120" s="147"/>
      <c r="Z120" s="147"/>
      <c r="AA120" s="147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47"/>
      <c r="BN120" s="147"/>
      <c r="BO120" s="147"/>
      <c r="BP120" s="147"/>
      <c r="BQ120" s="147"/>
      <c r="BR120" s="147"/>
      <c r="BS120" s="147"/>
      <c r="BT120" s="147"/>
      <c r="BU120" s="147"/>
      <c r="BV120" s="147"/>
      <c r="BW120" s="147"/>
      <c r="BX120" s="147"/>
      <c r="BY120" s="147"/>
      <c r="BZ120" s="147"/>
      <c r="CA120" s="147"/>
      <c r="CB120" s="147"/>
      <c r="CC120" s="147"/>
      <c r="CD120" s="147"/>
      <c r="CE120" s="147"/>
      <c r="CF120" s="147"/>
      <c r="CG120" s="147"/>
    </row>
    <row r="121" spans="18:85" hidden="1" x14ac:dyDescent="0.3">
      <c r="R121" s="148"/>
      <c r="S121" s="148"/>
      <c r="T121" s="147"/>
      <c r="U121" s="147"/>
      <c r="V121" s="147"/>
      <c r="W121" s="147"/>
      <c r="X121" s="147"/>
      <c r="Y121" s="147"/>
      <c r="Z121" s="147"/>
      <c r="AA121" s="147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147"/>
      <c r="BN121" s="147"/>
      <c r="BO121" s="147"/>
      <c r="BP121" s="147"/>
      <c r="BQ121" s="147"/>
      <c r="BR121" s="147"/>
      <c r="BS121" s="147"/>
      <c r="BT121" s="147"/>
      <c r="BU121" s="147"/>
      <c r="BV121" s="147"/>
      <c r="BW121" s="147"/>
      <c r="BX121" s="147"/>
      <c r="BY121" s="147"/>
      <c r="BZ121" s="147"/>
      <c r="CA121" s="147"/>
      <c r="CB121" s="147"/>
      <c r="CC121" s="147"/>
      <c r="CD121" s="147"/>
      <c r="CE121" s="147"/>
      <c r="CF121" s="147"/>
      <c r="CG121" s="147"/>
    </row>
    <row r="122" spans="18:85" hidden="1" x14ac:dyDescent="0.3">
      <c r="R122" s="148"/>
      <c r="S122" s="148"/>
      <c r="T122" s="147"/>
      <c r="U122" s="147"/>
      <c r="V122" s="147"/>
      <c r="W122" s="147"/>
      <c r="X122" s="147"/>
      <c r="Y122" s="147"/>
      <c r="Z122" s="147"/>
      <c r="AA122" s="147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47"/>
      <c r="BN122" s="147"/>
      <c r="BO122" s="147"/>
      <c r="BP122" s="147"/>
      <c r="BQ122" s="147"/>
      <c r="BR122" s="147"/>
      <c r="BS122" s="147"/>
      <c r="BT122" s="147"/>
      <c r="BU122" s="147"/>
      <c r="BV122" s="147"/>
      <c r="BW122" s="147"/>
      <c r="BX122" s="147"/>
      <c r="BY122" s="147"/>
      <c r="BZ122" s="147"/>
      <c r="CA122" s="147"/>
      <c r="CB122" s="147"/>
      <c r="CC122" s="147"/>
      <c r="CD122" s="147"/>
      <c r="CE122" s="147"/>
      <c r="CF122" s="147"/>
      <c r="CG122" s="147"/>
    </row>
    <row r="123" spans="18:85" hidden="1" x14ac:dyDescent="0.3">
      <c r="R123" s="148"/>
      <c r="S123" s="148"/>
      <c r="T123" s="147"/>
      <c r="U123" s="147"/>
      <c r="V123" s="147"/>
      <c r="W123" s="147"/>
      <c r="X123" s="147"/>
      <c r="Y123" s="147"/>
      <c r="Z123" s="147"/>
      <c r="AA123" s="147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47"/>
      <c r="BP123" s="147"/>
      <c r="BQ123" s="147"/>
      <c r="BR123" s="147"/>
      <c r="BS123" s="147"/>
      <c r="BT123" s="147"/>
      <c r="BU123" s="147"/>
      <c r="BV123" s="147"/>
      <c r="BW123" s="147"/>
      <c r="BX123" s="147"/>
      <c r="BY123" s="147"/>
      <c r="BZ123" s="147"/>
      <c r="CA123" s="147"/>
      <c r="CB123" s="147"/>
      <c r="CC123" s="147"/>
      <c r="CD123" s="147"/>
      <c r="CE123" s="147"/>
      <c r="CF123" s="147"/>
      <c r="CG123" s="147"/>
    </row>
    <row r="124" spans="18:85" hidden="1" x14ac:dyDescent="0.3">
      <c r="R124" s="148"/>
      <c r="S124" s="148"/>
      <c r="T124" s="147"/>
      <c r="U124" s="147"/>
      <c r="V124" s="147"/>
      <c r="W124" s="147"/>
      <c r="X124" s="147"/>
      <c r="Y124" s="147"/>
      <c r="Z124" s="147"/>
      <c r="AA124" s="147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/>
      <c r="BK124" s="147"/>
      <c r="BL124" s="147"/>
      <c r="BM124" s="147"/>
      <c r="BN124" s="147"/>
      <c r="BO124" s="147"/>
      <c r="BP124" s="147"/>
      <c r="BQ124" s="147"/>
      <c r="BR124" s="147"/>
      <c r="BS124" s="147"/>
      <c r="BT124" s="147"/>
      <c r="BU124" s="147"/>
      <c r="BV124" s="147"/>
      <c r="BW124" s="147"/>
      <c r="BX124" s="147"/>
      <c r="BY124" s="147"/>
      <c r="BZ124" s="147"/>
      <c r="CA124" s="147"/>
      <c r="CB124" s="147"/>
      <c r="CC124" s="147"/>
      <c r="CD124" s="147"/>
      <c r="CE124" s="147"/>
      <c r="CF124" s="147"/>
      <c r="CG124" s="147"/>
    </row>
    <row r="125" spans="18:85" hidden="1" x14ac:dyDescent="0.3">
      <c r="R125" s="148"/>
      <c r="S125" s="148"/>
      <c r="T125" s="147"/>
      <c r="U125" s="147"/>
      <c r="V125" s="147"/>
      <c r="W125" s="147"/>
      <c r="X125" s="147"/>
      <c r="Y125" s="147"/>
      <c r="Z125" s="147"/>
      <c r="AA125" s="147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  <c r="BI125" s="147"/>
      <c r="BJ125" s="147"/>
      <c r="BK125" s="147"/>
      <c r="BL125" s="147"/>
      <c r="BM125" s="147"/>
      <c r="BN125" s="147"/>
      <c r="BO125" s="147"/>
      <c r="BP125" s="147"/>
      <c r="BQ125" s="147"/>
      <c r="BR125" s="147"/>
      <c r="BS125" s="147"/>
      <c r="BT125" s="147"/>
      <c r="BU125" s="147"/>
      <c r="BV125" s="147"/>
      <c r="BW125" s="147"/>
      <c r="BX125" s="147"/>
      <c r="BY125" s="147"/>
      <c r="BZ125" s="147"/>
      <c r="CA125" s="147"/>
      <c r="CB125" s="147"/>
      <c r="CC125" s="147"/>
      <c r="CD125" s="147"/>
      <c r="CE125" s="147"/>
      <c r="CF125" s="147"/>
      <c r="CG125" s="147"/>
    </row>
    <row r="126" spans="18:85" hidden="1" x14ac:dyDescent="0.3">
      <c r="R126" s="148"/>
      <c r="S126" s="148"/>
      <c r="T126" s="147"/>
      <c r="U126" s="147"/>
      <c r="V126" s="147"/>
      <c r="W126" s="147"/>
      <c r="X126" s="147"/>
      <c r="Y126" s="147"/>
      <c r="Z126" s="147"/>
      <c r="AA126" s="147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  <c r="BI126" s="147"/>
      <c r="BJ126" s="147"/>
      <c r="BK126" s="147"/>
      <c r="BL126" s="147"/>
      <c r="BM126" s="147"/>
      <c r="BN126" s="147"/>
      <c r="BO126" s="147"/>
      <c r="BP126" s="147"/>
      <c r="BQ126" s="147"/>
      <c r="BR126" s="147"/>
      <c r="BS126" s="147"/>
      <c r="BT126" s="147"/>
      <c r="BU126" s="147"/>
      <c r="BV126" s="147"/>
      <c r="BW126" s="147"/>
      <c r="BX126" s="147"/>
      <c r="BY126" s="147"/>
      <c r="BZ126" s="147"/>
      <c r="CA126" s="147"/>
      <c r="CB126" s="147"/>
      <c r="CC126" s="147"/>
      <c r="CD126" s="147"/>
      <c r="CE126" s="147"/>
      <c r="CF126" s="147"/>
      <c r="CG126" s="147"/>
    </row>
    <row r="127" spans="18:85" hidden="1" x14ac:dyDescent="0.3">
      <c r="R127" s="148"/>
      <c r="S127" s="148"/>
      <c r="T127" s="147"/>
      <c r="U127" s="147"/>
      <c r="V127" s="147"/>
      <c r="W127" s="147"/>
      <c r="X127" s="147"/>
      <c r="Y127" s="147"/>
      <c r="Z127" s="147"/>
      <c r="AA127" s="147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  <c r="BI127" s="147"/>
      <c r="BJ127" s="147"/>
      <c r="BK127" s="147"/>
      <c r="BL127" s="147"/>
      <c r="BM127" s="147"/>
      <c r="BN127" s="147"/>
      <c r="BO127" s="147"/>
      <c r="BP127" s="147"/>
      <c r="BQ127" s="147"/>
      <c r="BR127" s="147"/>
      <c r="BS127" s="147"/>
      <c r="BT127" s="147"/>
      <c r="BU127" s="147"/>
      <c r="BV127" s="147"/>
      <c r="BW127" s="147"/>
      <c r="BX127" s="147"/>
      <c r="BY127" s="147"/>
      <c r="BZ127" s="147"/>
      <c r="CA127" s="147"/>
      <c r="CB127" s="147"/>
      <c r="CC127" s="147"/>
      <c r="CD127" s="147"/>
      <c r="CE127" s="147"/>
      <c r="CF127" s="147"/>
      <c r="CG127" s="147"/>
    </row>
    <row r="128" spans="18:85" hidden="1" x14ac:dyDescent="0.3">
      <c r="R128" s="148"/>
      <c r="S128" s="148"/>
      <c r="T128" s="147"/>
      <c r="U128" s="147"/>
      <c r="V128" s="147"/>
      <c r="W128" s="147"/>
      <c r="X128" s="147"/>
      <c r="Y128" s="147"/>
      <c r="Z128" s="147"/>
      <c r="AA128" s="147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  <c r="BI128" s="147"/>
      <c r="BJ128" s="147"/>
      <c r="BK128" s="147"/>
      <c r="BL128" s="147"/>
      <c r="BM128" s="147"/>
      <c r="BN128" s="147"/>
      <c r="BO128" s="147"/>
      <c r="BP128" s="147"/>
      <c r="BQ128" s="147"/>
      <c r="BR128" s="147"/>
      <c r="BS128" s="147"/>
      <c r="BT128" s="147"/>
      <c r="BU128" s="147"/>
      <c r="BV128" s="147"/>
      <c r="BW128" s="147"/>
      <c r="BX128" s="147"/>
      <c r="BY128" s="147"/>
      <c r="BZ128" s="147"/>
      <c r="CA128" s="147"/>
      <c r="CB128" s="147"/>
      <c r="CC128" s="147"/>
      <c r="CD128" s="147"/>
      <c r="CE128" s="147"/>
      <c r="CF128" s="147"/>
      <c r="CG128" s="147"/>
    </row>
    <row r="129" spans="18:85" hidden="1" x14ac:dyDescent="0.3">
      <c r="R129" s="148"/>
      <c r="S129" s="148"/>
      <c r="T129" s="147"/>
      <c r="U129" s="147"/>
      <c r="V129" s="147"/>
      <c r="W129" s="147"/>
      <c r="X129" s="147"/>
      <c r="Y129" s="147"/>
      <c r="Z129" s="147"/>
      <c r="AA129" s="147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  <c r="BI129" s="147"/>
      <c r="BJ129" s="147"/>
      <c r="BK129" s="147"/>
      <c r="BL129" s="147"/>
      <c r="BM129" s="147"/>
      <c r="BN129" s="147"/>
      <c r="BO129" s="147"/>
      <c r="BP129" s="147"/>
      <c r="BQ129" s="147"/>
      <c r="BR129" s="147"/>
      <c r="BS129" s="147"/>
      <c r="BT129" s="147"/>
      <c r="BU129" s="147"/>
      <c r="BV129" s="147"/>
      <c r="BW129" s="147"/>
      <c r="BX129" s="147"/>
      <c r="BY129" s="147"/>
      <c r="BZ129" s="147"/>
      <c r="CA129" s="147"/>
      <c r="CB129" s="147"/>
      <c r="CC129" s="147"/>
      <c r="CD129" s="147"/>
      <c r="CE129" s="147"/>
      <c r="CF129" s="147"/>
      <c r="CG129" s="147"/>
    </row>
    <row r="130" spans="18:85" hidden="1" x14ac:dyDescent="0.3">
      <c r="R130" s="148"/>
      <c r="S130" s="148"/>
      <c r="T130" s="147"/>
      <c r="U130" s="147"/>
      <c r="V130" s="147"/>
      <c r="W130" s="147"/>
      <c r="X130" s="147"/>
      <c r="Y130" s="147"/>
      <c r="Z130" s="147"/>
      <c r="AA130" s="147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  <c r="BI130" s="147"/>
      <c r="BJ130" s="147"/>
      <c r="BK130" s="147"/>
      <c r="BL130" s="147"/>
      <c r="BM130" s="147"/>
      <c r="BN130" s="147"/>
      <c r="BO130" s="147"/>
      <c r="BP130" s="147"/>
      <c r="BQ130" s="147"/>
      <c r="BR130" s="147"/>
      <c r="BS130" s="147"/>
      <c r="BT130" s="147"/>
      <c r="BU130" s="147"/>
      <c r="BV130" s="147"/>
      <c r="BW130" s="147"/>
      <c r="BX130" s="147"/>
      <c r="BY130" s="147"/>
      <c r="BZ130" s="147"/>
      <c r="CA130" s="147"/>
      <c r="CB130" s="147"/>
      <c r="CC130" s="147"/>
      <c r="CD130" s="147"/>
      <c r="CE130" s="147"/>
      <c r="CF130" s="147"/>
      <c r="CG130" s="147"/>
    </row>
    <row r="131" spans="18:85" hidden="1" x14ac:dyDescent="0.3">
      <c r="R131" s="148"/>
      <c r="S131" s="148"/>
      <c r="T131" s="147"/>
      <c r="U131" s="147"/>
      <c r="V131" s="147"/>
      <c r="W131" s="147"/>
      <c r="X131" s="147"/>
      <c r="Y131" s="147"/>
      <c r="Z131" s="147"/>
      <c r="AA131" s="147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  <c r="BI131" s="147"/>
      <c r="BJ131" s="147"/>
      <c r="BK131" s="147"/>
      <c r="BL131" s="147"/>
      <c r="BM131" s="147"/>
      <c r="BN131" s="147"/>
      <c r="BO131" s="147"/>
      <c r="BP131" s="147"/>
      <c r="BQ131" s="147"/>
      <c r="BR131" s="147"/>
      <c r="BS131" s="147"/>
      <c r="BT131" s="147"/>
      <c r="BU131" s="147"/>
      <c r="BV131" s="147"/>
      <c r="BW131" s="147"/>
      <c r="BX131" s="147"/>
      <c r="BY131" s="147"/>
      <c r="BZ131" s="147"/>
      <c r="CA131" s="147"/>
      <c r="CB131" s="147"/>
      <c r="CC131" s="147"/>
      <c r="CD131" s="147"/>
      <c r="CE131" s="147"/>
      <c r="CF131" s="147"/>
      <c r="CG131" s="147"/>
    </row>
    <row r="132" spans="18:85" hidden="1" x14ac:dyDescent="0.3">
      <c r="R132" s="148"/>
      <c r="S132" s="148"/>
      <c r="T132" s="147"/>
      <c r="U132" s="147"/>
      <c r="V132" s="147"/>
      <c r="W132" s="147"/>
      <c r="X132" s="147"/>
      <c r="Y132" s="147"/>
      <c r="Z132" s="147"/>
      <c r="AA132" s="147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  <c r="BI132" s="147"/>
      <c r="BJ132" s="147"/>
      <c r="BK132" s="147"/>
      <c r="BL132" s="147"/>
      <c r="BM132" s="147"/>
      <c r="BN132" s="147"/>
      <c r="BO132" s="147"/>
      <c r="BP132" s="147"/>
      <c r="BQ132" s="147"/>
      <c r="BR132" s="147"/>
      <c r="BS132" s="147"/>
      <c r="BT132" s="147"/>
      <c r="BU132" s="147"/>
      <c r="BV132" s="147"/>
      <c r="BW132" s="147"/>
      <c r="BX132" s="147"/>
      <c r="BY132" s="147"/>
      <c r="BZ132" s="147"/>
      <c r="CA132" s="147"/>
      <c r="CB132" s="147"/>
      <c r="CC132" s="147"/>
      <c r="CD132" s="147"/>
      <c r="CE132" s="147"/>
      <c r="CF132" s="147"/>
      <c r="CG132" s="147"/>
    </row>
    <row r="133" spans="18:85" hidden="1" x14ac:dyDescent="0.3">
      <c r="R133" s="148"/>
      <c r="S133" s="148"/>
      <c r="T133" s="147"/>
      <c r="U133" s="147"/>
      <c r="V133" s="147"/>
      <c r="W133" s="147"/>
      <c r="X133" s="147"/>
      <c r="Y133" s="147"/>
      <c r="Z133" s="147"/>
      <c r="AA133" s="147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47"/>
      <c r="BN133" s="147"/>
      <c r="BO133" s="147"/>
      <c r="BP133" s="147"/>
      <c r="BQ133" s="147"/>
      <c r="BR133" s="147"/>
      <c r="BS133" s="147"/>
      <c r="BT133" s="147"/>
      <c r="BU133" s="147"/>
      <c r="BV133" s="147"/>
      <c r="BW133" s="147"/>
      <c r="BX133" s="147"/>
      <c r="BY133" s="147"/>
      <c r="BZ133" s="147"/>
      <c r="CA133" s="147"/>
      <c r="CB133" s="147"/>
      <c r="CC133" s="147"/>
      <c r="CD133" s="147"/>
      <c r="CE133" s="147"/>
      <c r="CF133" s="147"/>
      <c r="CG133" s="147"/>
    </row>
    <row r="134" spans="18:85" hidden="1" x14ac:dyDescent="0.3">
      <c r="R134" s="148"/>
      <c r="S134" s="148"/>
      <c r="T134" s="147"/>
      <c r="U134" s="147"/>
      <c r="V134" s="147"/>
      <c r="W134" s="147"/>
      <c r="X134" s="147"/>
      <c r="Y134" s="147"/>
      <c r="Z134" s="147"/>
      <c r="AA134" s="147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47"/>
      <c r="BN134" s="147"/>
      <c r="BO134" s="147"/>
      <c r="BP134" s="147"/>
      <c r="BQ134" s="147"/>
      <c r="BR134" s="147"/>
      <c r="BS134" s="147"/>
      <c r="BT134" s="147"/>
      <c r="BU134" s="147"/>
      <c r="BV134" s="147"/>
      <c r="BW134" s="147"/>
      <c r="BX134" s="147"/>
      <c r="BY134" s="147"/>
      <c r="BZ134" s="147"/>
      <c r="CA134" s="147"/>
      <c r="CB134" s="147"/>
      <c r="CC134" s="147"/>
      <c r="CD134" s="147"/>
      <c r="CE134" s="147"/>
      <c r="CF134" s="147"/>
      <c r="CG134" s="147"/>
    </row>
    <row r="135" spans="18:85" hidden="1" x14ac:dyDescent="0.3">
      <c r="R135" s="148"/>
      <c r="S135" s="148"/>
      <c r="T135" s="147"/>
      <c r="U135" s="147"/>
      <c r="V135" s="147"/>
      <c r="W135" s="147"/>
      <c r="X135" s="147"/>
      <c r="Y135" s="147"/>
      <c r="Z135" s="147"/>
      <c r="AA135" s="147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47"/>
      <c r="BN135" s="147"/>
      <c r="BO135" s="147"/>
      <c r="BP135" s="147"/>
      <c r="BQ135" s="147"/>
      <c r="BR135" s="147"/>
      <c r="BS135" s="147"/>
      <c r="BT135" s="147"/>
      <c r="BU135" s="147"/>
      <c r="BV135" s="147"/>
      <c r="BW135" s="147"/>
      <c r="BX135" s="147"/>
      <c r="BY135" s="147"/>
      <c r="BZ135" s="147"/>
      <c r="CA135" s="147"/>
      <c r="CB135" s="147"/>
      <c r="CC135" s="147"/>
      <c r="CD135" s="147"/>
      <c r="CE135" s="147"/>
      <c r="CF135" s="147"/>
      <c r="CG135" s="147"/>
    </row>
    <row r="136" spans="18:85" hidden="1" x14ac:dyDescent="0.3">
      <c r="R136" s="148"/>
      <c r="S136" s="148"/>
      <c r="T136" s="147"/>
      <c r="U136" s="147"/>
      <c r="V136" s="147"/>
      <c r="W136" s="147"/>
      <c r="X136" s="147"/>
      <c r="Y136" s="147"/>
      <c r="Z136" s="147"/>
      <c r="AA136" s="147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47"/>
      <c r="BN136" s="147"/>
      <c r="BO136" s="147"/>
      <c r="BP136" s="147"/>
      <c r="BQ136" s="147"/>
      <c r="BR136" s="147"/>
      <c r="BS136" s="147"/>
      <c r="BT136" s="147"/>
      <c r="BU136" s="147"/>
      <c r="BV136" s="147"/>
      <c r="BW136" s="147"/>
      <c r="BX136" s="147"/>
      <c r="BY136" s="147"/>
      <c r="BZ136" s="147"/>
      <c r="CA136" s="147"/>
      <c r="CB136" s="147"/>
      <c r="CC136" s="147"/>
      <c r="CD136" s="147"/>
      <c r="CE136" s="147"/>
      <c r="CF136" s="147"/>
      <c r="CG136" s="147"/>
    </row>
    <row r="137" spans="18:85" hidden="1" x14ac:dyDescent="0.3">
      <c r="R137" s="148"/>
      <c r="S137" s="148"/>
      <c r="T137" s="147"/>
      <c r="U137" s="147"/>
      <c r="V137" s="147"/>
      <c r="W137" s="147"/>
      <c r="X137" s="147"/>
      <c r="Y137" s="147"/>
      <c r="Z137" s="147"/>
      <c r="AA137" s="147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47"/>
      <c r="BN137" s="147"/>
      <c r="BO137" s="147"/>
      <c r="BP137" s="147"/>
      <c r="BQ137" s="147"/>
      <c r="BR137" s="147"/>
      <c r="BS137" s="147"/>
      <c r="BT137" s="147"/>
      <c r="BU137" s="147"/>
      <c r="BV137" s="147"/>
      <c r="BW137" s="147"/>
      <c r="BX137" s="147"/>
      <c r="BY137" s="147"/>
      <c r="BZ137" s="147"/>
      <c r="CA137" s="147"/>
      <c r="CB137" s="147"/>
      <c r="CC137" s="147"/>
      <c r="CD137" s="147"/>
      <c r="CE137" s="147"/>
      <c r="CF137" s="147"/>
      <c r="CG137" s="147"/>
    </row>
    <row r="138" spans="18:85" hidden="1" x14ac:dyDescent="0.3">
      <c r="R138" s="148"/>
      <c r="S138" s="148"/>
      <c r="T138" s="147"/>
      <c r="U138" s="147"/>
      <c r="V138" s="147"/>
      <c r="W138" s="147"/>
      <c r="X138" s="147"/>
      <c r="Y138" s="147"/>
      <c r="Z138" s="147"/>
      <c r="AA138" s="147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147"/>
      <c r="BN138" s="147"/>
      <c r="BO138" s="147"/>
      <c r="BP138" s="147"/>
      <c r="BQ138" s="147"/>
      <c r="BR138" s="147"/>
      <c r="BS138" s="147"/>
      <c r="BT138" s="147"/>
      <c r="BU138" s="147"/>
      <c r="BV138" s="147"/>
      <c r="BW138" s="147"/>
      <c r="BX138" s="147"/>
      <c r="BY138" s="147"/>
      <c r="BZ138" s="147"/>
      <c r="CA138" s="147"/>
      <c r="CB138" s="147"/>
      <c r="CC138" s="147"/>
      <c r="CD138" s="147"/>
      <c r="CE138" s="147"/>
      <c r="CF138" s="147"/>
      <c r="CG138" s="147"/>
    </row>
    <row r="139" spans="18:85" hidden="1" x14ac:dyDescent="0.3">
      <c r="R139" s="148"/>
      <c r="S139" s="148"/>
      <c r="T139" s="147"/>
      <c r="U139" s="147"/>
      <c r="V139" s="147"/>
      <c r="W139" s="147"/>
      <c r="X139" s="147"/>
      <c r="Y139" s="147"/>
      <c r="Z139" s="147"/>
      <c r="AA139" s="147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147"/>
      <c r="BN139" s="147"/>
      <c r="BO139" s="147"/>
      <c r="BP139" s="147"/>
      <c r="BQ139" s="147"/>
      <c r="BR139" s="147"/>
      <c r="BS139" s="147"/>
      <c r="BT139" s="147"/>
      <c r="BU139" s="147"/>
      <c r="BV139" s="147"/>
      <c r="BW139" s="147"/>
      <c r="BX139" s="147"/>
      <c r="BY139" s="147"/>
      <c r="BZ139" s="147"/>
      <c r="CA139" s="147"/>
      <c r="CB139" s="147"/>
      <c r="CC139" s="147"/>
      <c r="CD139" s="147"/>
      <c r="CE139" s="147"/>
      <c r="CF139" s="147"/>
      <c r="CG139" s="147"/>
    </row>
    <row r="140" spans="18:85" hidden="1" x14ac:dyDescent="0.3">
      <c r="R140" s="148"/>
      <c r="S140" s="148"/>
      <c r="T140" s="147"/>
      <c r="U140" s="147"/>
      <c r="V140" s="147"/>
      <c r="W140" s="147"/>
      <c r="X140" s="147"/>
      <c r="Y140" s="147"/>
      <c r="Z140" s="147"/>
      <c r="AA140" s="147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147"/>
      <c r="BN140" s="147"/>
      <c r="BO140" s="147"/>
      <c r="BP140" s="147"/>
      <c r="BQ140" s="147"/>
      <c r="BR140" s="147"/>
      <c r="BS140" s="147"/>
      <c r="BT140" s="147"/>
      <c r="BU140" s="147"/>
      <c r="BV140" s="147"/>
      <c r="BW140" s="147"/>
      <c r="BX140" s="147"/>
      <c r="BY140" s="147"/>
      <c r="BZ140" s="147"/>
      <c r="CA140" s="147"/>
      <c r="CB140" s="147"/>
      <c r="CC140" s="147"/>
      <c r="CD140" s="147"/>
      <c r="CE140" s="147"/>
      <c r="CF140" s="147"/>
      <c r="CG140" s="147"/>
    </row>
    <row r="141" spans="18:85" hidden="1" x14ac:dyDescent="0.3">
      <c r="R141" s="148"/>
      <c r="S141" s="148"/>
      <c r="T141" s="147"/>
      <c r="U141" s="147"/>
      <c r="V141" s="147"/>
      <c r="W141" s="147"/>
      <c r="X141" s="147"/>
      <c r="Y141" s="147"/>
      <c r="Z141" s="147"/>
      <c r="AA141" s="147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  <c r="BI141" s="147"/>
      <c r="BJ141" s="147"/>
      <c r="BK141" s="147"/>
      <c r="BL141" s="147"/>
      <c r="BM141" s="147"/>
      <c r="BN141" s="147"/>
      <c r="BO141" s="147"/>
      <c r="BP141" s="147"/>
      <c r="BQ141" s="147"/>
      <c r="BR141" s="147"/>
      <c r="BS141" s="147"/>
      <c r="BT141" s="147"/>
      <c r="BU141" s="147"/>
      <c r="BV141" s="147"/>
      <c r="BW141" s="147"/>
      <c r="BX141" s="147"/>
      <c r="BY141" s="147"/>
      <c r="BZ141" s="147"/>
      <c r="CA141" s="147"/>
      <c r="CB141" s="147"/>
      <c r="CC141" s="147"/>
      <c r="CD141" s="147"/>
      <c r="CE141" s="147"/>
      <c r="CF141" s="147"/>
      <c r="CG141" s="147"/>
    </row>
    <row r="142" spans="18:85" hidden="1" x14ac:dyDescent="0.3">
      <c r="R142" s="148"/>
      <c r="S142" s="148"/>
      <c r="T142" s="147"/>
      <c r="U142" s="147"/>
      <c r="V142" s="147"/>
      <c r="W142" s="147"/>
      <c r="X142" s="147"/>
      <c r="Y142" s="147"/>
      <c r="Z142" s="147"/>
      <c r="AA142" s="147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  <c r="BI142" s="147"/>
      <c r="BJ142" s="147"/>
      <c r="BK142" s="147"/>
      <c r="BL142" s="147"/>
      <c r="BM142" s="147"/>
      <c r="BN142" s="147"/>
      <c r="BO142" s="147"/>
      <c r="BP142" s="147"/>
      <c r="BQ142" s="147"/>
      <c r="BR142" s="147"/>
      <c r="BS142" s="147"/>
      <c r="BT142" s="147"/>
      <c r="BU142" s="147"/>
      <c r="BV142" s="147"/>
      <c r="BW142" s="147"/>
      <c r="BX142" s="147"/>
      <c r="BY142" s="147"/>
      <c r="BZ142" s="147"/>
      <c r="CA142" s="147"/>
      <c r="CB142" s="147"/>
      <c r="CC142" s="147"/>
      <c r="CD142" s="147"/>
      <c r="CE142" s="147"/>
      <c r="CF142" s="147"/>
      <c r="CG142" s="147"/>
    </row>
    <row r="143" spans="18:85" hidden="1" x14ac:dyDescent="0.3">
      <c r="R143" s="148"/>
      <c r="S143" s="148"/>
      <c r="T143" s="147"/>
      <c r="U143" s="147"/>
      <c r="V143" s="147"/>
      <c r="W143" s="147"/>
      <c r="X143" s="147"/>
      <c r="Y143" s="147"/>
      <c r="Z143" s="147"/>
      <c r="AA143" s="147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  <c r="BI143" s="147"/>
      <c r="BJ143" s="147"/>
      <c r="BK143" s="147"/>
      <c r="BL143" s="147"/>
      <c r="BM143" s="147"/>
      <c r="BN143" s="147"/>
      <c r="BO143" s="147"/>
      <c r="BP143" s="147"/>
      <c r="BQ143" s="147"/>
      <c r="BR143" s="147"/>
      <c r="BS143" s="147"/>
      <c r="BT143" s="147"/>
      <c r="BU143" s="147"/>
      <c r="BV143" s="147"/>
      <c r="BW143" s="147"/>
      <c r="BX143" s="147"/>
      <c r="BY143" s="147"/>
      <c r="BZ143" s="147"/>
      <c r="CA143" s="147"/>
      <c r="CB143" s="147"/>
      <c r="CC143" s="147"/>
      <c r="CD143" s="147"/>
      <c r="CE143" s="147"/>
      <c r="CF143" s="147"/>
      <c r="CG143" s="147"/>
    </row>
    <row r="144" spans="18:85" hidden="1" x14ac:dyDescent="0.3">
      <c r="R144" s="148"/>
      <c r="S144" s="148"/>
      <c r="T144" s="147"/>
      <c r="U144" s="147"/>
      <c r="V144" s="147"/>
      <c r="W144" s="147"/>
      <c r="X144" s="147"/>
      <c r="Y144" s="147"/>
      <c r="Z144" s="147"/>
      <c r="AA144" s="147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  <c r="BI144" s="147"/>
      <c r="BJ144" s="147"/>
      <c r="BK144" s="147"/>
      <c r="BL144" s="147"/>
      <c r="BM144" s="147"/>
      <c r="BN144" s="147"/>
      <c r="BO144" s="147"/>
      <c r="BP144" s="147"/>
      <c r="BQ144" s="147"/>
      <c r="BR144" s="147"/>
      <c r="BS144" s="147"/>
      <c r="BT144" s="147"/>
      <c r="BU144" s="147"/>
      <c r="BV144" s="147"/>
      <c r="BW144" s="147"/>
      <c r="BX144" s="147"/>
      <c r="BY144" s="147"/>
      <c r="BZ144" s="147"/>
      <c r="CA144" s="147"/>
      <c r="CB144" s="147"/>
      <c r="CC144" s="147"/>
      <c r="CD144" s="147"/>
      <c r="CE144" s="147"/>
      <c r="CF144" s="147"/>
      <c r="CG144" s="147"/>
    </row>
    <row r="145" spans="18:85" hidden="1" x14ac:dyDescent="0.3">
      <c r="R145" s="148"/>
      <c r="S145" s="148"/>
      <c r="T145" s="147"/>
      <c r="U145" s="147"/>
      <c r="V145" s="147"/>
      <c r="W145" s="147"/>
      <c r="X145" s="147"/>
      <c r="Y145" s="147"/>
      <c r="Z145" s="147"/>
      <c r="AA145" s="147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  <c r="BI145" s="147"/>
      <c r="BJ145" s="147"/>
      <c r="BK145" s="147"/>
      <c r="BL145" s="147"/>
      <c r="BM145" s="147"/>
      <c r="BN145" s="147"/>
      <c r="BO145" s="147"/>
      <c r="BP145" s="147"/>
      <c r="BQ145" s="147"/>
      <c r="BR145" s="147"/>
      <c r="BS145" s="147"/>
      <c r="BT145" s="147"/>
      <c r="BU145" s="147"/>
      <c r="BV145" s="147"/>
      <c r="BW145" s="147"/>
      <c r="BX145" s="147"/>
      <c r="BY145" s="147"/>
      <c r="BZ145" s="147"/>
      <c r="CA145" s="147"/>
      <c r="CB145" s="147"/>
      <c r="CC145" s="147"/>
      <c r="CD145" s="147"/>
      <c r="CE145" s="147"/>
      <c r="CF145" s="147"/>
      <c r="CG145" s="147"/>
    </row>
    <row r="146" spans="18:85" hidden="1" x14ac:dyDescent="0.3">
      <c r="R146" s="148"/>
      <c r="S146" s="148"/>
      <c r="T146" s="147"/>
      <c r="U146" s="147"/>
      <c r="V146" s="147"/>
      <c r="W146" s="147"/>
      <c r="X146" s="147"/>
      <c r="Y146" s="147"/>
      <c r="Z146" s="147"/>
      <c r="AA146" s="147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  <c r="BI146" s="147"/>
      <c r="BJ146" s="147"/>
      <c r="BK146" s="147"/>
      <c r="BL146" s="147"/>
      <c r="BM146" s="147"/>
      <c r="BN146" s="147"/>
      <c r="BO146" s="147"/>
      <c r="BP146" s="147"/>
      <c r="BQ146" s="147"/>
      <c r="BR146" s="147"/>
      <c r="BS146" s="147"/>
      <c r="BT146" s="147"/>
      <c r="BU146" s="147"/>
      <c r="BV146" s="147"/>
      <c r="BW146" s="147"/>
      <c r="BX146" s="147"/>
      <c r="BY146" s="147"/>
      <c r="BZ146" s="147"/>
      <c r="CA146" s="147"/>
      <c r="CB146" s="147"/>
      <c r="CC146" s="147"/>
      <c r="CD146" s="147"/>
      <c r="CE146" s="147"/>
      <c r="CF146" s="147"/>
      <c r="CG146" s="147"/>
    </row>
    <row r="147" spans="18:85" hidden="1" x14ac:dyDescent="0.3">
      <c r="R147" s="148"/>
      <c r="S147" s="148"/>
      <c r="T147" s="147"/>
      <c r="U147" s="147"/>
      <c r="V147" s="147"/>
      <c r="W147" s="147"/>
      <c r="X147" s="147"/>
      <c r="Y147" s="147"/>
      <c r="Z147" s="147"/>
      <c r="AA147" s="147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  <c r="BI147" s="147"/>
      <c r="BJ147" s="147"/>
      <c r="BK147" s="147"/>
      <c r="BL147" s="147"/>
      <c r="BM147" s="147"/>
      <c r="BN147" s="147"/>
      <c r="BO147" s="147"/>
      <c r="BP147" s="147"/>
      <c r="BQ147" s="147"/>
      <c r="BR147" s="147"/>
      <c r="BS147" s="147"/>
      <c r="BT147" s="147"/>
      <c r="BU147" s="147"/>
      <c r="BV147" s="147"/>
      <c r="BW147" s="147"/>
      <c r="BX147" s="147"/>
      <c r="BY147" s="147"/>
      <c r="BZ147" s="147"/>
      <c r="CA147" s="147"/>
      <c r="CB147" s="147"/>
      <c r="CC147" s="147"/>
      <c r="CD147" s="147"/>
      <c r="CE147" s="147"/>
      <c r="CF147" s="147"/>
      <c r="CG147" s="147"/>
    </row>
    <row r="148" spans="18:85" hidden="1" x14ac:dyDescent="0.3">
      <c r="R148" s="148"/>
      <c r="S148" s="148"/>
      <c r="T148" s="147"/>
      <c r="U148" s="147"/>
      <c r="V148" s="147"/>
      <c r="W148" s="147"/>
      <c r="X148" s="147"/>
      <c r="Y148" s="147"/>
      <c r="Z148" s="147"/>
      <c r="AA148" s="147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  <c r="BI148" s="147"/>
      <c r="BJ148" s="147"/>
      <c r="BK148" s="147"/>
      <c r="BL148" s="147"/>
      <c r="BM148" s="147"/>
      <c r="BN148" s="147"/>
      <c r="BO148" s="147"/>
      <c r="BP148" s="147"/>
      <c r="BQ148" s="147"/>
      <c r="BR148" s="147"/>
      <c r="BS148" s="147"/>
      <c r="BT148" s="147"/>
      <c r="BU148" s="147"/>
      <c r="BV148" s="147"/>
      <c r="BW148" s="147"/>
      <c r="BX148" s="147"/>
      <c r="BY148" s="147"/>
      <c r="BZ148" s="147"/>
      <c r="CA148" s="147"/>
      <c r="CB148" s="147"/>
      <c r="CC148" s="147"/>
      <c r="CD148" s="147"/>
      <c r="CE148" s="147"/>
      <c r="CF148" s="147"/>
      <c r="CG148" s="147"/>
    </row>
    <row r="149" spans="18:85" hidden="1" x14ac:dyDescent="0.3">
      <c r="R149" s="148"/>
      <c r="S149" s="148"/>
      <c r="T149" s="147"/>
      <c r="U149" s="147"/>
      <c r="V149" s="147"/>
      <c r="W149" s="147"/>
      <c r="X149" s="147"/>
      <c r="Y149" s="147"/>
      <c r="Z149" s="147"/>
      <c r="AA149" s="147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  <c r="BI149" s="147"/>
      <c r="BJ149" s="147"/>
      <c r="BK149" s="147"/>
      <c r="BL149" s="147"/>
      <c r="BM149" s="147"/>
      <c r="BN149" s="147"/>
      <c r="BO149" s="147"/>
      <c r="BP149" s="147"/>
      <c r="BQ149" s="147"/>
      <c r="BR149" s="147"/>
      <c r="BS149" s="147"/>
      <c r="BT149" s="147"/>
      <c r="BU149" s="147"/>
      <c r="BV149" s="147"/>
      <c r="BW149" s="147"/>
      <c r="BX149" s="147"/>
      <c r="BY149" s="147"/>
      <c r="BZ149" s="147"/>
      <c r="CA149" s="147"/>
      <c r="CB149" s="147"/>
      <c r="CC149" s="147"/>
      <c r="CD149" s="147"/>
      <c r="CE149" s="147"/>
      <c r="CF149" s="147"/>
      <c r="CG149" s="147"/>
    </row>
    <row r="150" spans="18:85" hidden="1" x14ac:dyDescent="0.3">
      <c r="R150" s="148"/>
      <c r="S150" s="148"/>
      <c r="T150" s="147"/>
      <c r="U150" s="147"/>
      <c r="V150" s="147"/>
      <c r="W150" s="147"/>
      <c r="X150" s="147"/>
      <c r="Y150" s="147"/>
      <c r="Z150" s="147"/>
      <c r="AA150" s="147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147"/>
      <c r="BJ150" s="147"/>
      <c r="BK150" s="147"/>
      <c r="BL150" s="147"/>
      <c r="BM150" s="147"/>
      <c r="BN150" s="147"/>
      <c r="BO150" s="147"/>
      <c r="BP150" s="147"/>
      <c r="BQ150" s="147"/>
      <c r="BR150" s="147"/>
      <c r="BS150" s="147"/>
      <c r="BT150" s="147"/>
      <c r="BU150" s="147"/>
      <c r="BV150" s="147"/>
      <c r="BW150" s="147"/>
      <c r="BX150" s="147"/>
      <c r="BY150" s="147"/>
      <c r="BZ150" s="147"/>
      <c r="CA150" s="147"/>
      <c r="CB150" s="147"/>
      <c r="CC150" s="147"/>
      <c r="CD150" s="147"/>
      <c r="CE150" s="147"/>
      <c r="CF150" s="147"/>
      <c r="CG150" s="147"/>
    </row>
    <row r="151" spans="18:85" hidden="1" x14ac:dyDescent="0.3">
      <c r="R151" s="148"/>
      <c r="S151" s="148"/>
      <c r="T151" s="147"/>
      <c r="U151" s="147"/>
      <c r="V151" s="147"/>
      <c r="W151" s="147"/>
      <c r="X151" s="147"/>
      <c r="Y151" s="147"/>
      <c r="Z151" s="147"/>
      <c r="AA151" s="147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  <c r="BI151" s="147"/>
      <c r="BJ151" s="147"/>
      <c r="BK151" s="147"/>
      <c r="BL151" s="147"/>
      <c r="BM151" s="147"/>
      <c r="BN151" s="147"/>
      <c r="BO151" s="147"/>
      <c r="BP151" s="147"/>
      <c r="BQ151" s="147"/>
      <c r="BR151" s="147"/>
      <c r="BS151" s="147"/>
      <c r="BT151" s="147"/>
      <c r="BU151" s="147"/>
      <c r="BV151" s="147"/>
      <c r="BW151" s="147"/>
      <c r="BX151" s="147"/>
      <c r="BY151" s="147"/>
      <c r="BZ151" s="147"/>
      <c r="CA151" s="147"/>
      <c r="CB151" s="147"/>
      <c r="CC151" s="147"/>
      <c r="CD151" s="147"/>
      <c r="CE151" s="147"/>
      <c r="CF151" s="147"/>
      <c r="CG151" s="147"/>
    </row>
    <row r="152" spans="18:85" hidden="1" x14ac:dyDescent="0.3">
      <c r="R152" s="148"/>
      <c r="S152" s="148"/>
      <c r="T152" s="147"/>
      <c r="U152" s="147"/>
      <c r="V152" s="147"/>
      <c r="W152" s="147"/>
      <c r="X152" s="147"/>
      <c r="Y152" s="147"/>
      <c r="Z152" s="147"/>
      <c r="AA152" s="147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  <c r="BI152" s="147"/>
      <c r="BJ152" s="147"/>
      <c r="BK152" s="147"/>
      <c r="BL152" s="147"/>
      <c r="BM152" s="147"/>
      <c r="BN152" s="147"/>
      <c r="BO152" s="147"/>
      <c r="BP152" s="147"/>
      <c r="BQ152" s="147"/>
      <c r="BR152" s="147"/>
      <c r="BS152" s="147"/>
      <c r="BT152" s="147"/>
      <c r="BU152" s="147"/>
      <c r="BV152" s="147"/>
      <c r="BW152" s="147"/>
      <c r="BX152" s="147"/>
      <c r="BY152" s="147"/>
      <c r="BZ152" s="147"/>
      <c r="CA152" s="147"/>
      <c r="CB152" s="147"/>
      <c r="CC152" s="147"/>
      <c r="CD152" s="147"/>
      <c r="CE152" s="147"/>
      <c r="CF152" s="147"/>
      <c r="CG152" s="147"/>
    </row>
    <row r="153" spans="18:85" hidden="1" x14ac:dyDescent="0.3">
      <c r="R153" s="148"/>
      <c r="S153" s="148"/>
      <c r="T153" s="147"/>
      <c r="U153" s="147"/>
      <c r="V153" s="147"/>
      <c r="W153" s="147"/>
      <c r="X153" s="147"/>
      <c r="Y153" s="147"/>
      <c r="Z153" s="147"/>
      <c r="AA153" s="147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  <c r="BI153" s="147"/>
      <c r="BJ153" s="147"/>
      <c r="BK153" s="147"/>
      <c r="BL153" s="147"/>
      <c r="BM153" s="147"/>
      <c r="BN153" s="147"/>
      <c r="BO153" s="147"/>
      <c r="BP153" s="147"/>
      <c r="BQ153" s="147"/>
      <c r="BR153" s="147"/>
      <c r="BS153" s="147"/>
      <c r="BT153" s="147"/>
      <c r="BU153" s="147"/>
      <c r="BV153" s="147"/>
      <c r="BW153" s="147"/>
      <c r="BX153" s="147"/>
      <c r="BY153" s="147"/>
      <c r="BZ153" s="147"/>
      <c r="CA153" s="147"/>
      <c r="CB153" s="147"/>
      <c r="CC153" s="147"/>
      <c r="CD153" s="147"/>
      <c r="CE153" s="147"/>
      <c r="CF153" s="147"/>
      <c r="CG153" s="147"/>
    </row>
    <row r="154" spans="18:85" hidden="1" x14ac:dyDescent="0.3">
      <c r="R154" s="148"/>
      <c r="S154" s="148"/>
      <c r="T154" s="147"/>
      <c r="U154" s="147"/>
      <c r="V154" s="147"/>
      <c r="W154" s="147"/>
      <c r="X154" s="147"/>
      <c r="Y154" s="147"/>
      <c r="Z154" s="147"/>
      <c r="AA154" s="147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  <c r="BI154" s="147"/>
      <c r="BJ154" s="147"/>
      <c r="BK154" s="147"/>
      <c r="BL154" s="147"/>
      <c r="BM154" s="147"/>
      <c r="BN154" s="147"/>
      <c r="BO154" s="147"/>
      <c r="BP154" s="147"/>
      <c r="BQ154" s="147"/>
      <c r="BR154" s="147"/>
      <c r="BS154" s="147"/>
      <c r="BT154" s="147"/>
      <c r="BU154" s="147"/>
      <c r="BV154" s="147"/>
      <c r="BW154" s="147"/>
      <c r="BX154" s="147"/>
      <c r="BY154" s="147"/>
      <c r="BZ154" s="147"/>
      <c r="CA154" s="147"/>
      <c r="CB154" s="147"/>
      <c r="CC154" s="147"/>
      <c r="CD154" s="147"/>
      <c r="CE154" s="147"/>
      <c r="CF154" s="147"/>
      <c r="CG154" s="147"/>
    </row>
    <row r="155" spans="18:85" hidden="1" x14ac:dyDescent="0.3">
      <c r="R155" s="148"/>
      <c r="S155" s="148"/>
      <c r="T155" s="147"/>
      <c r="U155" s="147"/>
      <c r="V155" s="147"/>
      <c r="W155" s="147"/>
      <c r="X155" s="147"/>
      <c r="Y155" s="147"/>
      <c r="Z155" s="147"/>
      <c r="AA155" s="147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  <c r="BI155" s="147"/>
      <c r="BJ155" s="147"/>
      <c r="BK155" s="147"/>
      <c r="BL155" s="147"/>
      <c r="BM155" s="147"/>
      <c r="BN155" s="147"/>
      <c r="BO155" s="147"/>
      <c r="BP155" s="147"/>
      <c r="BQ155" s="147"/>
      <c r="BR155" s="147"/>
      <c r="BS155" s="147"/>
      <c r="BT155" s="147"/>
      <c r="BU155" s="147"/>
      <c r="BV155" s="147"/>
      <c r="BW155" s="147"/>
      <c r="BX155" s="147"/>
      <c r="BY155" s="147"/>
      <c r="BZ155" s="147"/>
      <c r="CA155" s="147"/>
      <c r="CB155" s="147"/>
      <c r="CC155" s="147"/>
      <c r="CD155" s="147"/>
      <c r="CE155" s="147"/>
      <c r="CF155" s="147"/>
      <c r="CG155" s="147"/>
    </row>
    <row r="156" spans="18:85" hidden="1" x14ac:dyDescent="0.3">
      <c r="R156" s="148"/>
      <c r="S156" s="148"/>
      <c r="T156" s="147"/>
      <c r="U156" s="147"/>
      <c r="V156" s="147"/>
      <c r="W156" s="147"/>
      <c r="X156" s="147"/>
      <c r="Y156" s="147"/>
      <c r="Z156" s="147"/>
      <c r="AA156" s="147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147"/>
      <c r="BN156" s="147"/>
      <c r="BO156" s="147"/>
      <c r="BP156" s="147"/>
      <c r="BQ156" s="147"/>
      <c r="BR156" s="147"/>
      <c r="BS156" s="147"/>
      <c r="BT156" s="147"/>
      <c r="BU156" s="147"/>
      <c r="BV156" s="147"/>
      <c r="BW156" s="147"/>
      <c r="BX156" s="147"/>
      <c r="BY156" s="147"/>
      <c r="BZ156" s="147"/>
      <c r="CA156" s="147"/>
      <c r="CB156" s="147"/>
      <c r="CC156" s="147"/>
      <c r="CD156" s="147"/>
      <c r="CE156" s="147"/>
      <c r="CF156" s="147"/>
      <c r="CG156" s="147"/>
    </row>
    <row r="157" spans="18:85" hidden="1" x14ac:dyDescent="0.3">
      <c r="R157" s="148"/>
      <c r="S157" s="148"/>
      <c r="T157" s="147"/>
      <c r="U157" s="147"/>
      <c r="V157" s="147"/>
      <c r="W157" s="147"/>
      <c r="X157" s="147"/>
      <c r="Y157" s="147"/>
      <c r="Z157" s="147"/>
      <c r="AA157" s="147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  <c r="BI157" s="147"/>
      <c r="BJ157" s="147"/>
      <c r="BK157" s="147"/>
      <c r="BL157" s="147"/>
      <c r="BM157" s="147"/>
      <c r="BN157" s="147"/>
      <c r="BO157" s="147"/>
      <c r="BP157" s="147"/>
      <c r="BQ157" s="147"/>
      <c r="BR157" s="147"/>
      <c r="BS157" s="147"/>
      <c r="BT157" s="147"/>
      <c r="BU157" s="147"/>
      <c r="BV157" s="147"/>
      <c r="BW157" s="147"/>
      <c r="BX157" s="147"/>
      <c r="BY157" s="147"/>
      <c r="BZ157" s="147"/>
      <c r="CA157" s="147"/>
      <c r="CB157" s="147"/>
      <c r="CC157" s="147"/>
      <c r="CD157" s="147"/>
      <c r="CE157" s="147"/>
      <c r="CF157" s="147"/>
      <c r="CG157" s="147"/>
    </row>
    <row r="158" spans="18:85" hidden="1" x14ac:dyDescent="0.3">
      <c r="R158" s="148"/>
      <c r="S158" s="148"/>
      <c r="T158" s="147"/>
      <c r="U158" s="147"/>
      <c r="V158" s="147"/>
      <c r="W158" s="147"/>
      <c r="X158" s="147"/>
      <c r="Y158" s="147"/>
      <c r="Z158" s="147"/>
      <c r="AA158" s="147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  <c r="BI158" s="147"/>
      <c r="BJ158" s="147"/>
      <c r="BK158" s="147"/>
      <c r="BL158" s="147"/>
      <c r="BM158" s="147"/>
      <c r="BN158" s="147"/>
      <c r="BO158" s="147"/>
      <c r="BP158" s="147"/>
      <c r="BQ158" s="147"/>
      <c r="BR158" s="147"/>
      <c r="BS158" s="147"/>
      <c r="BT158" s="147"/>
      <c r="BU158" s="147"/>
      <c r="BV158" s="147"/>
      <c r="BW158" s="147"/>
      <c r="BX158" s="147"/>
      <c r="BY158" s="147"/>
      <c r="BZ158" s="147"/>
      <c r="CA158" s="147"/>
      <c r="CB158" s="147"/>
      <c r="CC158" s="147"/>
      <c r="CD158" s="147"/>
      <c r="CE158" s="147"/>
      <c r="CF158" s="147"/>
      <c r="CG158" s="147"/>
    </row>
    <row r="159" spans="18:85" hidden="1" x14ac:dyDescent="0.3">
      <c r="R159" s="148"/>
      <c r="S159" s="148"/>
      <c r="T159" s="147"/>
      <c r="U159" s="147"/>
      <c r="V159" s="147"/>
      <c r="W159" s="147"/>
      <c r="X159" s="147"/>
      <c r="Y159" s="147"/>
      <c r="Z159" s="147"/>
      <c r="AA159" s="147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  <c r="BI159" s="147"/>
      <c r="BJ159" s="147"/>
      <c r="BK159" s="147"/>
      <c r="BL159" s="147"/>
      <c r="BM159" s="147"/>
      <c r="BN159" s="147"/>
      <c r="BO159" s="147"/>
      <c r="BP159" s="147"/>
      <c r="BQ159" s="147"/>
      <c r="BR159" s="147"/>
      <c r="BS159" s="147"/>
      <c r="BT159" s="147"/>
      <c r="BU159" s="147"/>
      <c r="BV159" s="147"/>
      <c r="BW159" s="147"/>
      <c r="BX159" s="147"/>
      <c r="BY159" s="147"/>
      <c r="BZ159" s="147"/>
      <c r="CA159" s="147"/>
      <c r="CB159" s="147"/>
      <c r="CC159" s="147"/>
      <c r="CD159" s="147"/>
      <c r="CE159" s="147"/>
      <c r="CF159" s="147"/>
      <c r="CG159" s="147"/>
    </row>
    <row r="160" spans="18:85" hidden="1" x14ac:dyDescent="0.3">
      <c r="R160" s="148"/>
      <c r="S160" s="148"/>
      <c r="T160" s="147"/>
      <c r="U160" s="147"/>
      <c r="V160" s="147"/>
      <c r="W160" s="147"/>
      <c r="X160" s="147"/>
      <c r="Y160" s="147"/>
      <c r="Z160" s="147"/>
      <c r="AA160" s="147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  <c r="BI160" s="147"/>
      <c r="BJ160" s="147"/>
      <c r="BK160" s="147"/>
      <c r="BL160" s="147"/>
      <c r="BM160" s="147"/>
      <c r="BN160" s="147"/>
      <c r="BO160" s="147"/>
      <c r="BP160" s="147"/>
      <c r="BQ160" s="147"/>
      <c r="BR160" s="147"/>
      <c r="BS160" s="147"/>
      <c r="BT160" s="147"/>
      <c r="BU160" s="147"/>
      <c r="BV160" s="147"/>
      <c r="BW160" s="147"/>
      <c r="BX160" s="147"/>
      <c r="BY160" s="147"/>
      <c r="BZ160" s="147"/>
      <c r="CA160" s="147"/>
      <c r="CB160" s="147"/>
      <c r="CC160" s="147"/>
      <c r="CD160" s="147"/>
      <c r="CE160" s="147"/>
      <c r="CF160" s="147"/>
      <c r="CG160" s="147"/>
    </row>
    <row r="161" spans="18:85" hidden="1" x14ac:dyDescent="0.3">
      <c r="R161" s="148"/>
      <c r="S161" s="148"/>
      <c r="T161" s="147"/>
      <c r="U161" s="147"/>
      <c r="V161" s="147"/>
      <c r="W161" s="147"/>
      <c r="X161" s="147"/>
      <c r="Y161" s="147"/>
      <c r="Z161" s="147"/>
      <c r="AA161" s="147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  <c r="BI161" s="147"/>
      <c r="BJ161" s="147"/>
      <c r="BK161" s="147"/>
      <c r="BL161" s="147"/>
      <c r="BM161" s="147"/>
      <c r="BN161" s="147"/>
      <c r="BO161" s="147"/>
      <c r="BP161" s="147"/>
      <c r="BQ161" s="147"/>
      <c r="BR161" s="147"/>
      <c r="BS161" s="147"/>
      <c r="BT161" s="147"/>
      <c r="BU161" s="147"/>
      <c r="BV161" s="147"/>
      <c r="BW161" s="147"/>
      <c r="BX161" s="147"/>
      <c r="BY161" s="147"/>
      <c r="BZ161" s="147"/>
      <c r="CA161" s="147"/>
      <c r="CB161" s="147"/>
      <c r="CC161" s="147"/>
      <c r="CD161" s="147"/>
      <c r="CE161" s="147"/>
      <c r="CF161" s="147"/>
      <c r="CG161" s="147"/>
    </row>
    <row r="162" spans="18:85" hidden="1" x14ac:dyDescent="0.3">
      <c r="R162" s="148"/>
      <c r="S162" s="148"/>
      <c r="T162" s="147"/>
      <c r="U162" s="147"/>
      <c r="V162" s="147"/>
      <c r="W162" s="147"/>
      <c r="X162" s="147"/>
      <c r="Y162" s="147"/>
      <c r="Z162" s="147"/>
      <c r="AA162" s="147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  <c r="BI162" s="147"/>
      <c r="BJ162" s="147"/>
      <c r="BK162" s="147"/>
      <c r="BL162" s="147"/>
      <c r="BM162" s="147"/>
      <c r="BN162" s="147"/>
      <c r="BO162" s="147"/>
      <c r="BP162" s="147"/>
      <c r="BQ162" s="147"/>
      <c r="BR162" s="147"/>
      <c r="BS162" s="147"/>
      <c r="BT162" s="147"/>
      <c r="BU162" s="147"/>
      <c r="BV162" s="147"/>
      <c r="BW162" s="147"/>
      <c r="BX162" s="147"/>
      <c r="BY162" s="147"/>
      <c r="BZ162" s="147"/>
      <c r="CA162" s="147"/>
      <c r="CB162" s="147"/>
      <c r="CC162" s="147"/>
      <c r="CD162" s="147"/>
      <c r="CE162" s="147"/>
      <c r="CF162" s="147"/>
      <c r="CG162" s="147"/>
    </row>
    <row r="163" spans="18:85" hidden="1" x14ac:dyDescent="0.3">
      <c r="R163" s="148"/>
      <c r="S163" s="148"/>
      <c r="T163" s="147"/>
      <c r="U163" s="147"/>
      <c r="V163" s="147"/>
      <c r="W163" s="147"/>
      <c r="X163" s="147"/>
      <c r="Y163" s="147"/>
      <c r="Z163" s="147"/>
      <c r="AA163" s="147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  <c r="BI163" s="147"/>
      <c r="BJ163" s="147"/>
      <c r="BK163" s="147"/>
      <c r="BL163" s="147"/>
      <c r="BM163" s="147"/>
      <c r="BN163" s="147"/>
      <c r="BO163" s="147"/>
      <c r="BP163" s="147"/>
      <c r="BQ163" s="147"/>
      <c r="BR163" s="147"/>
      <c r="BS163" s="147"/>
      <c r="BT163" s="147"/>
      <c r="BU163" s="147"/>
      <c r="BV163" s="147"/>
      <c r="BW163" s="147"/>
      <c r="BX163" s="147"/>
      <c r="BY163" s="147"/>
      <c r="BZ163" s="147"/>
      <c r="CA163" s="147"/>
      <c r="CB163" s="147"/>
      <c r="CC163" s="147"/>
      <c r="CD163" s="147"/>
      <c r="CE163" s="147"/>
      <c r="CF163" s="147"/>
      <c r="CG163" s="147"/>
    </row>
    <row r="164" spans="18:85" hidden="1" x14ac:dyDescent="0.3">
      <c r="R164" s="148"/>
      <c r="S164" s="148"/>
      <c r="T164" s="147"/>
      <c r="U164" s="147"/>
      <c r="V164" s="147"/>
      <c r="W164" s="147"/>
      <c r="X164" s="147"/>
      <c r="Y164" s="147"/>
      <c r="Z164" s="147"/>
      <c r="AA164" s="147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  <c r="BI164" s="147"/>
      <c r="BJ164" s="147"/>
      <c r="BK164" s="147"/>
      <c r="BL164" s="147"/>
      <c r="BM164" s="147"/>
      <c r="BN164" s="147"/>
      <c r="BO164" s="147"/>
      <c r="BP164" s="147"/>
      <c r="BQ164" s="147"/>
      <c r="BR164" s="147"/>
      <c r="BS164" s="147"/>
      <c r="BT164" s="147"/>
      <c r="BU164" s="147"/>
      <c r="BV164" s="147"/>
      <c r="BW164" s="147"/>
      <c r="BX164" s="147"/>
      <c r="BY164" s="147"/>
      <c r="BZ164" s="147"/>
      <c r="CA164" s="147"/>
      <c r="CB164" s="147"/>
      <c r="CC164" s="147"/>
      <c r="CD164" s="147"/>
      <c r="CE164" s="147"/>
      <c r="CF164" s="147"/>
      <c r="CG164" s="147"/>
    </row>
    <row r="165" spans="18:85" hidden="1" x14ac:dyDescent="0.3">
      <c r="R165" s="148"/>
      <c r="S165" s="148"/>
      <c r="T165" s="147"/>
      <c r="U165" s="147"/>
      <c r="V165" s="147"/>
      <c r="W165" s="147"/>
      <c r="X165" s="147"/>
      <c r="Y165" s="147"/>
      <c r="Z165" s="147"/>
      <c r="AA165" s="147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  <c r="BI165" s="147"/>
      <c r="BJ165" s="147"/>
      <c r="BK165" s="147"/>
      <c r="BL165" s="147"/>
      <c r="BM165" s="147"/>
      <c r="BN165" s="147"/>
      <c r="BO165" s="147"/>
      <c r="BP165" s="147"/>
      <c r="BQ165" s="147"/>
      <c r="BR165" s="147"/>
      <c r="BS165" s="147"/>
      <c r="BT165" s="147"/>
      <c r="BU165" s="147"/>
      <c r="BV165" s="147"/>
      <c r="BW165" s="147"/>
      <c r="BX165" s="147"/>
      <c r="BY165" s="147"/>
      <c r="BZ165" s="147"/>
      <c r="CA165" s="147"/>
      <c r="CB165" s="147"/>
      <c r="CC165" s="147"/>
      <c r="CD165" s="147"/>
      <c r="CE165" s="147"/>
      <c r="CF165" s="147"/>
      <c r="CG165" s="147"/>
    </row>
    <row r="166" spans="18:85" x14ac:dyDescent="0.3">
      <c r="R166" s="148"/>
      <c r="S166" s="148"/>
      <c r="T166" s="147"/>
      <c r="U166" s="147"/>
      <c r="V166" s="147"/>
      <c r="W166" s="147"/>
      <c r="X166" s="147"/>
      <c r="Y166" s="147"/>
      <c r="Z166" s="147"/>
      <c r="AA166" s="147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  <c r="BI166" s="147"/>
      <c r="BJ166" s="147"/>
      <c r="BK166" s="147"/>
      <c r="BL166" s="147"/>
      <c r="BM166" s="147"/>
      <c r="BN166" s="147"/>
      <c r="BO166" s="147"/>
      <c r="BP166" s="147"/>
      <c r="BQ166" s="147"/>
      <c r="BR166" s="147"/>
      <c r="BS166" s="147"/>
      <c r="BT166" s="147"/>
      <c r="BU166" s="147"/>
      <c r="BV166" s="147"/>
      <c r="BW166" s="147"/>
      <c r="BX166" s="147"/>
      <c r="BY166" s="147"/>
      <c r="BZ166" s="147"/>
      <c r="CA166" s="147"/>
      <c r="CB166" s="147"/>
      <c r="CC166" s="147"/>
      <c r="CD166" s="147"/>
      <c r="CE166" s="147"/>
      <c r="CF166" s="147"/>
      <c r="CG166" s="147"/>
    </row>
    <row r="167" spans="18:85" x14ac:dyDescent="0.3">
      <c r="R167" s="148"/>
      <c r="S167" s="148"/>
      <c r="T167" s="147"/>
      <c r="U167" s="147"/>
      <c r="V167" s="147"/>
      <c r="W167" s="147"/>
      <c r="X167" s="147"/>
      <c r="Y167" s="147"/>
      <c r="Z167" s="147"/>
      <c r="AA167" s="147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  <c r="BI167" s="147"/>
      <c r="BJ167" s="147"/>
      <c r="BK167" s="147"/>
      <c r="BL167" s="147"/>
      <c r="BM167" s="147"/>
      <c r="BN167" s="147"/>
      <c r="BO167" s="147"/>
      <c r="BP167" s="147"/>
      <c r="BQ167" s="147"/>
      <c r="BR167" s="147"/>
      <c r="BS167" s="147"/>
      <c r="BT167" s="147"/>
      <c r="BU167" s="147"/>
      <c r="BV167" s="147"/>
      <c r="BW167" s="147"/>
      <c r="BX167" s="147"/>
      <c r="BY167" s="147"/>
      <c r="BZ167" s="147"/>
      <c r="CA167" s="147"/>
      <c r="CB167" s="147"/>
      <c r="CC167" s="147"/>
      <c r="CD167" s="147"/>
      <c r="CE167" s="147"/>
      <c r="CF167" s="147"/>
      <c r="CG167" s="147"/>
    </row>
    <row r="168" spans="18:85" x14ac:dyDescent="0.3"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  <c r="BI168" s="147"/>
      <c r="BJ168" s="147"/>
      <c r="BK168" s="147"/>
      <c r="BL168" s="147"/>
      <c r="BM168" s="147"/>
      <c r="BN168" s="147"/>
      <c r="BO168" s="147"/>
      <c r="BP168" s="147"/>
      <c r="BQ168" s="147"/>
      <c r="BR168" s="147"/>
      <c r="BS168" s="147"/>
      <c r="BT168" s="147"/>
      <c r="BU168" s="147"/>
      <c r="BV168" s="147"/>
      <c r="BW168" s="147"/>
      <c r="BX168" s="147"/>
      <c r="BY168" s="147"/>
      <c r="BZ168" s="147"/>
      <c r="CA168" s="147"/>
      <c r="CB168" s="147"/>
      <c r="CC168" s="147"/>
      <c r="CD168" s="147"/>
      <c r="CE168" s="147"/>
      <c r="CF168" s="147"/>
      <c r="CG168" s="147"/>
    </row>
    <row r="169" spans="18:85" x14ac:dyDescent="0.3"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47"/>
      <c r="BN169" s="147"/>
      <c r="BO169" s="147"/>
      <c r="BP169" s="147"/>
      <c r="BQ169" s="147"/>
      <c r="BR169" s="147"/>
      <c r="BS169" s="147"/>
      <c r="BT169" s="147"/>
      <c r="BU169" s="147"/>
      <c r="BV169" s="147"/>
      <c r="BW169" s="147"/>
      <c r="BX169" s="147"/>
      <c r="BY169" s="147"/>
      <c r="BZ169" s="147"/>
      <c r="CA169" s="147"/>
      <c r="CB169" s="147"/>
      <c r="CC169" s="147"/>
      <c r="CD169" s="147"/>
      <c r="CE169" s="147"/>
      <c r="CF169" s="147"/>
      <c r="CG169" s="147"/>
    </row>
    <row r="170" spans="18:85" x14ac:dyDescent="0.3"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7"/>
      <c r="BN170" s="147"/>
      <c r="BO170" s="147"/>
      <c r="BP170" s="147"/>
      <c r="BQ170" s="147"/>
      <c r="BR170" s="147"/>
      <c r="BS170" s="147"/>
      <c r="BT170" s="147"/>
      <c r="BU170" s="147"/>
      <c r="BV170" s="147"/>
      <c r="BW170" s="147"/>
      <c r="BX170" s="147"/>
      <c r="BY170" s="147"/>
      <c r="BZ170" s="147"/>
      <c r="CA170" s="147"/>
      <c r="CB170" s="147"/>
      <c r="CC170" s="147"/>
      <c r="CD170" s="147"/>
      <c r="CE170" s="147"/>
      <c r="CF170" s="147"/>
      <c r="CG170" s="147"/>
    </row>
    <row r="171" spans="18:85" x14ac:dyDescent="0.3"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7"/>
      <c r="BN171" s="147"/>
      <c r="BO171" s="147"/>
      <c r="BP171" s="147"/>
      <c r="BQ171" s="147"/>
      <c r="BR171" s="147"/>
      <c r="BS171" s="147"/>
      <c r="BT171" s="147"/>
      <c r="BU171" s="147"/>
      <c r="BV171" s="147"/>
      <c r="BW171" s="147"/>
      <c r="BX171" s="147"/>
      <c r="BY171" s="147"/>
      <c r="BZ171" s="147"/>
      <c r="CA171" s="147"/>
      <c r="CB171" s="147"/>
      <c r="CC171" s="147"/>
      <c r="CD171" s="147"/>
      <c r="CE171" s="147"/>
      <c r="CF171" s="147"/>
      <c r="CG171" s="147"/>
    </row>
  </sheetData>
  <sortState xmlns:xlrd2="http://schemas.microsoft.com/office/spreadsheetml/2017/richdata2" ref="D10:T20">
    <sortCondition descending="1" ref="J9:J20"/>
  </sortState>
  <mergeCells count="4">
    <mergeCell ref="D6:F6"/>
    <mergeCell ref="J6:N6"/>
    <mergeCell ref="O6:Q6"/>
    <mergeCell ref="H6:I6"/>
  </mergeCells>
  <conditionalFormatting sqref="O9:Q20">
    <cfRule type="cellIs" dxfId="3" priority="3" operator="lessThan">
      <formula>0</formula>
    </cfRule>
    <cfRule type="cellIs" dxfId="2" priority="4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A3B2-D8ED-4B3D-B19C-56761F95D31C}">
  <dimension ref="A1:AJ40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K12" sqref="K12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88671875" style="1" customWidth="1"/>
    <col min="6" max="6" width="18.44140625" style="1" customWidth="1"/>
    <col min="7" max="7" width="9.44140625" style="1" customWidth="1"/>
    <col min="8" max="8" width="19.21875" style="1" customWidth="1"/>
    <col min="9" max="9" width="25.109375" style="1" customWidth="1"/>
    <col min="10" max="10" width="13.6640625" style="1" customWidth="1"/>
    <col min="11" max="11" width="17.88671875" style="1" customWidth="1"/>
    <col min="12" max="12" width="10" style="1" customWidth="1"/>
    <col min="13" max="13" width="9.21875" style="1" customWidth="1"/>
    <col min="14" max="14" width="15.77734375" style="1" customWidth="1"/>
    <col min="15" max="24" width="0.21875" style="37" customWidth="1"/>
    <col min="25" max="16384" width="15.77734375" style="1" hidden="1"/>
  </cols>
  <sheetData>
    <row r="1" spans="1:36" s="23" customFormat="1" ht="14.4" x14ac:dyDescent="0.3">
      <c r="A1" s="28" t="s">
        <v>2494</v>
      </c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</row>
    <row r="2" spans="1:36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</row>
    <row r="3" spans="1:36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</row>
    <row r="4" spans="1:36" s="23" customFormat="1" ht="14.4" x14ac:dyDescent="0.3">
      <c r="A4" s="28"/>
      <c r="B4" s="28"/>
      <c r="C4" s="29" t="s">
        <v>2495</v>
      </c>
      <c r="D4" s="62" t="s">
        <v>682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x14ac:dyDescent="0.3"/>
    <row r="6" spans="1:36" s="2" customFormat="1" ht="17.399999999999999" customHeight="1" x14ac:dyDescent="0.3">
      <c r="A6" s="114"/>
      <c r="B6" s="114"/>
      <c r="C6" s="207" t="s">
        <v>1</v>
      </c>
      <c r="D6" s="209"/>
      <c r="E6" s="207" t="s">
        <v>706</v>
      </c>
      <c r="F6" s="209"/>
      <c r="G6" s="207" t="s">
        <v>7</v>
      </c>
      <c r="H6" s="207"/>
      <c r="I6" s="207"/>
      <c r="J6" s="207"/>
      <c r="K6" s="209"/>
      <c r="L6" s="207" t="s">
        <v>227</v>
      </c>
      <c r="M6" s="207"/>
      <c r="N6" s="207"/>
      <c r="O6" s="114"/>
      <c r="P6" s="114"/>
      <c r="Q6" s="114"/>
      <c r="R6" s="114"/>
      <c r="S6" s="114"/>
      <c r="T6" s="114"/>
      <c r="U6" s="114"/>
      <c r="V6" s="114"/>
      <c r="W6" s="114"/>
      <c r="X6" s="114"/>
    </row>
    <row r="7" spans="1:36" ht="18.600000000000001" customHeight="1" x14ac:dyDescent="0.3">
      <c r="C7" s="178" t="s">
        <v>1727</v>
      </c>
      <c r="D7" s="182"/>
      <c r="E7" s="18" t="s">
        <v>222</v>
      </c>
      <c r="F7" s="173" t="s">
        <v>222</v>
      </c>
      <c r="G7" s="20">
        <v>0.79789024580233547</v>
      </c>
      <c r="H7" s="21">
        <v>4.7295555555555566</v>
      </c>
      <c r="I7" s="21">
        <v>0.41088888888888886</v>
      </c>
      <c r="J7" s="22">
        <v>0.12882358235408273</v>
      </c>
      <c r="K7" s="174">
        <v>0.12843654800987331</v>
      </c>
      <c r="L7" s="22">
        <v>-1.530176364771111E-2</v>
      </c>
      <c r="M7" s="22">
        <v>-1.3081952935822221E-2</v>
      </c>
      <c r="N7" s="22">
        <v>0.12340470358444443</v>
      </c>
    </row>
    <row r="8" spans="1:36" s="61" customFormat="1" ht="21" customHeight="1" x14ac:dyDescent="0.3">
      <c r="A8" s="64"/>
      <c r="B8" s="64"/>
      <c r="C8" s="56" t="s">
        <v>0</v>
      </c>
      <c r="D8" s="168" t="s">
        <v>653</v>
      </c>
      <c r="E8" s="63" t="s">
        <v>10</v>
      </c>
      <c r="F8" s="168" t="s">
        <v>652</v>
      </c>
      <c r="G8" s="63" t="s">
        <v>6</v>
      </c>
      <c r="H8" s="63" t="s">
        <v>654</v>
      </c>
      <c r="I8" s="63" t="s">
        <v>655</v>
      </c>
      <c r="J8" s="63" t="s">
        <v>656</v>
      </c>
      <c r="K8" s="168" t="s">
        <v>657</v>
      </c>
      <c r="L8" s="63" t="s">
        <v>228</v>
      </c>
      <c r="M8" s="63" t="s">
        <v>229</v>
      </c>
      <c r="N8" s="63" t="s">
        <v>230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36" s="7" customFormat="1" ht="16.8" customHeight="1" x14ac:dyDescent="0.3">
      <c r="A9" s="127">
        <v>8</v>
      </c>
      <c r="B9" s="127">
        <v>3</v>
      </c>
      <c r="C9" s="128" t="s">
        <v>894</v>
      </c>
      <c r="D9" s="159">
        <v>77523.289999999994</v>
      </c>
      <c r="E9" s="15">
        <v>538011.63260000001</v>
      </c>
      <c r="F9" s="159">
        <v>708097.80406999995</v>
      </c>
      <c r="G9" s="17">
        <v>0.75979847629468733</v>
      </c>
      <c r="H9" s="10">
        <v>0.97499999999999998</v>
      </c>
      <c r="I9" s="10">
        <v>0.08</v>
      </c>
      <c r="J9" s="8">
        <v>0.14048991354466855</v>
      </c>
      <c r="K9" s="161">
        <v>0.13832853025936598</v>
      </c>
      <c r="L9" s="8">
        <v>-2.1156558531999999E-2</v>
      </c>
      <c r="M9" s="8">
        <v>-2.9239293675E-2</v>
      </c>
      <c r="N9" s="8">
        <v>7.5201983786000001E-2</v>
      </c>
      <c r="O9" s="127"/>
      <c r="P9" s="37"/>
      <c r="Q9" s="38">
        <v>0.79789024580233547</v>
      </c>
      <c r="R9" s="39">
        <v>0.12843654800987331</v>
      </c>
      <c r="S9" s="37">
        <v>1</v>
      </c>
      <c r="T9" s="37" t="s">
        <v>55</v>
      </c>
      <c r="U9" s="38">
        <v>0.88223160702817649</v>
      </c>
      <c r="V9" s="37">
        <v>1</v>
      </c>
      <c r="W9" s="195" t="s">
        <v>868</v>
      </c>
      <c r="X9" s="177">
        <v>0.18144329896907219</v>
      </c>
    </row>
    <row r="10" spans="1:36" ht="16.8" customHeight="1" x14ac:dyDescent="0.3">
      <c r="A10" s="37">
        <v>2</v>
      </c>
      <c r="B10" s="37">
        <v>7</v>
      </c>
      <c r="C10" s="5" t="s">
        <v>339</v>
      </c>
      <c r="D10" s="158">
        <v>7014.5649999999996</v>
      </c>
      <c r="E10" s="14">
        <v>543348.20490000001</v>
      </c>
      <c r="F10" s="158">
        <v>626469.21270999999</v>
      </c>
      <c r="G10" s="16">
        <v>0.86731828775681963</v>
      </c>
      <c r="H10" s="9">
        <v>9.6</v>
      </c>
      <c r="I10" s="9">
        <v>0.8</v>
      </c>
      <c r="J10" s="6">
        <v>0.12393493415956622</v>
      </c>
      <c r="K10" s="160">
        <v>0.12393493415956625</v>
      </c>
      <c r="L10" s="6">
        <v>-7.0503781571E-3</v>
      </c>
      <c r="M10" s="6">
        <v>-3.9289031597999999E-2</v>
      </c>
      <c r="N10" s="6">
        <v>0.15320826659</v>
      </c>
      <c r="Q10" s="38">
        <v>0.79789024580233547</v>
      </c>
      <c r="R10" s="39">
        <v>0.12843654800987331</v>
      </c>
      <c r="S10" s="37">
        <v>2</v>
      </c>
      <c r="T10" s="37" t="s">
        <v>339</v>
      </c>
      <c r="U10" s="38">
        <v>0.86731828775681963</v>
      </c>
      <c r="V10" s="37">
        <v>2</v>
      </c>
      <c r="W10" s="195" t="s">
        <v>64</v>
      </c>
      <c r="X10" s="100">
        <v>0.14093959731543626</v>
      </c>
    </row>
    <row r="11" spans="1:36" s="7" customFormat="1" ht="16.8" customHeight="1" x14ac:dyDescent="0.3">
      <c r="A11" s="127">
        <v>1</v>
      </c>
      <c r="B11" s="127">
        <v>8</v>
      </c>
      <c r="C11" s="128" t="s">
        <v>55</v>
      </c>
      <c r="D11" s="159">
        <v>3719.038</v>
      </c>
      <c r="E11" s="15">
        <v>325750.53842</v>
      </c>
      <c r="F11" s="159">
        <v>369234.71776000003</v>
      </c>
      <c r="G11" s="17">
        <v>0.88223160702817649</v>
      </c>
      <c r="H11" s="10">
        <v>10.39</v>
      </c>
      <c r="I11" s="10">
        <v>0.86</v>
      </c>
      <c r="J11" s="8">
        <v>0.11862084712866768</v>
      </c>
      <c r="K11" s="161">
        <v>0.11782166914031283</v>
      </c>
      <c r="L11" s="8">
        <v>-1.9371011858000001E-3</v>
      </c>
      <c r="M11" s="8">
        <v>6.4123254576999994E-2</v>
      </c>
      <c r="N11" s="8">
        <v>0.20274000575999998</v>
      </c>
      <c r="O11" s="127"/>
      <c r="P11" s="37"/>
      <c r="Q11" s="38">
        <v>0.79789024580233547</v>
      </c>
      <c r="R11" s="39">
        <v>0.12843654800987331</v>
      </c>
      <c r="S11" s="37">
        <v>3</v>
      </c>
      <c r="T11" s="37" t="s">
        <v>868</v>
      </c>
      <c r="U11" s="38">
        <v>0.85269882387789075</v>
      </c>
      <c r="V11" s="37">
        <v>3</v>
      </c>
      <c r="W11" s="195" t="s">
        <v>894</v>
      </c>
      <c r="X11" s="177">
        <v>0.13832853025936598</v>
      </c>
    </row>
    <row r="12" spans="1:36" s="119" customFormat="1" ht="16.8" customHeight="1" x14ac:dyDescent="0.3">
      <c r="A12" s="147">
        <v>3</v>
      </c>
      <c r="B12" s="147">
        <v>1</v>
      </c>
      <c r="C12" s="5" t="s">
        <v>868</v>
      </c>
      <c r="D12" s="158">
        <v>4020.6350000000002</v>
      </c>
      <c r="E12" s="14">
        <v>292501.19624999998</v>
      </c>
      <c r="F12" s="158">
        <v>343029.90464999998</v>
      </c>
      <c r="G12" s="16">
        <v>0.85269882387789075</v>
      </c>
      <c r="H12" s="9">
        <v>10.24</v>
      </c>
      <c r="I12" s="9">
        <v>1.1000000000000001</v>
      </c>
      <c r="J12" s="6">
        <v>0.14075601374570448</v>
      </c>
      <c r="K12" s="160">
        <v>0.18144329896907219</v>
      </c>
      <c r="L12" s="6">
        <v>-3.8340408055000004E-3</v>
      </c>
      <c r="M12" s="6">
        <v>2.8340041499000001E-2</v>
      </c>
      <c r="N12" s="6">
        <v>0.20855571127</v>
      </c>
      <c r="O12" s="147"/>
      <c r="P12" s="37"/>
      <c r="Q12" s="38">
        <v>0.79789024580233547</v>
      </c>
      <c r="R12" s="39">
        <v>0.12843654800987331</v>
      </c>
      <c r="S12" s="37">
        <v>4</v>
      </c>
      <c r="T12" s="37" t="s">
        <v>742</v>
      </c>
      <c r="U12" s="38">
        <v>0.82713887964516775</v>
      </c>
      <c r="V12" s="37">
        <v>4</v>
      </c>
      <c r="W12" s="195" t="s">
        <v>742</v>
      </c>
      <c r="X12" s="181">
        <v>0.13270142180094788</v>
      </c>
    </row>
    <row r="13" spans="1:36" s="7" customFormat="1" ht="16.8" customHeight="1" x14ac:dyDescent="0.3">
      <c r="A13" s="127">
        <v>4</v>
      </c>
      <c r="B13" s="127">
        <v>4</v>
      </c>
      <c r="C13" s="128" t="s">
        <v>742</v>
      </c>
      <c r="D13" s="159">
        <v>59544.167000000001</v>
      </c>
      <c r="E13" s="15">
        <v>376914.57711000001</v>
      </c>
      <c r="F13" s="159">
        <v>455684.75426000002</v>
      </c>
      <c r="G13" s="17">
        <v>0.82713887964516775</v>
      </c>
      <c r="H13" s="10">
        <v>0.77</v>
      </c>
      <c r="I13" s="10">
        <v>7.0000000000000007E-2</v>
      </c>
      <c r="J13" s="8">
        <v>0.12164296998420222</v>
      </c>
      <c r="K13" s="161">
        <v>0.13270142180094788</v>
      </c>
      <c r="L13" s="8">
        <v>-1.7080745341E-2</v>
      </c>
      <c r="M13" s="8">
        <v>-2.5077004641E-2</v>
      </c>
      <c r="N13" s="8">
        <v>5.0895853771999996E-2</v>
      </c>
      <c r="O13" s="127"/>
      <c r="P13" s="37"/>
      <c r="Q13" s="38">
        <v>0.79789024580233547</v>
      </c>
      <c r="R13" s="39">
        <v>0.12843654800987331</v>
      </c>
      <c r="S13" s="37">
        <v>5</v>
      </c>
      <c r="T13" s="37" t="s">
        <v>22</v>
      </c>
      <c r="U13" s="38">
        <v>0.81066714240540427</v>
      </c>
      <c r="V13" s="37">
        <v>5</v>
      </c>
      <c r="W13" s="195" t="s">
        <v>2048</v>
      </c>
      <c r="X13" s="177">
        <v>0.12857142857142859</v>
      </c>
    </row>
    <row r="14" spans="1:36" ht="16.8" customHeight="1" x14ac:dyDescent="0.3">
      <c r="A14" s="37">
        <v>6</v>
      </c>
      <c r="B14" s="37">
        <v>5</v>
      </c>
      <c r="C14" s="5" t="s">
        <v>2048</v>
      </c>
      <c r="D14" s="158">
        <v>18746.075000000001</v>
      </c>
      <c r="E14" s="14">
        <v>188960.43599999999</v>
      </c>
      <c r="F14" s="158">
        <v>234177.43565999999</v>
      </c>
      <c r="G14" s="16">
        <v>0.8069113724276572</v>
      </c>
      <c r="H14" s="9">
        <v>1.3660000000000001</v>
      </c>
      <c r="I14" s="9">
        <v>0.108</v>
      </c>
      <c r="J14" s="6">
        <v>0.13551587301587303</v>
      </c>
      <c r="K14" s="160">
        <v>0.12857142857142859</v>
      </c>
      <c r="L14" s="6">
        <v>-1.9645983272000001E-2</v>
      </c>
      <c r="M14" s="6">
        <v>1.819789812E-2</v>
      </c>
      <c r="N14" s="6">
        <v>0.14189416759000001</v>
      </c>
      <c r="Q14" s="38">
        <v>0.79789024580233547</v>
      </c>
      <c r="R14" s="39">
        <v>0.12843654800987331</v>
      </c>
      <c r="S14" s="37">
        <v>6</v>
      </c>
      <c r="T14" s="37" t="s">
        <v>2048</v>
      </c>
      <c r="U14" s="38">
        <v>0.8069113724276572</v>
      </c>
      <c r="V14" s="37">
        <v>6</v>
      </c>
      <c r="W14" s="195" t="s">
        <v>1949</v>
      </c>
      <c r="X14" s="100">
        <v>0.12554688986113755</v>
      </c>
    </row>
    <row r="15" spans="1:36" s="119" customFormat="1" ht="16.8" customHeight="1" x14ac:dyDescent="0.3">
      <c r="A15" s="147">
        <v>9</v>
      </c>
      <c r="B15" s="147">
        <v>6</v>
      </c>
      <c r="C15" s="128" t="s">
        <v>1949</v>
      </c>
      <c r="D15" s="159">
        <v>18399.378000000001</v>
      </c>
      <c r="E15" s="15">
        <v>967255.30145999999</v>
      </c>
      <c r="F15" s="159">
        <v>1334067.4409</v>
      </c>
      <c r="G15" s="17">
        <v>0.72504228182606867</v>
      </c>
      <c r="H15" s="10">
        <v>7.7</v>
      </c>
      <c r="I15" s="10">
        <v>0.55000000000000004</v>
      </c>
      <c r="J15" s="8">
        <v>0.14647137150466047</v>
      </c>
      <c r="K15" s="161">
        <v>0.12554688986113755</v>
      </c>
      <c r="L15" s="8">
        <v>-2.6841910404E-2</v>
      </c>
      <c r="M15" s="8">
        <v>-0.12642126000999998</v>
      </c>
      <c r="N15" s="8">
        <v>-5.0165308788000004E-2</v>
      </c>
      <c r="O15" s="147"/>
      <c r="P15" s="37"/>
      <c r="Q15" s="38">
        <v>0.79789024580233547</v>
      </c>
      <c r="R15" s="39">
        <v>0.12843654800987331</v>
      </c>
      <c r="S15" s="37"/>
      <c r="T15" s="37"/>
      <c r="U15" s="38"/>
      <c r="V15" s="37"/>
      <c r="W15" s="195"/>
      <c r="X15" s="181"/>
    </row>
    <row r="16" spans="1:36" s="7" customFormat="1" ht="16.8" customHeight="1" x14ac:dyDescent="0.3">
      <c r="A16" s="127">
        <v>5</v>
      </c>
      <c r="B16" s="127">
        <v>9</v>
      </c>
      <c r="C16" s="5" t="s">
        <v>22</v>
      </c>
      <c r="D16" s="158">
        <v>218937</v>
      </c>
      <c r="E16" s="14">
        <v>1359598.77</v>
      </c>
      <c r="F16" s="158">
        <v>1677135.6564</v>
      </c>
      <c r="G16" s="16">
        <v>0.81066714240540427</v>
      </c>
      <c r="H16" s="9">
        <v>0.7</v>
      </c>
      <c r="I16" s="9">
        <v>0.06</v>
      </c>
      <c r="J16" s="6">
        <v>0.11272141706924316</v>
      </c>
      <c r="K16" s="160">
        <v>0.11594202898550723</v>
      </c>
      <c r="L16" s="6">
        <v>-2.2047244093999999E-2</v>
      </c>
      <c r="M16" s="6">
        <v>5.2926721346000004E-3</v>
      </c>
      <c r="N16" s="6">
        <v>0.18995682883000001</v>
      </c>
      <c r="O16" s="127"/>
      <c r="P16" s="37"/>
      <c r="Q16" s="38">
        <v>0.79789024580233547</v>
      </c>
      <c r="R16" s="39">
        <v>0.12843654800987331</v>
      </c>
      <c r="S16" s="37"/>
      <c r="T16" s="37"/>
      <c r="U16" s="38"/>
      <c r="V16" s="37"/>
      <c r="W16" s="195"/>
      <c r="X16" s="177"/>
    </row>
    <row r="17" spans="1:24" s="7" customFormat="1" ht="16.8" customHeight="1" x14ac:dyDescent="0.3">
      <c r="A17" s="127">
        <v>7</v>
      </c>
      <c r="B17" s="127">
        <v>2</v>
      </c>
      <c r="C17" s="128" t="s">
        <v>64</v>
      </c>
      <c r="D17" s="159">
        <v>43302.14</v>
      </c>
      <c r="E17" s="15">
        <v>258080.75440000001</v>
      </c>
      <c r="F17" s="159">
        <v>331161.48626999999</v>
      </c>
      <c r="G17" s="17">
        <v>0.77931995446349589</v>
      </c>
      <c r="H17" s="10">
        <v>0.82499999999999996</v>
      </c>
      <c r="I17" s="10">
        <v>7.0000000000000007E-2</v>
      </c>
      <c r="J17" s="8">
        <v>0.13842281879194629</v>
      </c>
      <c r="K17" s="161">
        <v>0.14093959731543626</v>
      </c>
      <c r="L17" s="8">
        <v>-1.8121911038E-2</v>
      </c>
      <c r="M17" s="8">
        <v>-1.3664852829E-2</v>
      </c>
      <c r="N17" s="8">
        <v>0.13835482345</v>
      </c>
      <c r="O17" s="127"/>
      <c r="P17" s="37"/>
      <c r="Q17" s="38">
        <v>0.79789024580233547</v>
      </c>
      <c r="R17" s="39">
        <v>0.12843654800987331</v>
      </c>
      <c r="S17" s="37"/>
      <c r="T17" s="37"/>
      <c r="U17" s="38"/>
      <c r="V17" s="37"/>
      <c r="W17" s="195"/>
      <c r="X17" s="177"/>
    </row>
    <row r="18" spans="1:24" hidden="1" x14ac:dyDescent="0.3">
      <c r="C18" s="7"/>
      <c r="D18" s="14"/>
      <c r="E18" s="14"/>
      <c r="F18" s="14"/>
      <c r="G18" s="16"/>
      <c r="H18" s="9"/>
      <c r="I18" s="9"/>
      <c r="J18" s="6"/>
      <c r="K18" s="6"/>
      <c r="L18" s="6"/>
      <c r="M18" s="6"/>
      <c r="N18" s="6"/>
      <c r="O18" s="38" t="e">
        <v>#REF!</v>
      </c>
      <c r="P18" s="39" t="e">
        <v>#REF!</v>
      </c>
      <c r="U18" s="38" t="e">
        <v>#N/A</v>
      </c>
    </row>
    <row r="19" spans="1:24" hidden="1" x14ac:dyDescent="0.3">
      <c r="D19" s="15"/>
      <c r="E19" s="15"/>
      <c r="F19" s="15"/>
      <c r="G19" s="17"/>
      <c r="H19" s="10"/>
      <c r="I19" s="10"/>
      <c r="J19" s="8"/>
      <c r="K19" s="8"/>
      <c r="L19" s="8"/>
      <c r="M19" s="8"/>
      <c r="N19" s="8"/>
      <c r="O19" s="38"/>
      <c r="P19" s="39"/>
    </row>
    <row r="20" spans="1:24" hidden="1" x14ac:dyDescent="0.3">
      <c r="C20" s="7"/>
      <c r="D20" s="14"/>
      <c r="E20" s="14"/>
      <c r="F20" s="14"/>
      <c r="G20" s="16"/>
      <c r="H20" s="9"/>
      <c r="I20" s="9"/>
      <c r="J20" s="6"/>
      <c r="K20" s="6"/>
      <c r="L20" s="6"/>
      <c r="M20" s="6"/>
      <c r="N20" s="6"/>
      <c r="O20" s="38"/>
      <c r="P20" s="39"/>
    </row>
    <row r="21" spans="1:24" hidden="1" x14ac:dyDescent="0.3">
      <c r="D21" s="15"/>
      <c r="E21" s="15"/>
      <c r="F21" s="15"/>
      <c r="G21" s="17"/>
      <c r="H21" s="10"/>
      <c r="I21" s="10"/>
      <c r="J21" s="8"/>
      <c r="K21" s="8"/>
      <c r="L21" s="8"/>
      <c r="M21" s="8"/>
      <c r="N21" s="8"/>
      <c r="O21" s="38"/>
      <c r="P21" s="39"/>
    </row>
    <row r="22" spans="1:24" hidden="1" x14ac:dyDescent="0.3">
      <c r="C22" s="7"/>
      <c r="D22" s="14"/>
      <c r="E22" s="14"/>
      <c r="F22" s="14"/>
      <c r="G22" s="16"/>
      <c r="H22" s="9"/>
      <c r="I22" s="9"/>
      <c r="J22" s="6"/>
      <c r="K22" s="6"/>
      <c r="L22" s="6"/>
      <c r="M22" s="6"/>
      <c r="N22" s="6"/>
      <c r="O22" s="38"/>
      <c r="P22" s="39"/>
    </row>
    <row r="23" spans="1:24" hidden="1" x14ac:dyDescent="0.3"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C24" s="7"/>
      <c r="D24" s="14"/>
      <c r="E24" s="14"/>
      <c r="F24" s="14"/>
      <c r="G24" s="16"/>
      <c r="H24" s="9"/>
      <c r="I24" s="9"/>
      <c r="J24" s="6"/>
      <c r="K24" s="6"/>
      <c r="L24" s="6"/>
      <c r="M24" s="6"/>
      <c r="N24" s="6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6"/>
      <c r="M26" s="6"/>
      <c r="N26" s="6"/>
      <c r="O26" s="38"/>
      <c r="P26" s="39"/>
    </row>
    <row r="27" spans="1:24" hidden="1" x14ac:dyDescent="0.3"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6"/>
      <c r="M28" s="6"/>
      <c r="N28" s="6"/>
      <c r="O28" s="38"/>
    </row>
    <row r="29" spans="1:24" hidden="1" x14ac:dyDescent="0.3">
      <c r="D29" s="14"/>
      <c r="E29" s="14"/>
      <c r="F29" s="14"/>
      <c r="G29" s="16"/>
      <c r="H29" s="9"/>
      <c r="I29" s="9"/>
      <c r="J29" s="6"/>
      <c r="K29" s="6"/>
      <c r="L29" s="6"/>
      <c r="M29" s="6"/>
      <c r="N29" s="6"/>
      <c r="O29" s="38"/>
    </row>
    <row r="30" spans="1:24" x14ac:dyDescent="0.3">
      <c r="C30" s="60"/>
      <c r="D30" s="19"/>
      <c r="E30" s="153"/>
      <c r="F30" s="18"/>
      <c r="G30" s="156"/>
      <c r="H30" s="18"/>
      <c r="I30" s="21"/>
      <c r="J30" s="22"/>
      <c r="K30" s="22"/>
      <c r="L30" s="157"/>
      <c r="M30" s="22"/>
      <c r="N30" s="22"/>
    </row>
    <row r="31" spans="1:24" x14ac:dyDescent="0.3">
      <c r="L31" s="14"/>
    </row>
    <row r="32" spans="1:24" x14ac:dyDescent="0.3"/>
    <row r="33" spans="12:12" x14ac:dyDescent="0.3"/>
    <row r="34" spans="12:12" x14ac:dyDescent="0.3">
      <c r="L34" s="183"/>
    </row>
    <row r="35" spans="12:12" x14ac:dyDescent="0.3"/>
    <row r="36" spans="12:12" x14ac:dyDescent="0.3"/>
    <row r="37" spans="12:12" x14ac:dyDescent="0.3"/>
    <row r="38" spans="12:12" x14ac:dyDescent="0.3"/>
    <row r="39" spans="12:12" x14ac:dyDescent="0.3"/>
    <row r="40" spans="12:12" x14ac:dyDescent="0.3"/>
  </sheetData>
  <sortState xmlns:xlrd2="http://schemas.microsoft.com/office/spreadsheetml/2017/richdata2" ref="C10:P17">
    <sortCondition descending="1" ref="G9:G18"/>
  </sortState>
  <mergeCells count="4">
    <mergeCell ref="C6:D6"/>
    <mergeCell ref="E6:F6"/>
    <mergeCell ref="G6:K6"/>
    <mergeCell ref="L6:N6"/>
  </mergeCells>
  <conditionalFormatting sqref="L9:N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7CAE-BF12-4535-869A-68FA8A255798}">
  <sheetPr>
    <tabColor rgb="FFFF0000"/>
  </sheetPr>
  <dimension ref="A2:BH759"/>
  <sheetViews>
    <sheetView topLeftCell="A2" workbookViewId="0">
      <selection activeCell="A3" sqref="A3:BH759"/>
    </sheetView>
  </sheetViews>
  <sheetFormatPr defaultRowHeight="14.4" x14ac:dyDescent="0.3"/>
  <cols>
    <col min="2" max="2" width="10.44140625" bestFit="1" customWidth="1"/>
    <col min="16" max="16" width="12.88671875" bestFit="1" customWidth="1"/>
    <col min="23" max="23" width="13.109375" bestFit="1" customWidth="1"/>
  </cols>
  <sheetData>
    <row r="2" spans="1:60" x14ac:dyDescent="0.3">
      <c r="A2" t="s">
        <v>1160</v>
      </c>
      <c r="B2" s="98">
        <f>P4</f>
        <v>46241</v>
      </c>
      <c r="G2">
        <v>1</v>
      </c>
      <c r="H2">
        <f t="shared" ref="H2:BC2" si="0">G2+1</f>
        <v>2</v>
      </c>
      <c r="I2">
        <f t="shared" si="0"/>
        <v>3</v>
      </c>
      <c r="J2">
        <f t="shared" si="0"/>
        <v>4</v>
      </c>
      <c r="K2">
        <f t="shared" si="0"/>
        <v>5</v>
      </c>
      <c r="L2">
        <f t="shared" si="0"/>
        <v>6</v>
      </c>
      <c r="M2">
        <f t="shared" si="0"/>
        <v>7</v>
      </c>
      <c r="N2">
        <f t="shared" si="0"/>
        <v>8</v>
      </c>
      <c r="O2">
        <f t="shared" si="0"/>
        <v>9</v>
      </c>
      <c r="P2">
        <f t="shared" si="0"/>
        <v>10</v>
      </c>
      <c r="Q2">
        <f t="shared" si="0"/>
        <v>11</v>
      </c>
      <c r="R2">
        <f t="shared" si="0"/>
        <v>12</v>
      </c>
      <c r="S2">
        <f t="shared" si="0"/>
        <v>13</v>
      </c>
      <c r="T2">
        <f t="shared" si="0"/>
        <v>14</v>
      </c>
      <c r="U2">
        <f t="shared" si="0"/>
        <v>15</v>
      </c>
      <c r="V2">
        <f t="shared" si="0"/>
        <v>16</v>
      </c>
      <c r="W2">
        <f t="shared" si="0"/>
        <v>17</v>
      </c>
      <c r="X2">
        <f t="shared" si="0"/>
        <v>18</v>
      </c>
      <c r="Y2">
        <f t="shared" si="0"/>
        <v>19</v>
      </c>
      <c r="Z2">
        <f t="shared" si="0"/>
        <v>20</v>
      </c>
      <c r="AA2">
        <f t="shared" si="0"/>
        <v>21</v>
      </c>
      <c r="AB2">
        <f t="shared" si="0"/>
        <v>22</v>
      </c>
      <c r="AC2">
        <f t="shared" si="0"/>
        <v>23</v>
      </c>
      <c r="AD2">
        <f t="shared" si="0"/>
        <v>24</v>
      </c>
      <c r="AE2">
        <f t="shared" si="0"/>
        <v>25</v>
      </c>
      <c r="AF2">
        <f t="shared" si="0"/>
        <v>26</v>
      </c>
      <c r="AG2">
        <f t="shared" si="0"/>
        <v>27</v>
      </c>
      <c r="AH2">
        <f t="shared" si="0"/>
        <v>28</v>
      </c>
      <c r="AI2">
        <f t="shared" si="0"/>
        <v>29</v>
      </c>
      <c r="AJ2">
        <f t="shared" si="0"/>
        <v>30</v>
      </c>
      <c r="AK2">
        <f t="shared" si="0"/>
        <v>31</v>
      </c>
      <c r="AL2">
        <f t="shared" si="0"/>
        <v>32</v>
      </c>
      <c r="AM2">
        <f t="shared" si="0"/>
        <v>33</v>
      </c>
      <c r="AN2">
        <f t="shared" si="0"/>
        <v>34</v>
      </c>
      <c r="AO2">
        <f t="shared" si="0"/>
        <v>35</v>
      </c>
      <c r="AP2">
        <f t="shared" si="0"/>
        <v>36</v>
      </c>
      <c r="AQ2">
        <f t="shared" si="0"/>
        <v>37</v>
      </c>
      <c r="AR2">
        <f t="shared" si="0"/>
        <v>38</v>
      </c>
      <c r="AS2">
        <f t="shared" si="0"/>
        <v>39</v>
      </c>
      <c r="AT2">
        <f t="shared" si="0"/>
        <v>40</v>
      </c>
      <c r="AU2">
        <f t="shared" si="0"/>
        <v>41</v>
      </c>
      <c r="AV2">
        <f t="shared" si="0"/>
        <v>42</v>
      </c>
      <c r="AW2">
        <f t="shared" si="0"/>
        <v>43</v>
      </c>
      <c r="AX2">
        <f t="shared" si="0"/>
        <v>44</v>
      </c>
      <c r="AY2">
        <f t="shared" si="0"/>
        <v>45</v>
      </c>
      <c r="AZ2">
        <f t="shared" si="0"/>
        <v>46</v>
      </c>
      <c r="BA2">
        <f t="shared" si="0"/>
        <v>47</v>
      </c>
      <c r="BB2">
        <f t="shared" si="0"/>
        <v>48</v>
      </c>
      <c r="BC2">
        <f t="shared" si="0"/>
        <v>49</v>
      </c>
      <c r="BD2">
        <f>BC2+1</f>
        <v>50</v>
      </c>
      <c r="BE2">
        <f t="shared" ref="BE2:BH2" si="1">BD2+1</f>
        <v>51</v>
      </c>
      <c r="BF2">
        <f t="shared" si="1"/>
        <v>52</v>
      </c>
      <c r="BG2">
        <f t="shared" si="1"/>
        <v>53</v>
      </c>
      <c r="BH2">
        <f t="shared" si="1"/>
        <v>54</v>
      </c>
    </row>
    <row r="3" spans="1:60" ht="71.400000000000006" x14ac:dyDescent="0.3">
      <c r="A3" s="212" t="s">
        <v>234</v>
      </c>
      <c r="B3" s="212" t="s">
        <v>2</v>
      </c>
      <c r="C3" s="212" t="s">
        <v>235</v>
      </c>
      <c r="D3" s="212" t="s">
        <v>236</v>
      </c>
      <c r="E3" s="212" t="s">
        <v>237</v>
      </c>
      <c r="F3" s="212" t="s">
        <v>238</v>
      </c>
      <c r="G3" s="212" t="s">
        <v>0</v>
      </c>
      <c r="H3" s="212" t="s">
        <v>239</v>
      </c>
      <c r="I3" s="212" t="s">
        <v>878</v>
      </c>
      <c r="J3" s="212" t="s">
        <v>879</v>
      </c>
      <c r="K3" s="213" t="s">
        <v>240</v>
      </c>
      <c r="L3" s="213" t="s">
        <v>241</v>
      </c>
      <c r="M3" s="213" t="s">
        <v>242</v>
      </c>
      <c r="N3" s="213" t="s">
        <v>243</v>
      </c>
      <c r="O3" s="213" t="s">
        <v>244</v>
      </c>
      <c r="P3" s="214" t="s">
        <v>245</v>
      </c>
      <c r="Q3" s="213" t="s">
        <v>246</v>
      </c>
      <c r="R3" s="213" t="s">
        <v>247</v>
      </c>
      <c r="S3" s="213" t="s">
        <v>248</v>
      </c>
      <c r="T3" s="213" t="s">
        <v>249</v>
      </c>
      <c r="U3" s="213" t="s">
        <v>250</v>
      </c>
      <c r="V3" s="213" t="s">
        <v>251</v>
      </c>
      <c r="W3" s="214" t="s">
        <v>252</v>
      </c>
      <c r="X3" s="213" t="s">
        <v>253</v>
      </c>
      <c r="Y3" s="213" t="s">
        <v>254</v>
      </c>
      <c r="Z3" s="214" t="s">
        <v>255</v>
      </c>
      <c r="AA3" s="213" t="s">
        <v>256</v>
      </c>
      <c r="AB3" s="214" t="s">
        <v>257</v>
      </c>
      <c r="AC3" s="213" t="s">
        <v>258</v>
      </c>
      <c r="AD3" s="213" t="s">
        <v>259</v>
      </c>
      <c r="AE3" s="213" t="s">
        <v>260</v>
      </c>
      <c r="AF3" s="214" t="s">
        <v>261</v>
      </c>
      <c r="AG3" s="213" t="s">
        <v>262</v>
      </c>
      <c r="AH3" s="213" t="s">
        <v>263</v>
      </c>
      <c r="AI3" s="213" t="s">
        <v>264</v>
      </c>
      <c r="AJ3" s="213" t="s">
        <v>265</v>
      </c>
      <c r="AK3" s="213" t="s">
        <v>266</v>
      </c>
      <c r="AL3" s="213" t="s">
        <v>267</v>
      </c>
      <c r="AM3" s="213" t="s">
        <v>268</v>
      </c>
      <c r="AN3" s="213" t="s">
        <v>269</v>
      </c>
      <c r="AO3" s="213" t="s">
        <v>270</v>
      </c>
      <c r="AP3" s="213" t="s">
        <v>271</v>
      </c>
      <c r="AQ3" s="213" t="s">
        <v>272</v>
      </c>
      <c r="AR3" s="213" t="s">
        <v>2344</v>
      </c>
      <c r="AS3" s="213" t="s">
        <v>273</v>
      </c>
      <c r="AT3" s="213" t="s">
        <v>274</v>
      </c>
      <c r="AU3" s="213" t="s">
        <v>275</v>
      </c>
      <c r="AV3" s="213" t="s">
        <v>276</v>
      </c>
      <c r="AW3" s="213" t="s">
        <v>277</v>
      </c>
      <c r="AX3" s="213" t="s">
        <v>278</v>
      </c>
      <c r="AY3" s="213" t="s">
        <v>279</v>
      </c>
      <c r="AZ3" s="213" t="s">
        <v>280</v>
      </c>
      <c r="BA3" s="213" t="s">
        <v>281</v>
      </c>
      <c r="BB3" s="213" t="s">
        <v>282</v>
      </c>
      <c r="BC3" s="213" t="s">
        <v>283</v>
      </c>
      <c r="BD3" s="213" t="s">
        <v>284</v>
      </c>
      <c r="BE3" s="212" t="s">
        <v>1754</v>
      </c>
      <c r="BF3" s="212" t="s">
        <v>1755</v>
      </c>
      <c r="BG3" s="213" t="s">
        <v>2345</v>
      </c>
      <c r="BH3" s="213" t="s">
        <v>2346</v>
      </c>
    </row>
    <row r="4" spans="1:60" x14ac:dyDescent="0.3">
      <c r="A4" s="216">
        <v>1</v>
      </c>
      <c r="B4" s="217" t="s">
        <v>2092</v>
      </c>
      <c r="C4" s="215" t="s">
        <v>234</v>
      </c>
      <c r="D4" s="217" t="s">
        <v>286</v>
      </c>
      <c r="E4" s="217" t="s">
        <v>880</v>
      </c>
      <c r="F4" s="217" t="s">
        <v>288</v>
      </c>
      <c r="G4" s="217" t="s">
        <v>15</v>
      </c>
      <c r="H4" s="217" t="s">
        <v>293</v>
      </c>
      <c r="I4" s="217" t="s">
        <v>291</v>
      </c>
      <c r="J4" s="217" t="s">
        <v>833</v>
      </c>
      <c r="K4" s="219">
        <v>100</v>
      </c>
      <c r="L4" s="218">
        <v>7.5270000000000001</v>
      </c>
      <c r="M4" s="220">
        <v>18182.936269999998</v>
      </c>
      <c r="N4" s="220">
        <v>22178.286609999999</v>
      </c>
      <c r="O4" s="220">
        <v>20514.149046999999</v>
      </c>
      <c r="P4" s="221">
        <v>46241</v>
      </c>
      <c r="Q4" s="220">
        <v>11420037.289999999</v>
      </c>
      <c r="R4" s="220">
        <v>7857548.6547999997</v>
      </c>
      <c r="S4" s="220">
        <v>3562488.6353000002</v>
      </c>
      <c r="T4" s="219">
        <v>106.64</v>
      </c>
      <c r="U4" s="219">
        <v>107.30433237</v>
      </c>
      <c r="V4" s="218">
        <v>99.380889511000007</v>
      </c>
      <c r="W4" s="221">
        <v>46219</v>
      </c>
      <c r="X4" s="219">
        <v>89.194915480000006</v>
      </c>
      <c r="Y4" s="222">
        <v>119.55838448999999</v>
      </c>
      <c r="Z4" s="221">
        <v>45881</v>
      </c>
      <c r="AA4" s="218">
        <v>1.0405682449</v>
      </c>
      <c r="AB4" s="221">
        <v>46203</v>
      </c>
      <c r="AC4" s="220">
        <v>107089.622</v>
      </c>
      <c r="AD4" s="220">
        <v>10974808.568</v>
      </c>
      <c r="AE4" s="219">
        <v>102.48246621</v>
      </c>
      <c r="AF4" s="221">
        <v>46234</v>
      </c>
      <c r="AG4" s="218">
        <v>13.962999026</v>
      </c>
      <c r="AH4" s="219">
        <v>14.34</v>
      </c>
      <c r="AI4" s="219">
        <v>1.25</v>
      </c>
      <c r="AJ4" s="218">
        <v>0.13145539906000001</v>
      </c>
      <c r="AK4" s="218">
        <v>-0.16215303257999999</v>
      </c>
      <c r="AL4" s="218">
        <v>-5.7532512346E-2</v>
      </c>
      <c r="AM4" s="218">
        <v>3.6628336893000002</v>
      </c>
      <c r="AN4" s="218">
        <v>19.220780488999999</v>
      </c>
      <c r="AO4" s="218">
        <v>8.1312757574999992</v>
      </c>
      <c r="AP4" s="218">
        <v>8.6383029063999999</v>
      </c>
      <c r="AQ4" s="218">
        <v>-0.16850777001</v>
      </c>
      <c r="AR4" s="219">
        <v>106.82</v>
      </c>
      <c r="AS4" s="218">
        <v>115.81668139999999</v>
      </c>
      <c r="AT4" s="218">
        <v>80.093501056999997</v>
      </c>
      <c r="AU4" s="218">
        <v>-0.16850777001</v>
      </c>
      <c r="AV4" s="218">
        <v>8.2414653842999996</v>
      </c>
      <c r="AW4" s="218">
        <v>2.1686746987999999</v>
      </c>
      <c r="AX4" s="218">
        <v>-0.35717642641000003</v>
      </c>
      <c r="AY4" s="220">
        <v>10</v>
      </c>
      <c r="AZ4" s="220">
        <v>8</v>
      </c>
      <c r="BA4" s="218">
        <v>1.1579434924000001</v>
      </c>
      <c r="BB4" s="218">
        <v>0.56944896389999999</v>
      </c>
      <c r="BC4" s="218">
        <v>0.65894568823999999</v>
      </c>
      <c r="BD4" s="218">
        <v>6.9446212363999997</v>
      </c>
      <c r="BE4" s="217" t="s">
        <v>1756</v>
      </c>
      <c r="BF4" s="217" t="s">
        <v>1757</v>
      </c>
      <c r="BG4" s="219">
        <v>1.25</v>
      </c>
      <c r="BH4" s="218">
        <v>1.1566577218</v>
      </c>
    </row>
    <row r="5" spans="1:60" x14ac:dyDescent="0.3">
      <c r="A5" s="216">
        <v>2</v>
      </c>
      <c r="B5" s="217" t="s">
        <v>2093</v>
      </c>
      <c r="C5" s="215" t="s">
        <v>234</v>
      </c>
      <c r="D5" s="217" t="s">
        <v>286</v>
      </c>
      <c r="E5" s="217" t="s">
        <v>880</v>
      </c>
      <c r="F5" s="217" t="s">
        <v>288</v>
      </c>
      <c r="G5" s="217" t="s">
        <v>13</v>
      </c>
      <c r="H5" s="217" t="s">
        <v>290</v>
      </c>
      <c r="I5" s="217" t="s">
        <v>291</v>
      </c>
      <c r="J5" s="217" t="s">
        <v>833</v>
      </c>
      <c r="K5" s="219">
        <v>100</v>
      </c>
      <c r="L5" s="218">
        <v>4.7560000000000002</v>
      </c>
      <c r="M5" s="220">
        <v>9919.5961418999996</v>
      </c>
      <c r="N5" s="220">
        <v>10427.784798999999</v>
      </c>
      <c r="O5" s="220">
        <v>8897.5403291000002</v>
      </c>
      <c r="P5" s="221">
        <v>46241</v>
      </c>
      <c r="Q5" s="220">
        <v>7236665.6688000001</v>
      </c>
      <c r="R5" s="220">
        <v>6895532.5965</v>
      </c>
      <c r="S5" s="220">
        <v>341133.07235999999</v>
      </c>
      <c r="T5" s="219">
        <v>90.37</v>
      </c>
      <c r="U5" s="219">
        <v>92.035375040999995</v>
      </c>
      <c r="V5" s="218">
        <v>98.190505509000005</v>
      </c>
      <c r="W5" s="221">
        <v>46217</v>
      </c>
      <c r="X5" s="219">
        <v>76.987023999000002</v>
      </c>
      <c r="Y5" s="222">
        <v>117.38341775000001</v>
      </c>
      <c r="Z5" s="221">
        <v>45901</v>
      </c>
      <c r="AA5" s="218">
        <v>0.98167155003999995</v>
      </c>
      <c r="AB5" s="221">
        <v>46203</v>
      </c>
      <c r="AC5" s="220">
        <v>80078.186000000002</v>
      </c>
      <c r="AD5" s="220">
        <v>7371778.9504000004</v>
      </c>
      <c r="AE5" s="219">
        <v>92.057267011999997</v>
      </c>
      <c r="AF5" s="221">
        <v>46234</v>
      </c>
      <c r="AG5" s="218">
        <v>11.79886192</v>
      </c>
      <c r="AH5" s="219">
        <v>10.16</v>
      </c>
      <c r="AI5" s="219">
        <v>0.95</v>
      </c>
      <c r="AJ5" s="218">
        <v>0.41111111112999998</v>
      </c>
      <c r="AK5" s="218">
        <v>0.11750267949</v>
      </c>
      <c r="AL5" s="218">
        <v>-1.3320690182999999</v>
      </c>
      <c r="AM5" s="218">
        <v>0.10200543747</v>
      </c>
      <c r="AN5" s="218">
        <v>17.369328369000002</v>
      </c>
      <c r="AO5" s="218">
        <v>8.3175452683</v>
      </c>
      <c r="AP5" s="218">
        <v>6.7868507867999996</v>
      </c>
      <c r="AQ5" s="218">
        <v>-0.29788172977999999</v>
      </c>
      <c r="AR5" s="219">
        <v>90.64</v>
      </c>
      <c r="AS5" s="218">
        <v>53.003293462000002</v>
      </c>
      <c r="AT5" s="218">
        <v>17.280113108999998</v>
      </c>
      <c r="AU5" s="218">
        <v>-0.29788172977999999</v>
      </c>
      <c r="AV5" s="218">
        <v>8.4277348950000004</v>
      </c>
      <c r="AW5" s="218">
        <v>4.6357615895000004</v>
      </c>
      <c r="AX5" s="218">
        <v>-0.72572038424999996</v>
      </c>
      <c r="AY5" s="220">
        <v>9</v>
      </c>
      <c r="AZ5" s="220">
        <v>9</v>
      </c>
      <c r="BA5" s="218">
        <v>1.0264721772000001</v>
      </c>
      <c r="BB5" s="218">
        <v>0.31561438255000002</v>
      </c>
      <c r="BC5" s="218">
        <v>0.85813674076000002</v>
      </c>
      <c r="BD5" s="218">
        <v>6.4743433484999997</v>
      </c>
      <c r="BE5" s="217" t="s">
        <v>1756</v>
      </c>
      <c r="BF5" s="217" t="s">
        <v>1757</v>
      </c>
      <c r="BG5" s="219">
        <v>0.95</v>
      </c>
      <c r="BH5" s="218">
        <v>1.0372311388</v>
      </c>
    </row>
    <row r="6" spans="1:60" x14ac:dyDescent="0.3">
      <c r="A6" s="216">
        <v>3</v>
      </c>
      <c r="B6" s="217" t="s">
        <v>2094</v>
      </c>
      <c r="C6" s="215" t="s">
        <v>234</v>
      </c>
      <c r="D6" s="217" t="s">
        <v>286</v>
      </c>
      <c r="E6" s="217" t="s">
        <v>880</v>
      </c>
      <c r="F6" s="217" t="s">
        <v>288</v>
      </c>
      <c r="G6" s="217" t="s">
        <v>29</v>
      </c>
      <c r="H6" s="217" t="s">
        <v>309</v>
      </c>
      <c r="I6" s="217" t="s">
        <v>291</v>
      </c>
      <c r="J6" s="217" t="s">
        <v>833</v>
      </c>
      <c r="K6" s="219">
        <v>100</v>
      </c>
      <c r="L6" s="218">
        <v>4.5579999999999998</v>
      </c>
      <c r="M6" s="220">
        <v>12297.644738000001</v>
      </c>
      <c r="N6" s="220">
        <v>11801.644177</v>
      </c>
      <c r="O6" s="220">
        <v>12877.917624</v>
      </c>
      <c r="P6" s="221">
        <v>46241</v>
      </c>
      <c r="Q6" s="220">
        <v>6989619.2429999998</v>
      </c>
      <c r="R6" s="220">
        <v>4376239.1399999997</v>
      </c>
      <c r="S6" s="220">
        <v>2613380.1030000001</v>
      </c>
      <c r="T6" s="219">
        <v>100.73</v>
      </c>
      <c r="U6" s="219">
        <v>102.7</v>
      </c>
      <c r="V6" s="218">
        <v>98.081791625999998</v>
      </c>
      <c r="W6" s="221">
        <v>46219</v>
      </c>
      <c r="X6" s="219">
        <v>89.280245305999998</v>
      </c>
      <c r="Y6" s="222">
        <v>112.82451079000001</v>
      </c>
      <c r="Z6" s="221">
        <v>45882</v>
      </c>
      <c r="AA6" s="218">
        <v>0.94105780909000003</v>
      </c>
      <c r="AB6" s="221">
        <v>46203</v>
      </c>
      <c r="AC6" s="220">
        <v>69389.648000000001</v>
      </c>
      <c r="AD6" s="220">
        <v>7427406.8771000002</v>
      </c>
      <c r="AE6" s="219">
        <v>107.03912026</v>
      </c>
      <c r="AF6" s="221">
        <v>46218</v>
      </c>
      <c r="AG6" s="218">
        <v>9.7256097561000008</v>
      </c>
      <c r="AH6" s="219">
        <v>9.57</v>
      </c>
      <c r="AI6" s="219">
        <v>0.81</v>
      </c>
      <c r="AJ6" s="218">
        <v>0.51891028833999997</v>
      </c>
      <c r="AK6" s="218">
        <v>0.2253018567</v>
      </c>
      <c r="AL6" s="218">
        <v>-0.94680704105000002</v>
      </c>
      <c r="AM6" s="218">
        <v>8.9923000269000006E-2</v>
      </c>
      <c r="AN6" s="218">
        <v>12.652522208000001</v>
      </c>
      <c r="AO6" s="218">
        <v>3.8897441638000001</v>
      </c>
      <c r="AP6" s="218">
        <v>2.0700446265000001</v>
      </c>
      <c r="AQ6" s="218">
        <v>-7.9357206686999998E-2</v>
      </c>
      <c r="AR6" s="219">
        <v>100.81</v>
      </c>
      <c r="AS6" s="218">
        <v>47.170654700999997</v>
      </c>
      <c r="AT6" s="218">
        <v>11.447474348</v>
      </c>
      <c r="AU6" s="218">
        <v>-7.9357206686999998E-2</v>
      </c>
      <c r="AV6" s="218">
        <v>3.9999337906000001</v>
      </c>
      <c r="AW6" s="218">
        <v>4.4748280268</v>
      </c>
      <c r="AX6" s="218">
        <v>-0.70345180701999999</v>
      </c>
      <c r="AY6" s="220">
        <v>8</v>
      </c>
      <c r="AZ6" s="220">
        <v>6</v>
      </c>
      <c r="BA6" s="218">
        <v>0.79024390243999998</v>
      </c>
      <c r="BB6" s="218">
        <v>-0.39726647035000001</v>
      </c>
      <c r="BC6" s="218">
        <v>0.41793064494999999</v>
      </c>
      <c r="BD6" s="218">
        <v>-0.31505843157000002</v>
      </c>
      <c r="BE6" s="217" t="s">
        <v>1756</v>
      </c>
      <c r="BF6" s="217" t="s">
        <v>1757</v>
      </c>
      <c r="BG6" s="219">
        <v>0</v>
      </c>
      <c r="BH6" s="218">
        <v>0</v>
      </c>
    </row>
    <row r="7" spans="1:60" x14ac:dyDescent="0.3">
      <c r="A7" s="216">
        <v>4</v>
      </c>
      <c r="B7" s="217" t="s">
        <v>2347</v>
      </c>
      <c r="C7" s="215" t="s">
        <v>234</v>
      </c>
      <c r="D7" s="217" t="s">
        <v>286</v>
      </c>
      <c r="E7" s="217" t="s">
        <v>880</v>
      </c>
      <c r="F7" s="217" t="s">
        <v>288</v>
      </c>
      <c r="G7" s="217" t="s">
        <v>20</v>
      </c>
      <c r="H7" s="217" t="s">
        <v>299</v>
      </c>
      <c r="I7" s="217" t="s">
        <v>291</v>
      </c>
      <c r="J7" s="217" t="s">
        <v>833</v>
      </c>
      <c r="K7" s="219">
        <v>100</v>
      </c>
      <c r="L7" s="218">
        <v>4.431</v>
      </c>
      <c r="M7" s="220">
        <v>15381.449336</v>
      </c>
      <c r="N7" s="220">
        <v>16155.020473</v>
      </c>
      <c r="O7" s="220">
        <v>13211.447550000001</v>
      </c>
      <c r="P7" s="221">
        <v>46241</v>
      </c>
      <c r="Q7" s="220">
        <v>6723407.1502999999</v>
      </c>
      <c r="R7" s="220">
        <v>5700439.0935000004</v>
      </c>
      <c r="S7" s="220">
        <v>1022968.0567</v>
      </c>
      <c r="T7" s="219">
        <v>104.55</v>
      </c>
      <c r="U7" s="219">
        <v>108.55197722</v>
      </c>
      <c r="V7" s="218">
        <v>96.313307846000001</v>
      </c>
      <c r="W7" s="221">
        <v>46147</v>
      </c>
      <c r="X7" s="219">
        <v>89.634906435000005</v>
      </c>
      <c r="Y7" s="222">
        <v>116.63982722</v>
      </c>
      <c r="Z7" s="221">
        <v>45891</v>
      </c>
      <c r="AA7" s="218">
        <v>0.94948454917000003</v>
      </c>
      <c r="AB7" s="221">
        <v>46203</v>
      </c>
      <c r="AC7" s="220">
        <v>64308.055</v>
      </c>
      <c r="AD7" s="220">
        <v>7081112.7533999998</v>
      </c>
      <c r="AE7" s="219">
        <v>110.11237633</v>
      </c>
      <c r="AF7" s="221">
        <v>46220</v>
      </c>
      <c r="AG7" s="218">
        <v>10.985074625999999</v>
      </c>
      <c r="AH7" s="219">
        <v>11.04</v>
      </c>
      <c r="AI7" s="219">
        <v>0.92</v>
      </c>
      <c r="AJ7" s="218">
        <v>0.14367816092999999</v>
      </c>
      <c r="AK7" s="218">
        <v>-0.14993027071000001</v>
      </c>
      <c r="AL7" s="218">
        <v>0.21651935986000001</v>
      </c>
      <c r="AM7" s="218">
        <v>-2.9724860364999999</v>
      </c>
      <c r="AN7" s="218">
        <v>15.374803994000001</v>
      </c>
      <c r="AO7" s="218">
        <v>2.6981798572</v>
      </c>
      <c r="AP7" s="218">
        <v>4.7923264117000004</v>
      </c>
      <c r="AQ7" s="218">
        <v>-0.21950753962</v>
      </c>
      <c r="AR7" s="219">
        <v>104.78</v>
      </c>
      <c r="AS7" s="218">
        <v>65.539225200000004</v>
      </c>
      <c r="AT7" s="218">
        <v>29.816044847000001</v>
      </c>
      <c r="AU7" s="218">
        <v>-0.21950753962</v>
      </c>
      <c r="AV7" s="218">
        <v>2.808369484</v>
      </c>
      <c r="AW7" s="218">
        <v>4.2398793469999996</v>
      </c>
      <c r="AX7" s="218">
        <v>-3.0102401494</v>
      </c>
      <c r="AY7" s="220">
        <v>8</v>
      </c>
      <c r="AZ7" s="220">
        <v>8</v>
      </c>
      <c r="BA7" s="218">
        <v>0.87427539674999999</v>
      </c>
      <c r="BB7" s="218">
        <v>4.8410144891999997E-2</v>
      </c>
      <c r="BC7" s="218">
        <v>1.0545857861000001</v>
      </c>
      <c r="BD7" s="218">
        <v>4.9379905235999999</v>
      </c>
      <c r="BE7" s="217" t="s">
        <v>1756</v>
      </c>
      <c r="BF7" s="217" t="s">
        <v>1757</v>
      </c>
      <c r="BG7" s="219">
        <v>0</v>
      </c>
      <c r="BH7" s="218">
        <v>0</v>
      </c>
    </row>
    <row r="8" spans="1:60" x14ac:dyDescent="0.3">
      <c r="A8" s="216">
        <v>5</v>
      </c>
      <c r="B8" s="217" t="s">
        <v>2095</v>
      </c>
      <c r="C8" s="215" t="s">
        <v>234</v>
      </c>
      <c r="D8" s="217" t="s">
        <v>286</v>
      </c>
      <c r="E8" s="217" t="s">
        <v>880</v>
      </c>
      <c r="F8" s="217" t="s">
        <v>288</v>
      </c>
      <c r="G8" s="217" t="s">
        <v>16</v>
      </c>
      <c r="H8" s="217" t="s">
        <v>294</v>
      </c>
      <c r="I8" s="217" t="s">
        <v>291</v>
      </c>
      <c r="J8" s="217" t="s">
        <v>833</v>
      </c>
      <c r="K8" s="219">
        <v>100</v>
      </c>
      <c r="L8" s="218">
        <v>4.1210000000000004</v>
      </c>
      <c r="M8" s="220">
        <v>12608.407083</v>
      </c>
      <c r="N8" s="220">
        <v>15313.954264</v>
      </c>
      <c r="O8" s="220">
        <v>17211.253648000002</v>
      </c>
      <c r="P8" s="221">
        <v>46241</v>
      </c>
      <c r="Q8" s="220">
        <v>6703456.5149999997</v>
      </c>
      <c r="R8" s="220">
        <v>5129967.5122999996</v>
      </c>
      <c r="S8" s="220">
        <v>1573489.0027999999</v>
      </c>
      <c r="T8" s="219">
        <v>147</v>
      </c>
      <c r="U8" s="219">
        <v>153.42795942000001</v>
      </c>
      <c r="V8" s="218">
        <v>95.810438043999994</v>
      </c>
      <c r="W8" s="221">
        <v>46136</v>
      </c>
      <c r="X8" s="219">
        <v>138.66607938000001</v>
      </c>
      <c r="Y8" s="222">
        <v>106.01006434999999</v>
      </c>
      <c r="Z8" s="221">
        <v>45888</v>
      </c>
      <c r="AA8" s="218">
        <v>0.88233650773000005</v>
      </c>
      <c r="AB8" s="221">
        <v>46203</v>
      </c>
      <c r="AC8" s="220">
        <v>45601.745000000003</v>
      </c>
      <c r="AD8" s="220">
        <v>7597392.2150999997</v>
      </c>
      <c r="AE8" s="219">
        <v>166.60310290999999</v>
      </c>
      <c r="AF8" s="221">
        <v>46234</v>
      </c>
      <c r="AG8" s="218">
        <v>8.7400382006000008</v>
      </c>
      <c r="AH8" s="219">
        <v>13.27</v>
      </c>
      <c r="AI8" s="219">
        <v>1.17</v>
      </c>
      <c r="AJ8" s="218">
        <v>-0.16977928689999999</v>
      </c>
      <c r="AK8" s="218">
        <v>-0.46338771853999999</v>
      </c>
      <c r="AL8" s="218">
        <v>-0.49291518361999997</v>
      </c>
      <c r="AM8" s="218">
        <v>-3.6252665656</v>
      </c>
      <c r="AN8" s="218">
        <v>5.4305454666999999</v>
      </c>
      <c r="AO8" s="218">
        <v>-1.1784591253000001</v>
      </c>
      <c r="AP8" s="218">
        <v>-5.1519321156000002</v>
      </c>
      <c r="AQ8" s="218">
        <v>0.51282051280999996</v>
      </c>
      <c r="AR8" s="219">
        <v>146.25</v>
      </c>
      <c r="AS8" s="218">
        <v>39.328010444</v>
      </c>
      <c r="AT8" s="218">
        <v>3.6048300920999998</v>
      </c>
      <c r="AU8" s="218">
        <v>0.51282051280999996</v>
      </c>
      <c r="AV8" s="218">
        <v>-1.0682694985000001</v>
      </c>
      <c r="AW8" s="218">
        <v>5.2764961985000003</v>
      </c>
      <c r="AX8" s="218">
        <v>-2.3349071857000001</v>
      </c>
      <c r="AY8" s="220">
        <v>7</v>
      </c>
      <c r="AZ8" s="220">
        <v>5</v>
      </c>
      <c r="BA8" s="218">
        <v>0.78570948895000003</v>
      </c>
      <c r="BB8" s="218">
        <v>-1.5415916497</v>
      </c>
      <c r="BC8" s="218">
        <v>0.60699363740000001</v>
      </c>
      <c r="BD8" s="218">
        <v>-6.4248401498999996</v>
      </c>
      <c r="BE8" s="217" t="s">
        <v>1756</v>
      </c>
      <c r="BF8" s="217" t="s">
        <v>1757</v>
      </c>
      <c r="BG8" s="219">
        <v>1.17</v>
      </c>
      <c r="BH8" s="218">
        <v>0.79365079365000002</v>
      </c>
    </row>
    <row r="9" spans="1:60" x14ac:dyDescent="0.3">
      <c r="A9" s="216">
        <v>6</v>
      </c>
      <c r="B9" s="217" t="s">
        <v>2096</v>
      </c>
      <c r="C9" s="215" t="s">
        <v>234</v>
      </c>
      <c r="D9" s="217" t="s">
        <v>286</v>
      </c>
      <c r="E9" s="217" t="s">
        <v>880</v>
      </c>
      <c r="F9" s="217" t="s">
        <v>288</v>
      </c>
      <c r="G9" s="217" t="s">
        <v>23</v>
      </c>
      <c r="H9" s="217" t="s">
        <v>303</v>
      </c>
      <c r="I9" s="217" t="s">
        <v>291</v>
      </c>
      <c r="J9" s="217" t="s">
        <v>833</v>
      </c>
      <c r="K9" s="219">
        <v>100</v>
      </c>
      <c r="L9" s="218">
        <v>3.5289999999999999</v>
      </c>
      <c r="M9" s="220">
        <v>14003.563571999999</v>
      </c>
      <c r="N9" s="220">
        <v>14466.852236999999</v>
      </c>
      <c r="O9" s="220">
        <v>14365.700543000001</v>
      </c>
      <c r="P9" s="221">
        <v>46241</v>
      </c>
      <c r="Q9" s="220">
        <v>4354149.7632999998</v>
      </c>
      <c r="R9" s="220">
        <v>4115231.0447999998</v>
      </c>
      <c r="S9" s="220">
        <v>238918.71849</v>
      </c>
      <c r="T9" s="219">
        <v>9.4600000000000009</v>
      </c>
      <c r="U9" s="219">
        <v>9.6696792889999994</v>
      </c>
      <c r="V9" s="218">
        <v>97.831579696000006</v>
      </c>
      <c r="W9" s="221">
        <v>46171</v>
      </c>
      <c r="X9" s="219">
        <v>8.3039140021000009</v>
      </c>
      <c r="Y9" s="222">
        <v>113.92218172</v>
      </c>
      <c r="Z9" s="221">
        <v>45882</v>
      </c>
      <c r="AA9" s="218">
        <v>1.0249989561999999</v>
      </c>
      <c r="AB9" s="221">
        <v>46203</v>
      </c>
      <c r="AC9" s="220">
        <v>460269.53100000002</v>
      </c>
      <c r="AD9" s="220">
        <v>4247955.3141999999</v>
      </c>
      <c r="AE9" s="219">
        <v>9.2292776908</v>
      </c>
      <c r="AF9" s="221">
        <v>46234</v>
      </c>
      <c r="AG9" s="218">
        <v>12.69925611</v>
      </c>
      <c r="AH9" s="219">
        <v>1.1950000000000001</v>
      </c>
      <c r="AI9" s="219">
        <v>0.1</v>
      </c>
      <c r="AJ9" s="218">
        <v>0.31813361620000002</v>
      </c>
      <c r="AK9" s="218">
        <v>2.4525184562999999E-2</v>
      </c>
      <c r="AL9" s="218">
        <v>-1.4454739221999999</v>
      </c>
      <c r="AM9" s="218">
        <v>-1.7747318545999999</v>
      </c>
      <c r="AN9" s="218">
        <v>13.801116710000001</v>
      </c>
      <c r="AO9" s="218">
        <v>7.6773182995000004</v>
      </c>
      <c r="AP9" s="218">
        <v>3.2186391281</v>
      </c>
      <c r="AQ9" s="218">
        <v>-0.21097046401</v>
      </c>
      <c r="AR9" s="219">
        <v>9.48</v>
      </c>
      <c r="AS9" s="218">
        <v>75.665526236000005</v>
      </c>
      <c r="AT9" s="218">
        <v>39.942345883000002</v>
      </c>
      <c r="AU9" s="218">
        <v>-0.21097046401</v>
      </c>
      <c r="AV9" s="218">
        <v>7.7875079262</v>
      </c>
      <c r="AW9" s="218">
        <v>4.9369747899999998</v>
      </c>
      <c r="AX9" s="218">
        <v>-1.3388259525999999</v>
      </c>
      <c r="AY9" s="220">
        <v>8</v>
      </c>
      <c r="AZ9" s="220">
        <v>5</v>
      </c>
      <c r="BA9" s="218">
        <v>1.0309278351</v>
      </c>
      <c r="BB9" s="218">
        <v>-9.6984122396999994E-2</v>
      </c>
      <c r="BC9" s="218">
        <v>0.54140120029000005</v>
      </c>
      <c r="BD9" s="218">
        <v>1.6782116935</v>
      </c>
      <c r="BE9" s="217" t="s">
        <v>1756</v>
      </c>
      <c r="BF9" s="217" t="s">
        <v>1757</v>
      </c>
      <c r="BG9" s="219">
        <v>0.1</v>
      </c>
      <c r="BH9" s="218">
        <v>1.0438413361000001</v>
      </c>
    </row>
    <row r="10" spans="1:60" x14ac:dyDescent="0.3">
      <c r="A10" s="216">
        <v>7</v>
      </c>
      <c r="B10" s="217" t="s">
        <v>1906</v>
      </c>
      <c r="C10" s="215" t="s">
        <v>234</v>
      </c>
      <c r="D10" s="217" t="s">
        <v>286</v>
      </c>
      <c r="E10" s="217" t="s">
        <v>880</v>
      </c>
      <c r="F10" s="217" t="s">
        <v>288</v>
      </c>
      <c r="G10" s="217" t="s">
        <v>54</v>
      </c>
      <c r="H10" s="217" t="s">
        <v>337</v>
      </c>
      <c r="I10" s="217" t="s">
        <v>291</v>
      </c>
      <c r="J10" s="217" t="s">
        <v>833</v>
      </c>
      <c r="K10" s="219">
        <v>100</v>
      </c>
      <c r="L10" s="218">
        <v>3.4780000000000002</v>
      </c>
      <c r="M10" s="220">
        <v>18019.778129999999</v>
      </c>
      <c r="N10" s="220">
        <v>19911.873669000001</v>
      </c>
      <c r="O10" s="220">
        <v>19304.418017</v>
      </c>
      <c r="P10" s="221">
        <v>46241</v>
      </c>
      <c r="Q10" s="220">
        <v>5362797.3017999995</v>
      </c>
      <c r="R10" s="220">
        <v>3184341.8319999999</v>
      </c>
      <c r="S10" s="220">
        <v>2178455.4698000001</v>
      </c>
      <c r="T10" s="219">
        <v>85.9</v>
      </c>
      <c r="U10" s="219">
        <v>91.951429626000007</v>
      </c>
      <c r="V10" s="218">
        <v>93.418884676000005</v>
      </c>
      <c r="W10" s="221">
        <v>45992</v>
      </c>
      <c r="X10" s="219">
        <v>84.41</v>
      </c>
      <c r="Y10" s="222">
        <v>101.76519369</v>
      </c>
      <c r="Z10" s="221">
        <v>46240</v>
      </c>
      <c r="AA10" s="218">
        <v>0.89712010921999996</v>
      </c>
      <c r="AB10" s="221">
        <v>46203</v>
      </c>
      <c r="AC10" s="220">
        <v>62430.701999999997</v>
      </c>
      <c r="AD10" s="220">
        <v>5977791.8772</v>
      </c>
      <c r="AE10" s="219">
        <v>95.750835498000001</v>
      </c>
      <c r="AF10" s="221">
        <v>46234</v>
      </c>
      <c r="AG10" s="218">
        <v>12.040816326</v>
      </c>
      <c r="AH10" s="219">
        <v>11.8</v>
      </c>
      <c r="AI10" s="219">
        <v>0.93</v>
      </c>
      <c r="AJ10" s="218">
        <v>1.7651936974</v>
      </c>
      <c r="AK10" s="218">
        <v>1.4715852657999999</v>
      </c>
      <c r="AL10" s="218">
        <v>-4.6308133476000002</v>
      </c>
      <c r="AM10" s="218">
        <v>-2.5895698567999998</v>
      </c>
      <c r="AN10" s="218">
        <v>-0.68519375844999997</v>
      </c>
      <c r="AO10" s="218">
        <v>-4.3116762558000001</v>
      </c>
      <c r="AP10" s="218">
        <v>-11.26767134</v>
      </c>
      <c r="AQ10" s="218">
        <v>-4.7354996116999999</v>
      </c>
      <c r="AR10" s="219">
        <v>90.17</v>
      </c>
      <c r="AS10" s="218">
        <v>49.485642923999997</v>
      </c>
      <c r="AT10" s="218">
        <v>13.762462571</v>
      </c>
      <c r="AU10" s="218">
        <v>-4.7354996116999999</v>
      </c>
      <c r="AV10" s="218">
        <v>-4.2014866290999997</v>
      </c>
      <c r="AW10" s="218">
        <v>3.5604665438</v>
      </c>
      <c r="AX10" s="218">
        <v>-4.7354996116999999</v>
      </c>
      <c r="AY10" s="220">
        <v>7</v>
      </c>
      <c r="AZ10" s="220">
        <v>5</v>
      </c>
      <c r="BA10" s="218">
        <v>1.0219780220000001</v>
      </c>
      <c r="BB10" s="218">
        <v>-1.3502772010999999</v>
      </c>
      <c r="BC10" s="218">
        <v>0.62842361158000004</v>
      </c>
      <c r="BD10" s="218">
        <v>-12.029840739000001</v>
      </c>
      <c r="BE10" s="217" t="s">
        <v>1756</v>
      </c>
      <c r="BF10" s="217" t="s">
        <v>1757</v>
      </c>
      <c r="BG10" s="219">
        <v>0.93</v>
      </c>
      <c r="BH10" s="218">
        <v>1.020856202</v>
      </c>
    </row>
    <row r="11" spans="1:60" x14ac:dyDescent="0.3">
      <c r="A11" s="216">
        <v>8</v>
      </c>
      <c r="B11" s="217" t="s">
        <v>1919</v>
      </c>
      <c r="C11" s="215" t="s">
        <v>234</v>
      </c>
      <c r="D11" s="217" t="s">
        <v>286</v>
      </c>
      <c r="E11" s="217" t="s">
        <v>880</v>
      </c>
      <c r="F11" s="217" t="s">
        <v>288</v>
      </c>
      <c r="G11" s="217" t="s">
        <v>17</v>
      </c>
      <c r="H11" s="217" t="s">
        <v>295</v>
      </c>
      <c r="I11" s="217" t="s">
        <v>291</v>
      </c>
      <c r="J11" s="217" t="s">
        <v>833</v>
      </c>
      <c r="K11" s="219">
        <v>100</v>
      </c>
      <c r="L11" s="218">
        <v>3.081</v>
      </c>
      <c r="M11" s="220">
        <v>5629.7959148</v>
      </c>
      <c r="N11" s="220">
        <v>8442.8797255999998</v>
      </c>
      <c r="O11" s="220">
        <v>6952.2450982999999</v>
      </c>
      <c r="P11" s="221">
        <v>46241</v>
      </c>
      <c r="Q11" s="220">
        <v>4725833.4023000002</v>
      </c>
      <c r="R11" s="220">
        <v>2977301.4105000002</v>
      </c>
      <c r="S11" s="220">
        <v>1748531.9918</v>
      </c>
      <c r="T11" s="219">
        <v>91.96</v>
      </c>
      <c r="U11" s="219">
        <v>99.100303165</v>
      </c>
      <c r="V11" s="218">
        <v>92.794872530999996</v>
      </c>
      <c r="W11" s="221">
        <v>46020</v>
      </c>
      <c r="X11" s="219">
        <v>87.278277418000002</v>
      </c>
      <c r="Y11" s="222">
        <v>105.36413265</v>
      </c>
      <c r="Z11" s="221">
        <v>45880</v>
      </c>
      <c r="AA11" s="218">
        <v>0.87556656006</v>
      </c>
      <c r="AB11" s="221">
        <v>46203</v>
      </c>
      <c r="AC11" s="220">
        <v>51390.097893999999</v>
      </c>
      <c r="AD11" s="220">
        <v>5397457.6210000003</v>
      </c>
      <c r="AE11" s="219">
        <v>105.02913678</v>
      </c>
      <c r="AF11" s="221">
        <v>46234</v>
      </c>
      <c r="AG11" s="218">
        <v>10.303664920999999</v>
      </c>
      <c r="AH11" s="219">
        <v>9.84</v>
      </c>
      <c r="AI11" s="219">
        <v>0.82</v>
      </c>
      <c r="AJ11" s="218">
        <v>1.2440823516999999</v>
      </c>
      <c r="AK11" s="218">
        <v>0.95047392005999998</v>
      </c>
      <c r="AL11" s="218">
        <v>0.89052997390999999</v>
      </c>
      <c r="AM11" s="218">
        <v>-5.5291969638999996</v>
      </c>
      <c r="AN11" s="218">
        <v>6.2688299224000001</v>
      </c>
      <c r="AO11" s="218">
        <v>-7.1525127239000001</v>
      </c>
      <c r="AP11" s="218">
        <v>-4.3136476599</v>
      </c>
      <c r="AQ11" s="218">
        <v>-0.13032145962</v>
      </c>
      <c r="AR11" s="219">
        <v>92.08</v>
      </c>
      <c r="AS11" s="218">
        <v>35.597343062999997</v>
      </c>
      <c r="AT11" s="218">
        <v>-0.1258372895</v>
      </c>
      <c r="AU11" s="218">
        <v>-0.13032145962</v>
      </c>
      <c r="AV11" s="218">
        <v>-7.0423230970999997</v>
      </c>
      <c r="AW11" s="218">
        <v>3.3541110120000002</v>
      </c>
      <c r="AX11" s="218">
        <v>-2.9320524366999998</v>
      </c>
      <c r="AY11" s="220">
        <v>5</v>
      </c>
      <c r="AZ11" s="220">
        <v>4</v>
      </c>
      <c r="BA11" s="218">
        <v>0.89169204002000002</v>
      </c>
      <c r="BB11" s="218">
        <v>-0.91177571692000003</v>
      </c>
      <c r="BC11" s="218">
        <v>0.89358435250000001</v>
      </c>
      <c r="BD11" s="218">
        <v>-5.0605237739</v>
      </c>
      <c r="BE11" s="217" t="s">
        <v>1756</v>
      </c>
      <c r="BF11" s="217" t="s">
        <v>1757</v>
      </c>
      <c r="BG11" s="219">
        <v>0.82</v>
      </c>
      <c r="BH11" s="218">
        <v>0.88266953713999996</v>
      </c>
    </row>
    <row r="12" spans="1:60" x14ac:dyDescent="0.3">
      <c r="A12" s="216">
        <v>9</v>
      </c>
      <c r="B12" s="217" t="s">
        <v>1765</v>
      </c>
      <c r="C12" s="215" t="s">
        <v>234</v>
      </c>
      <c r="D12" s="217" t="s">
        <v>286</v>
      </c>
      <c r="E12" s="217" t="s">
        <v>880</v>
      </c>
      <c r="F12" s="217" t="s">
        <v>288</v>
      </c>
      <c r="G12" s="217" t="s">
        <v>14</v>
      </c>
      <c r="H12" s="217" t="s">
        <v>292</v>
      </c>
      <c r="I12" s="217" t="s">
        <v>291</v>
      </c>
      <c r="J12" s="217" t="s">
        <v>833</v>
      </c>
      <c r="K12" s="219">
        <v>100</v>
      </c>
      <c r="L12" s="218">
        <v>2.8479999999999999</v>
      </c>
      <c r="M12" s="220">
        <v>6697.0292345999997</v>
      </c>
      <c r="N12" s="220">
        <v>8217.4072211999992</v>
      </c>
      <c r="O12" s="220">
        <v>6410.5139695999997</v>
      </c>
      <c r="P12" s="221">
        <v>46241</v>
      </c>
      <c r="Q12" s="220">
        <v>4346525.6831999999</v>
      </c>
      <c r="R12" s="220">
        <v>3944335.9730000002</v>
      </c>
      <c r="S12" s="220">
        <v>402189.71022000001</v>
      </c>
      <c r="T12" s="219">
        <v>154.11000000000001</v>
      </c>
      <c r="U12" s="219">
        <v>166.14705154999999</v>
      </c>
      <c r="V12" s="218">
        <v>92.755181968000002</v>
      </c>
      <c r="W12" s="221">
        <v>46129</v>
      </c>
      <c r="X12" s="219">
        <v>126.16852844</v>
      </c>
      <c r="Y12" s="222">
        <v>122.14614999</v>
      </c>
      <c r="Z12" s="221">
        <v>45890</v>
      </c>
      <c r="AA12" s="218">
        <v>0.94248555286000002</v>
      </c>
      <c r="AB12" s="221">
        <v>46203</v>
      </c>
      <c r="AC12" s="220">
        <v>28204.046999999999</v>
      </c>
      <c r="AD12" s="220">
        <v>4611769.0291999998</v>
      </c>
      <c r="AE12" s="219">
        <v>163.51444278</v>
      </c>
      <c r="AF12" s="221">
        <v>46234</v>
      </c>
      <c r="AG12" s="218">
        <v>9.3028244547999996</v>
      </c>
      <c r="AH12" s="219">
        <v>13.01</v>
      </c>
      <c r="AI12" s="219">
        <v>1.1000000000000001</v>
      </c>
      <c r="AJ12" s="218">
        <v>0.71890726103000002</v>
      </c>
      <c r="AK12" s="218">
        <v>0.42529882940000002</v>
      </c>
      <c r="AL12" s="218">
        <v>-0.23004560589</v>
      </c>
      <c r="AM12" s="218">
        <v>-6.2471074013000001</v>
      </c>
      <c r="AN12" s="218">
        <v>19.770479430999998</v>
      </c>
      <c r="AO12" s="218">
        <v>5.9709600786000001</v>
      </c>
      <c r="AP12" s="218">
        <v>9.1880018485000008</v>
      </c>
      <c r="AQ12" s="218">
        <v>-1.6214490902000001</v>
      </c>
      <c r="AR12" s="219">
        <v>156.65</v>
      </c>
      <c r="AS12" s="218">
        <v>69.170762406999998</v>
      </c>
      <c r="AT12" s="218">
        <v>33.447582054999998</v>
      </c>
      <c r="AU12" s="218">
        <v>-1.6214490902000001</v>
      </c>
      <c r="AV12" s="218">
        <v>6.0811497053999997</v>
      </c>
      <c r="AW12" s="218">
        <v>8.5545722713999997</v>
      </c>
      <c r="AX12" s="218">
        <v>-4.7203122095000003</v>
      </c>
      <c r="AY12" s="220">
        <v>9</v>
      </c>
      <c r="AZ12" s="220">
        <v>7</v>
      </c>
      <c r="BA12" s="218">
        <v>0.70716811315000006</v>
      </c>
      <c r="BB12" s="218">
        <v>0.41339756715999998</v>
      </c>
      <c r="BC12" s="218">
        <v>2.2568838886</v>
      </c>
      <c r="BD12" s="218">
        <v>16.241045447000001</v>
      </c>
      <c r="BE12" s="217" t="s">
        <v>1756</v>
      </c>
      <c r="BF12" s="217" t="s">
        <v>1757</v>
      </c>
      <c r="BG12" s="219">
        <v>1.1000000000000001</v>
      </c>
      <c r="BH12" s="218">
        <v>0.69730586371000003</v>
      </c>
    </row>
    <row r="13" spans="1:60" x14ac:dyDescent="0.3">
      <c r="A13" s="216">
        <v>10</v>
      </c>
      <c r="B13" s="217" t="s">
        <v>1255</v>
      </c>
      <c r="C13" s="215" t="s">
        <v>234</v>
      </c>
      <c r="D13" s="217" t="s">
        <v>286</v>
      </c>
      <c r="E13" s="217" t="s">
        <v>880</v>
      </c>
      <c r="F13" s="217" t="s">
        <v>288</v>
      </c>
      <c r="G13" s="217" t="s">
        <v>25</v>
      </c>
      <c r="H13" s="217" t="s">
        <v>297</v>
      </c>
      <c r="I13" s="217" t="s">
        <v>291</v>
      </c>
      <c r="J13" s="217" t="s">
        <v>833</v>
      </c>
      <c r="K13" s="219">
        <v>100</v>
      </c>
      <c r="L13" s="218">
        <v>2.7530000000000001</v>
      </c>
      <c r="M13" s="220">
        <v>4860.6179134000004</v>
      </c>
      <c r="N13" s="220">
        <v>5706.588538</v>
      </c>
      <c r="O13" s="220">
        <v>6033.2254787000002</v>
      </c>
      <c r="P13" s="221">
        <v>46241</v>
      </c>
      <c r="Q13" s="220">
        <v>2771134.3620000002</v>
      </c>
      <c r="R13" s="220">
        <v>2828299.9010000001</v>
      </c>
      <c r="S13" s="220">
        <v>-57165.539039000003</v>
      </c>
      <c r="T13" s="219">
        <v>119.25</v>
      </c>
      <c r="U13" s="219">
        <v>129.54987625000001</v>
      </c>
      <c r="V13" s="218">
        <v>92.049489704999999</v>
      </c>
      <c r="W13" s="221">
        <v>46203</v>
      </c>
      <c r="X13" s="219">
        <v>110.04931008</v>
      </c>
      <c r="Y13" s="222">
        <v>108.36051576</v>
      </c>
      <c r="Z13" s="221">
        <v>45882</v>
      </c>
      <c r="AA13" s="218">
        <v>0.92787945110000003</v>
      </c>
      <c r="AB13" s="221">
        <v>46203</v>
      </c>
      <c r="AC13" s="220">
        <v>23238.024000000001</v>
      </c>
      <c r="AD13" s="220">
        <v>2986524.1209</v>
      </c>
      <c r="AE13" s="219">
        <v>128.51885000999999</v>
      </c>
      <c r="AF13" s="221">
        <v>46234</v>
      </c>
      <c r="AG13" s="218">
        <v>9.7773395776999994</v>
      </c>
      <c r="AH13" s="219">
        <v>11.9</v>
      </c>
      <c r="AI13" s="219">
        <v>0.95</v>
      </c>
      <c r="AJ13" s="218">
        <v>-0.29264214044999998</v>
      </c>
      <c r="AK13" s="218">
        <v>-0.58625057208999998</v>
      </c>
      <c r="AL13" s="218">
        <v>-6.2703558021000001</v>
      </c>
      <c r="AM13" s="218">
        <v>-6.8084646727999996</v>
      </c>
      <c r="AN13" s="218">
        <v>7.6304555939999998</v>
      </c>
      <c r="AO13" s="218">
        <v>0.78571576941999999</v>
      </c>
      <c r="AP13" s="218">
        <v>-2.9520219882999998</v>
      </c>
      <c r="AQ13" s="218">
        <v>-4.0627514079000004</v>
      </c>
      <c r="AR13" s="219">
        <v>124.3</v>
      </c>
      <c r="AS13" s="218">
        <v>60.871550294999999</v>
      </c>
      <c r="AT13" s="218">
        <v>25.148369942999999</v>
      </c>
      <c r="AU13" s="218">
        <v>-4.0627514079000004</v>
      </c>
      <c r="AV13" s="218">
        <v>0.89590539618999998</v>
      </c>
      <c r="AW13" s="218">
        <v>3.521578694</v>
      </c>
      <c r="AX13" s="218">
        <v>-4.0627514079000004</v>
      </c>
      <c r="AY13" s="220">
        <v>8</v>
      </c>
      <c r="AZ13" s="220">
        <v>7</v>
      </c>
      <c r="BA13" s="218">
        <v>0.74102964119000003</v>
      </c>
      <c r="BB13" s="218">
        <v>-0.73967415551000004</v>
      </c>
      <c r="BC13" s="218">
        <v>0.84386343691999999</v>
      </c>
      <c r="BD13" s="218">
        <v>-3.5035097862</v>
      </c>
      <c r="BE13" s="217" t="s">
        <v>1756</v>
      </c>
      <c r="BF13" s="217" t="s">
        <v>1757</v>
      </c>
      <c r="BG13" s="219">
        <v>0.95</v>
      </c>
      <c r="BH13" s="218">
        <v>0.75848303393000005</v>
      </c>
    </row>
    <row r="14" spans="1:60" x14ac:dyDescent="0.3">
      <c r="A14" s="216">
        <v>11</v>
      </c>
      <c r="B14" s="217" t="s">
        <v>2097</v>
      </c>
      <c r="C14" s="215" t="s">
        <v>234</v>
      </c>
      <c r="D14" s="217" t="s">
        <v>286</v>
      </c>
      <c r="E14" s="217" t="s">
        <v>880</v>
      </c>
      <c r="F14" s="217" t="s">
        <v>288</v>
      </c>
      <c r="G14" s="217" t="s">
        <v>35</v>
      </c>
      <c r="H14" s="217" t="s">
        <v>316</v>
      </c>
      <c r="I14" s="217" t="s">
        <v>291</v>
      </c>
      <c r="J14" s="217" t="s">
        <v>833</v>
      </c>
      <c r="K14" s="219">
        <v>100</v>
      </c>
      <c r="L14" s="218">
        <v>2.024</v>
      </c>
      <c r="M14" s="220">
        <v>3567.1895497</v>
      </c>
      <c r="N14" s="220">
        <v>3389.5059246000001</v>
      </c>
      <c r="O14" s="220">
        <v>4087.3228926000002</v>
      </c>
      <c r="P14" s="221">
        <v>46241</v>
      </c>
      <c r="Q14" s="220">
        <v>3049039.2481999998</v>
      </c>
      <c r="R14" s="220">
        <v>2844275.1217999998</v>
      </c>
      <c r="S14" s="220">
        <v>204764.12643999999</v>
      </c>
      <c r="T14" s="219">
        <v>97.81</v>
      </c>
      <c r="U14" s="219">
        <v>99.926562687000001</v>
      </c>
      <c r="V14" s="218">
        <v>97.881881824000004</v>
      </c>
      <c r="W14" s="221">
        <v>46216</v>
      </c>
      <c r="X14" s="219">
        <v>87.844175942999996</v>
      </c>
      <c r="Y14" s="222">
        <v>111.34488877</v>
      </c>
      <c r="Z14" s="221">
        <v>45881</v>
      </c>
      <c r="AA14" s="218">
        <v>1.0014998343999999</v>
      </c>
      <c r="AB14" s="221">
        <v>46203</v>
      </c>
      <c r="AC14" s="220">
        <v>31173.082999999999</v>
      </c>
      <c r="AD14" s="220">
        <v>3044473.0430000001</v>
      </c>
      <c r="AE14" s="219">
        <v>97.663520895999994</v>
      </c>
      <c r="AF14" s="221">
        <v>46234</v>
      </c>
      <c r="AG14" s="218">
        <v>12.954342874</v>
      </c>
      <c r="AH14" s="219">
        <v>13.08</v>
      </c>
      <c r="AI14" s="219">
        <v>1.2</v>
      </c>
      <c r="AJ14" s="218">
        <v>-0.55917039435000004</v>
      </c>
      <c r="AK14" s="218">
        <v>-0.85277882598999999</v>
      </c>
      <c r="AL14" s="218">
        <v>-0.18377165125</v>
      </c>
      <c r="AM14" s="218">
        <v>1.5815967468000001</v>
      </c>
      <c r="AN14" s="218">
        <v>10.407549413</v>
      </c>
      <c r="AO14" s="218">
        <v>6.2530447672999996</v>
      </c>
      <c r="AP14" s="218">
        <v>-0.17492816842</v>
      </c>
      <c r="AQ14" s="218">
        <v>-1.0220603117</v>
      </c>
      <c r="AR14" s="219">
        <v>98.82</v>
      </c>
      <c r="AS14" s="218">
        <v>79.891460183999996</v>
      </c>
      <c r="AT14" s="218">
        <v>44.168279832000003</v>
      </c>
      <c r="AU14" s="218">
        <v>-1.0220603117</v>
      </c>
      <c r="AV14" s="218">
        <v>6.363234394</v>
      </c>
      <c r="AW14" s="218">
        <v>2.7230237756000002</v>
      </c>
      <c r="AX14" s="218">
        <v>-1.0220603117</v>
      </c>
      <c r="AY14" s="220">
        <v>9</v>
      </c>
      <c r="AZ14" s="220">
        <v>7</v>
      </c>
      <c r="BA14" s="218">
        <v>1.2099213551000001</v>
      </c>
      <c r="BB14" s="218">
        <v>-0.58798122027999999</v>
      </c>
      <c r="BC14" s="218">
        <v>0.50274431068000003</v>
      </c>
      <c r="BD14" s="218">
        <v>-1.4154105536999999</v>
      </c>
      <c r="BE14" s="217" t="s">
        <v>1756</v>
      </c>
      <c r="BF14" s="217" t="s">
        <v>1757</v>
      </c>
      <c r="BG14" s="219">
        <v>1.2</v>
      </c>
      <c r="BH14" s="218">
        <v>1.1997600479999999</v>
      </c>
    </row>
    <row r="15" spans="1:60" x14ac:dyDescent="0.3">
      <c r="A15" s="216">
        <v>12</v>
      </c>
      <c r="B15" s="217" t="s">
        <v>2348</v>
      </c>
      <c r="C15" s="215" t="s">
        <v>234</v>
      </c>
      <c r="D15" s="217" t="s">
        <v>286</v>
      </c>
      <c r="E15" s="217" t="s">
        <v>880</v>
      </c>
      <c r="F15" s="217" t="s">
        <v>288</v>
      </c>
      <c r="G15" s="217" t="s">
        <v>26</v>
      </c>
      <c r="H15" s="217" t="s">
        <v>307</v>
      </c>
      <c r="I15" s="217" t="s">
        <v>291</v>
      </c>
      <c r="J15" s="217" t="s">
        <v>833</v>
      </c>
      <c r="K15" s="219">
        <v>100</v>
      </c>
      <c r="L15" s="218">
        <v>1.9750000000000001</v>
      </c>
      <c r="M15" s="220">
        <v>6352.0313821</v>
      </c>
      <c r="N15" s="220">
        <v>7000.3110202999997</v>
      </c>
      <c r="O15" s="220">
        <v>4181.8681130000004</v>
      </c>
      <c r="P15" s="221">
        <v>46241</v>
      </c>
      <c r="Q15" s="220">
        <v>2996160.5551999998</v>
      </c>
      <c r="R15" s="220">
        <v>2917458.3679999998</v>
      </c>
      <c r="S15" s="220">
        <v>78702.187202999994</v>
      </c>
      <c r="T15" s="219">
        <v>103.93</v>
      </c>
      <c r="U15" s="219">
        <v>108.86671478</v>
      </c>
      <c r="V15" s="218">
        <v>95.465358907999999</v>
      </c>
      <c r="W15" s="221">
        <v>46150</v>
      </c>
      <c r="X15" s="219">
        <v>93.449113428000004</v>
      </c>
      <c r="Y15" s="222">
        <v>111.21560835</v>
      </c>
      <c r="Z15" s="221">
        <v>45882</v>
      </c>
      <c r="AA15" s="218">
        <v>0.89907374867000001</v>
      </c>
      <c r="AB15" s="221">
        <v>46203</v>
      </c>
      <c r="AC15" s="220">
        <v>28828.639999999999</v>
      </c>
      <c r="AD15" s="220">
        <v>3332496.9833</v>
      </c>
      <c r="AE15" s="219">
        <v>115.59674626</v>
      </c>
      <c r="AF15" s="221">
        <v>46234</v>
      </c>
      <c r="AG15" s="218">
        <v>9.8122529644000007</v>
      </c>
      <c r="AH15" s="219">
        <v>9.93</v>
      </c>
      <c r="AI15" s="219">
        <v>0.84</v>
      </c>
      <c r="AJ15" s="218">
        <v>9.6311278139000006E-2</v>
      </c>
      <c r="AK15" s="218">
        <v>-0.19729715349999999</v>
      </c>
      <c r="AL15" s="218">
        <v>-0.23897235286999999</v>
      </c>
      <c r="AM15" s="218">
        <v>-4.2254137287000004</v>
      </c>
      <c r="AN15" s="218">
        <v>12.600308614999999</v>
      </c>
      <c r="AO15" s="218">
        <v>1.3978051482</v>
      </c>
      <c r="AP15" s="218">
        <v>2.0178310329000002</v>
      </c>
      <c r="AQ15" s="218">
        <v>-0.11532916851</v>
      </c>
      <c r="AR15" s="219">
        <v>104.05</v>
      </c>
      <c r="AS15" s="218">
        <v>53.053301457000003</v>
      </c>
      <c r="AT15" s="218">
        <v>17.330121105</v>
      </c>
      <c r="AU15" s="218">
        <v>-0.11532916851</v>
      </c>
      <c r="AV15" s="218">
        <v>1.507994775</v>
      </c>
      <c r="AW15" s="218">
        <v>6.9625761532999997</v>
      </c>
      <c r="AX15" s="218">
        <v>-2.6343894624000002</v>
      </c>
      <c r="AY15" s="220">
        <v>7</v>
      </c>
      <c r="AZ15" s="220">
        <v>6</v>
      </c>
      <c r="BA15" s="218">
        <v>0.79984764806999997</v>
      </c>
      <c r="BB15" s="218">
        <v>-0.18315984376</v>
      </c>
      <c r="BC15" s="218">
        <v>1.1130130334999999</v>
      </c>
      <c r="BD15" s="218">
        <v>2.9192456211</v>
      </c>
      <c r="BE15" s="217" t="s">
        <v>1756</v>
      </c>
      <c r="BF15" s="217" t="s">
        <v>1757</v>
      </c>
      <c r="BG15" s="219">
        <v>0.84</v>
      </c>
      <c r="BH15" s="218">
        <v>0.80083897416000005</v>
      </c>
    </row>
    <row r="16" spans="1:60" x14ac:dyDescent="0.3">
      <c r="A16" s="216">
        <v>13</v>
      </c>
      <c r="B16" s="217" t="s">
        <v>1256</v>
      </c>
      <c r="C16" s="215" t="s">
        <v>234</v>
      </c>
      <c r="D16" s="217" t="s">
        <v>286</v>
      </c>
      <c r="E16" s="217" t="s">
        <v>880</v>
      </c>
      <c r="F16" s="217" t="s">
        <v>288</v>
      </c>
      <c r="G16" s="217" t="s">
        <v>41</v>
      </c>
      <c r="H16" s="217" t="s">
        <v>313</v>
      </c>
      <c r="I16" s="217" t="s">
        <v>291</v>
      </c>
      <c r="J16" s="217" t="s">
        <v>833</v>
      </c>
      <c r="K16" s="219">
        <v>100</v>
      </c>
      <c r="L16" s="218">
        <v>1.79</v>
      </c>
      <c r="M16" s="220">
        <v>7708.8248671000001</v>
      </c>
      <c r="N16" s="220">
        <v>9068.3964006999995</v>
      </c>
      <c r="O16" s="220">
        <v>7120.2749482999998</v>
      </c>
      <c r="P16" s="221">
        <v>46241</v>
      </c>
      <c r="Q16" s="220">
        <v>2737178.6968999999</v>
      </c>
      <c r="R16" s="220">
        <v>2391904.6351000001</v>
      </c>
      <c r="S16" s="220">
        <v>345274.06179000001</v>
      </c>
      <c r="T16" s="219">
        <v>7.53</v>
      </c>
      <c r="U16" s="219">
        <v>7.7463631475000003</v>
      </c>
      <c r="V16" s="218">
        <v>97.206906732999997</v>
      </c>
      <c r="W16" s="221">
        <v>46122</v>
      </c>
      <c r="X16" s="219">
        <v>6.3069742959999999</v>
      </c>
      <c r="Y16" s="222">
        <v>119.39163926000001</v>
      </c>
      <c r="Z16" s="221">
        <v>45882</v>
      </c>
      <c r="AA16" s="218">
        <v>0.87055241382000004</v>
      </c>
      <c r="AB16" s="221">
        <v>46203</v>
      </c>
      <c r="AC16" s="220">
        <v>363503.147</v>
      </c>
      <c r="AD16" s="220">
        <v>3144185.9829000002</v>
      </c>
      <c r="AE16" s="219">
        <v>8.6496802264999992</v>
      </c>
      <c r="AF16" s="221">
        <v>46217</v>
      </c>
      <c r="AG16" s="218">
        <v>14.711538461</v>
      </c>
      <c r="AH16" s="219">
        <v>1.071</v>
      </c>
      <c r="AI16" s="219">
        <v>0.09</v>
      </c>
      <c r="AJ16" s="218">
        <v>0.93833780156000002</v>
      </c>
      <c r="AK16" s="218">
        <v>0.64472936991999996</v>
      </c>
      <c r="AL16" s="218">
        <v>0.68302518848000005</v>
      </c>
      <c r="AM16" s="218">
        <v>-0.69202625764000003</v>
      </c>
      <c r="AN16" s="218">
        <v>18.993335213000002</v>
      </c>
      <c r="AO16" s="218">
        <v>5.3475412819999999</v>
      </c>
      <c r="AP16" s="218">
        <v>8.4108576310000007</v>
      </c>
      <c r="AQ16" s="218">
        <v>0.13297872338</v>
      </c>
      <c r="AR16" s="219">
        <v>7.52</v>
      </c>
      <c r="AS16" s="218">
        <v>41.410433675999997</v>
      </c>
      <c r="AT16" s="218">
        <v>5.6872533240000003</v>
      </c>
      <c r="AU16" s="218">
        <v>0.13297872338</v>
      </c>
      <c r="AV16" s="218">
        <v>5.4577309088000003</v>
      </c>
      <c r="AW16" s="218">
        <v>6.6483369548000004</v>
      </c>
      <c r="AX16" s="218">
        <v>-2.5085391212000001</v>
      </c>
      <c r="AY16" s="220">
        <v>9</v>
      </c>
      <c r="AZ16" s="220">
        <v>8</v>
      </c>
      <c r="BA16" s="218">
        <v>1.1889035667000001</v>
      </c>
      <c r="BB16" s="218">
        <v>0.52721280862999997</v>
      </c>
      <c r="BC16" s="218">
        <v>0.82865630694000003</v>
      </c>
      <c r="BD16" s="218">
        <v>8.2421750530000004</v>
      </c>
      <c r="BE16" s="217" t="s">
        <v>1756</v>
      </c>
      <c r="BF16" s="217" t="s">
        <v>1757</v>
      </c>
      <c r="BG16" s="219">
        <v>0</v>
      </c>
      <c r="BH16" s="218">
        <v>0</v>
      </c>
    </row>
    <row r="17" spans="1:60" x14ac:dyDescent="0.3">
      <c r="A17" s="216">
        <v>14</v>
      </c>
      <c r="B17" s="217" t="s">
        <v>2349</v>
      </c>
      <c r="C17" s="215" t="s">
        <v>234</v>
      </c>
      <c r="D17" s="217" t="s">
        <v>286</v>
      </c>
      <c r="E17" s="217" t="s">
        <v>880</v>
      </c>
      <c r="F17" s="217" t="s">
        <v>288</v>
      </c>
      <c r="G17" s="217" t="s">
        <v>19</v>
      </c>
      <c r="H17" s="217" t="s">
        <v>300</v>
      </c>
      <c r="I17" s="217" t="s">
        <v>291</v>
      </c>
      <c r="J17" s="217" t="s">
        <v>833</v>
      </c>
      <c r="K17" s="219">
        <v>100</v>
      </c>
      <c r="L17" s="218">
        <v>1.6120000000000001</v>
      </c>
      <c r="M17" s="220">
        <v>3901.5062830000002</v>
      </c>
      <c r="N17" s="220">
        <v>5177.7311357999997</v>
      </c>
      <c r="O17" s="220">
        <v>3938.0912847999998</v>
      </c>
      <c r="P17" s="221">
        <v>46241</v>
      </c>
      <c r="Q17" s="220">
        <v>2736984.5649999999</v>
      </c>
      <c r="R17" s="220">
        <v>2363134.0830000001</v>
      </c>
      <c r="S17" s="220">
        <v>373850.48196</v>
      </c>
      <c r="T17" s="219">
        <v>18.96</v>
      </c>
      <c r="U17" s="219">
        <v>20.328382660999999</v>
      </c>
      <c r="V17" s="218">
        <v>93.268610280000004</v>
      </c>
      <c r="W17" s="221">
        <v>46134</v>
      </c>
      <c r="X17" s="219">
        <v>16.763576687</v>
      </c>
      <c r="Y17" s="222">
        <v>113.10235491</v>
      </c>
      <c r="Z17" s="221">
        <v>45882</v>
      </c>
      <c r="AA17" s="218">
        <v>0.93405912891999998</v>
      </c>
      <c r="AB17" s="221">
        <v>46203</v>
      </c>
      <c r="AC17" s="220">
        <v>144355.726</v>
      </c>
      <c r="AD17" s="220">
        <v>2930204.8234000001</v>
      </c>
      <c r="AE17" s="219">
        <v>20.298500826000001</v>
      </c>
      <c r="AF17" s="221">
        <v>46234</v>
      </c>
      <c r="AG17" s="218">
        <v>10.546448087</v>
      </c>
      <c r="AH17" s="219">
        <v>1.93</v>
      </c>
      <c r="AI17" s="219">
        <v>0.17</v>
      </c>
      <c r="AJ17" s="218">
        <v>0.21141649031000001</v>
      </c>
      <c r="AK17" s="218">
        <v>-8.2191941328000007E-2</v>
      </c>
      <c r="AL17" s="218">
        <v>-0.93262358978000004</v>
      </c>
      <c r="AM17" s="218">
        <v>-4.3578619164000001</v>
      </c>
      <c r="AN17" s="218">
        <v>14.153032526000001</v>
      </c>
      <c r="AO17" s="218">
        <v>1.3301222138</v>
      </c>
      <c r="AP17" s="218">
        <v>3.5705549438999999</v>
      </c>
      <c r="AQ17" s="218">
        <v>-5.2714813046000002E-2</v>
      </c>
      <c r="AR17" s="219">
        <v>18.97</v>
      </c>
      <c r="AS17" s="218">
        <v>52.479824966999999</v>
      </c>
      <c r="AT17" s="218">
        <v>16.756644613999999</v>
      </c>
      <c r="AU17" s="218">
        <v>-5.2714813046000002E-2</v>
      </c>
      <c r="AV17" s="218">
        <v>1.4403118404999999</v>
      </c>
      <c r="AW17" s="218">
        <v>7.8017923037000001</v>
      </c>
      <c r="AX17" s="218">
        <v>-2.7171276079000002</v>
      </c>
      <c r="AY17" s="220">
        <v>7</v>
      </c>
      <c r="AZ17" s="220">
        <v>5</v>
      </c>
      <c r="BA17" s="218">
        <v>0.88037286380000002</v>
      </c>
      <c r="BB17" s="218">
        <v>-0.32492251230000002</v>
      </c>
      <c r="BC17" s="218">
        <v>0.77670969225999997</v>
      </c>
      <c r="BD17" s="218">
        <v>0.67490985617999999</v>
      </c>
      <c r="BE17" s="217" t="s">
        <v>1756</v>
      </c>
      <c r="BF17" s="217" t="s">
        <v>1757</v>
      </c>
      <c r="BG17" s="219">
        <v>0.17</v>
      </c>
      <c r="BH17" s="218">
        <v>0.88819226750000002</v>
      </c>
    </row>
    <row r="18" spans="1:60" x14ac:dyDescent="0.3">
      <c r="A18" s="216">
        <v>15</v>
      </c>
      <c r="B18" s="217" t="s">
        <v>2098</v>
      </c>
      <c r="C18" s="215" t="s">
        <v>234</v>
      </c>
      <c r="D18" s="217" t="s">
        <v>286</v>
      </c>
      <c r="E18" s="217" t="s">
        <v>880</v>
      </c>
      <c r="F18" s="217" t="s">
        <v>288</v>
      </c>
      <c r="G18" s="217" t="s">
        <v>1258</v>
      </c>
      <c r="H18" s="217" t="s">
        <v>702</v>
      </c>
      <c r="I18" s="217" t="s">
        <v>291</v>
      </c>
      <c r="J18" s="217" t="s">
        <v>833</v>
      </c>
      <c r="K18" s="219">
        <v>100</v>
      </c>
      <c r="L18" s="218">
        <v>1.552</v>
      </c>
      <c r="M18" s="220">
        <v>11108.376378999999</v>
      </c>
      <c r="N18" s="220">
        <v>10799.941734</v>
      </c>
      <c r="O18" s="220">
        <v>9496.0098691000003</v>
      </c>
      <c r="P18" s="221">
        <v>46241</v>
      </c>
      <c r="Q18" s="220">
        <v>2359761.3341000001</v>
      </c>
      <c r="R18" s="220">
        <v>1338920.6647999999</v>
      </c>
      <c r="S18" s="220">
        <v>1020840.6692</v>
      </c>
      <c r="T18" s="219">
        <v>8.16</v>
      </c>
      <c r="U18" s="219">
        <v>8.4667228799000007</v>
      </c>
      <c r="V18" s="218">
        <v>96.377312872999994</v>
      </c>
      <c r="W18" s="221">
        <v>45989</v>
      </c>
      <c r="X18" s="219">
        <v>7.8954919707000002</v>
      </c>
      <c r="Y18" s="222">
        <v>103.3501146</v>
      </c>
      <c r="Z18" s="221">
        <v>46092</v>
      </c>
      <c r="AA18" s="218">
        <v>0.88786134088000002</v>
      </c>
      <c r="AB18" s="221">
        <v>46203</v>
      </c>
      <c r="AC18" s="220">
        <v>289186.43800000002</v>
      </c>
      <c r="AD18" s="220">
        <v>2657803.8996000001</v>
      </c>
      <c r="AE18" s="219">
        <v>9.1906242836000001</v>
      </c>
      <c r="AF18" s="221">
        <v>46234</v>
      </c>
      <c r="AG18" s="218">
        <v>10.969162995</v>
      </c>
      <c r="AH18" s="219">
        <v>0.996</v>
      </c>
      <c r="AI18" s="219">
        <v>8.3000000000000004E-2</v>
      </c>
      <c r="AJ18" s="218">
        <v>0.36900368995999999</v>
      </c>
      <c r="AK18" s="218">
        <v>7.5395258317999994E-2</v>
      </c>
      <c r="AL18" s="218">
        <v>1.8928608331000001</v>
      </c>
      <c r="AM18" s="218">
        <v>1.5862881901000001</v>
      </c>
      <c r="AN18" s="218">
        <v>0.82431556893000002</v>
      </c>
      <c r="AO18" s="218">
        <v>-2.5908328945000001</v>
      </c>
      <c r="AP18" s="218">
        <v>-9.7581620133999998</v>
      </c>
      <c r="AQ18" s="218">
        <v>0.15956793923000001</v>
      </c>
      <c r="AR18" s="219">
        <v>8.1470000000000002</v>
      </c>
      <c r="AS18" s="218">
        <v>34.777337127999999</v>
      </c>
      <c r="AT18" s="218">
        <v>-0.94584322400999998</v>
      </c>
      <c r="AU18" s="218">
        <v>0.15956793923000001</v>
      </c>
      <c r="AV18" s="218">
        <v>-2.4806432677000001</v>
      </c>
      <c r="AW18" s="218">
        <v>2.5868768736000001</v>
      </c>
      <c r="AX18" s="218">
        <v>-2.0831012589000002</v>
      </c>
      <c r="AY18" s="220">
        <v>6</v>
      </c>
      <c r="AZ18" s="220">
        <v>7</v>
      </c>
      <c r="BA18" s="218">
        <v>1.0259579727999999</v>
      </c>
      <c r="BB18" s="218">
        <v>-1.9869775664</v>
      </c>
      <c r="BC18" s="218">
        <v>0.30847162107999998</v>
      </c>
      <c r="BD18" s="218">
        <v>-12.438650902999999</v>
      </c>
      <c r="BE18" s="217" t="s">
        <v>1756</v>
      </c>
      <c r="BF18" s="217" t="s">
        <v>1757</v>
      </c>
      <c r="BG18" s="219">
        <v>8.3000000000000004E-2</v>
      </c>
      <c r="BH18" s="218">
        <v>1.0085054678000001</v>
      </c>
    </row>
    <row r="19" spans="1:60" x14ac:dyDescent="0.3">
      <c r="A19" s="216">
        <v>16</v>
      </c>
      <c r="B19" s="217" t="s">
        <v>2350</v>
      </c>
      <c r="C19" s="215" t="s">
        <v>234</v>
      </c>
      <c r="D19" s="217" t="s">
        <v>286</v>
      </c>
      <c r="E19" s="217" t="s">
        <v>880</v>
      </c>
      <c r="F19" s="217" t="s">
        <v>288</v>
      </c>
      <c r="G19" s="217" t="s">
        <v>980</v>
      </c>
      <c r="H19" s="217" t="s">
        <v>981</v>
      </c>
      <c r="I19" s="217" t="s">
        <v>291</v>
      </c>
      <c r="J19" s="217" t="s">
        <v>833</v>
      </c>
      <c r="K19" s="219">
        <v>100</v>
      </c>
      <c r="L19" s="218">
        <v>1.5049999999999999</v>
      </c>
      <c r="M19" s="220">
        <v>3412.2567253000002</v>
      </c>
      <c r="N19" s="220">
        <v>3076.7276634</v>
      </c>
      <c r="O19" s="220">
        <v>2821.0473083000002</v>
      </c>
      <c r="P19" s="221">
        <v>46241</v>
      </c>
      <c r="Q19" s="220">
        <v>2273482.6194000002</v>
      </c>
      <c r="R19" s="220">
        <v>129676.8</v>
      </c>
      <c r="S19" s="220">
        <v>2143805.8193999999</v>
      </c>
      <c r="T19" s="219">
        <v>64.540000000000006</v>
      </c>
      <c r="U19" s="219">
        <v>71.176923192000004</v>
      </c>
      <c r="V19" s="218">
        <v>90.675456462</v>
      </c>
      <c r="W19" s="221">
        <v>45994</v>
      </c>
      <c r="X19" s="219">
        <v>57.394580157</v>
      </c>
      <c r="Y19" s="222">
        <v>112.44964215</v>
      </c>
      <c r="Z19" s="221">
        <v>45904</v>
      </c>
      <c r="AA19" s="218">
        <v>0.78056791549000004</v>
      </c>
      <c r="AB19" s="221">
        <v>46203</v>
      </c>
      <c r="AC19" s="220">
        <v>35225.947</v>
      </c>
      <c r="AD19" s="220">
        <v>2912600.6516999998</v>
      </c>
      <c r="AE19" s="219">
        <v>82.683388234000006</v>
      </c>
      <c r="AF19" s="221">
        <v>46212</v>
      </c>
      <c r="AG19" s="218">
        <v>14.939295231999999</v>
      </c>
      <c r="AH19" s="219">
        <v>10.09</v>
      </c>
      <c r="AI19" s="219">
        <v>1.18</v>
      </c>
      <c r="AJ19" s="218">
        <v>-0.30892801969</v>
      </c>
      <c r="AK19" s="218">
        <v>-0.60253645133</v>
      </c>
      <c r="AL19" s="218">
        <v>-1.6537465118000001</v>
      </c>
      <c r="AM19" s="218">
        <v>2.5929804173000002</v>
      </c>
      <c r="AN19" s="218">
        <v>10.96731422</v>
      </c>
      <c r="AO19" s="218">
        <v>4.1605426301000001</v>
      </c>
      <c r="AP19" s="218">
        <v>0.38483663847999999</v>
      </c>
      <c r="AQ19" s="218">
        <v>-0.84498386840999995</v>
      </c>
      <c r="AR19" s="219">
        <v>65.09</v>
      </c>
      <c r="AS19" s="219" t="s">
        <v>222</v>
      </c>
      <c r="AT19" s="219" t="s">
        <v>222</v>
      </c>
      <c r="AU19" s="218">
        <v>-0.84498386840999995</v>
      </c>
      <c r="AV19" s="218">
        <v>4.2707322567999997</v>
      </c>
      <c r="AW19" s="218">
        <v>10.982686418</v>
      </c>
      <c r="AX19" s="218">
        <v>-8.2546566749999997</v>
      </c>
      <c r="AY19" s="220">
        <v>8</v>
      </c>
      <c r="AZ19" s="220">
        <v>8</v>
      </c>
      <c r="BA19" s="218">
        <v>1.7664670658999999</v>
      </c>
      <c r="BB19" s="218">
        <v>-5.8292849474E-2</v>
      </c>
      <c r="BC19" s="218">
        <v>0.59531269742000004</v>
      </c>
      <c r="BD19" s="218">
        <v>1.2979651205</v>
      </c>
      <c r="BE19" s="217" t="s">
        <v>1756</v>
      </c>
      <c r="BF19" s="217" t="s">
        <v>1757</v>
      </c>
      <c r="BG19" s="219">
        <v>0</v>
      </c>
      <c r="BH19" s="218">
        <v>0</v>
      </c>
    </row>
    <row r="20" spans="1:60" x14ac:dyDescent="0.3">
      <c r="A20" s="216">
        <v>17</v>
      </c>
      <c r="B20" s="217" t="s">
        <v>2099</v>
      </c>
      <c r="C20" s="215" t="s">
        <v>234</v>
      </c>
      <c r="D20" s="217" t="s">
        <v>286</v>
      </c>
      <c r="E20" s="217" t="s">
        <v>880</v>
      </c>
      <c r="F20" s="217" t="s">
        <v>288</v>
      </c>
      <c r="G20" s="217" t="s">
        <v>1203</v>
      </c>
      <c r="H20" s="217" t="s">
        <v>1204</v>
      </c>
      <c r="I20" s="217" t="s">
        <v>291</v>
      </c>
      <c r="J20" s="217" t="s">
        <v>833</v>
      </c>
      <c r="K20" s="219">
        <v>100</v>
      </c>
      <c r="L20" s="218">
        <v>1.4770000000000001</v>
      </c>
      <c r="M20" s="220">
        <v>4366.8636181000002</v>
      </c>
      <c r="N20" s="220">
        <v>4456.2571350999997</v>
      </c>
      <c r="O20" s="220">
        <v>3683.1174774000001</v>
      </c>
      <c r="P20" s="221">
        <v>46241</v>
      </c>
      <c r="Q20" s="220">
        <v>2248162.1472</v>
      </c>
      <c r="R20" s="220">
        <v>1588061.1381000001</v>
      </c>
      <c r="S20" s="220">
        <v>660101.00913000002</v>
      </c>
      <c r="T20" s="219">
        <v>104.64</v>
      </c>
      <c r="U20" s="219">
        <v>104.64</v>
      </c>
      <c r="V20" s="218">
        <v>100</v>
      </c>
      <c r="W20" s="221">
        <v>46241</v>
      </c>
      <c r="X20" s="219">
        <v>90.291412573000002</v>
      </c>
      <c r="Y20" s="222">
        <v>115.89141981</v>
      </c>
      <c r="Z20" s="221">
        <v>45881</v>
      </c>
      <c r="AA20" s="218">
        <v>1.0336615456</v>
      </c>
      <c r="AB20" s="221">
        <v>46203</v>
      </c>
      <c r="AC20" s="220">
        <v>21484.73</v>
      </c>
      <c r="AD20" s="220">
        <v>2174949.9695000001</v>
      </c>
      <c r="AE20" s="219">
        <v>101.23236221000001</v>
      </c>
      <c r="AF20" s="221">
        <v>46234</v>
      </c>
      <c r="AG20" s="218">
        <v>14.241635328999999</v>
      </c>
      <c r="AH20" s="219">
        <v>14.77</v>
      </c>
      <c r="AI20" s="219">
        <v>1.3</v>
      </c>
      <c r="AJ20" s="218">
        <v>0.45118556208999999</v>
      </c>
      <c r="AK20" s="218">
        <v>0.15757713044999999</v>
      </c>
      <c r="AL20" s="218">
        <v>0.93617967941000002</v>
      </c>
      <c r="AM20" s="218">
        <v>3.0236777637999999</v>
      </c>
      <c r="AN20" s="218">
        <v>16.181958518999998</v>
      </c>
      <c r="AO20" s="218">
        <v>9.0625126390999995</v>
      </c>
      <c r="AP20" s="218">
        <v>5.5994809363</v>
      </c>
      <c r="AQ20" s="218">
        <v>0.20109164033999999</v>
      </c>
      <c r="AR20" s="219">
        <v>104.43</v>
      </c>
      <c r="AS20" s="219" t="s">
        <v>222</v>
      </c>
      <c r="AT20" s="219" t="s">
        <v>222</v>
      </c>
      <c r="AU20" s="218">
        <v>0.20109164033999999</v>
      </c>
      <c r="AV20" s="218">
        <v>9.1727022658999999</v>
      </c>
      <c r="AW20" s="218">
        <v>2.4530322203999999</v>
      </c>
      <c r="AX20" s="218">
        <v>0.1735776279</v>
      </c>
      <c r="AY20" s="220">
        <v>12</v>
      </c>
      <c r="AZ20" s="220">
        <v>7</v>
      </c>
      <c r="BA20" s="218">
        <v>1.2385670732</v>
      </c>
      <c r="BB20" s="218">
        <v>0.26293438550999998</v>
      </c>
      <c r="BC20" s="218">
        <v>0.25694479058000003</v>
      </c>
      <c r="BD20" s="218">
        <v>2.4286448493999999</v>
      </c>
      <c r="BE20" s="217" t="s">
        <v>1756</v>
      </c>
      <c r="BF20" s="217" t="s">
        <v>1757</v>
      </c>
      <c r="BG20" s="219">
        <v>1.3</v>
      </c>
      <c r="BH20" s="218">
        <v>1.2295469591999999</v>
      </c>
    </row>
    <row r="21" spans="1:60" x14ac:dyDescent="0.3">
      <c r="A21" s="216">
        <v>18</v>
      </c>
      <c r="B21" s="217" t="s">
        <v>2104</v>
      </c>
      <c r="C21" s="215" t="s">
        <v>234</v>
      </c>
      <c r="D21" s="217" t="s">
        <v>286</v>
      </c>
      <c r="E21" s="217" t="s">
        <v>880</v>
      </c>
      <c r="F21" s="217" t="s">
        <v>288</v>
      </c>
      <c r="G21" s="217" t="s">
        <v>479</v>
      </c>
      <c r="H21" s="217" t="s">
        <v>480</v>
      </c>
      <c r="I21" s="217" t="s">
        <v>291</v>
      </c>
      <c r="J21" s="217" t="s">
        <v>833</v>
      </c>
      <c r="K21" s="219">
        <v>100</v>
      </c>
      <c r="L21" s="218">
        <v>1.4710000000000001</v>
      </c>
      <c r="M21" s="220">
        <v>5237.7289460000002</v>
      </c>
      <c r="N21" s="220">
        <v>4607.1214497000001</v>
      </c>
      <c r="O21" s="220">
        <v>3853.3193004</v>
      </c>
      <c r="P21" s="221">
        <v>46241</v>
      </c>
      <c r="Q21" s="220">
        <v>1819821.4650000001</v>
      </c>
      <c r="R21" s="220">
        <v>1720742.2963</v>
      </c>
      <c r="S21" s="220">
        <v>99079.168650000007</v>
      </c>
      <c r="T21" s="219">
        <v>9</v>
      </c>
      <c r="U21" s="219">
        <v>9.0996402890999999</v>
      </c>
      <c r="V21" s="218">
        <v>98.905008484999996</v>
      </c>
      <c r="W21" s="221">
        <v>46217</v>
      </c>
      <c r="X21" s="219">
        <v>7.4333597935000002</v>
      </c>
      <c r="Y21" s="222">
        <v>121.07580219</v>
      </c>
      <c r="Z21" s="221">
        <v>45880</v>
      </c>
      <c r="AA21" s="218">
        <v>1.0343020924999999</v>
      </c>
      <c r="AB21" s="221">
        <v>46203</v>
      </c>
      <c r="AC21" s="220">
        <v>202202.38500000001</v>
      </c>
      <c r="AD21" s="220">
        <v>1759468.0297999999</v>
      </c>
      <c r="AE21" s="219">
        <v>8.7015196671999995</v>
      </c>
      <c r="AF21" s="221">
        <v>46234</v>
      </c>
      <c r="AG21" s="218">
        <v>13.513513512999999</v>
      </c>
      <c r="AH21" s="219">
        <v>1.1499999999999999</v>
      </c>
      <c r="AI21" s="219">
        <v>0.11</v>
      </c>
      <c r="AJ21" s="218">
        <v>0.22271714934</v>
      </c>
      <c r="AK21" s="218">
        <v>-7.0891282303E-2</v>
      </c>
      <c r="AL21" s="218">
        <v>-0.55629321178000002</v>
      </c>
      <c r="AM21" s="218">
        <v>2.5360726810999998</v>
      </c>
      <c r="AN21" s="218">
        <v>20.506703243</v>
      </c>
      <c r="AO21" s="218">
        <v>11.564225588999999</v>
      </c>
      <c r="AP21" s="218">
        <v>9.9242256604999994</v>
      </c>
      <c r="AQ21" s="218">
        <v>0.22271714934</v>
      </c>
      <c r="AR21" s="219">
        <v>8.98</v>
      </c>
      <c r="AS21" s="218">
        <v>72.510237562</v>
      </c>
      <c r="AT21" s="218">
        <v>36.787057208999997</v>
      </c>
      <c r="AU21" s="218">
        <v>0.22271714934</v>
      </c>
      <c r="AV21" s="218">
        <v>11.674415215</v>
      </c>
      <c r="AW21" s="218">
        <v>5.1605504586000004</v>
      </c>
      <c r="AX21" s="218">
        <v>-0.76838638860999997</v>
      </c>
      <c r="AY21" s="220">
        <v>10</v>
      </c>
      <c r="AZ21" s="220">
        <v>8</v>
      </c>
      <c r="BA21" s="218">
        <v>1.1982570805999999</v>
      </c>
      <c r="BB21" s="218">
        <v>0.81170579921999997</v>
      </c>
      <c r="BC21" s="218">
        <v>0.77059008897000003</v>
      </c>
      <c r="BD21" s="218">
        <v>9.7216364713000001</v>
      </c>
      <c r="BE21" s="217" t="s">
        <v>1756</v>
      </c>
      <c r="BF21" s="217" t="s">
        <v>1757</v>
      </c>
      <c r="BG21" s="219">
        <v>0.11</v>
      </c>
      <c r="BH21" s="218">
        <v>1.2101210120999999</v>
      </c>
    </row>
    <row r="22" spans="1:60" x14ac:dyDescent="0.3">
      <c r="A22" s="216">
        <v>19</v>
      </c>
      <c r="B22" s="217" t="s">
        <v>2351</v>
      </c>
      <c r="C22" s="215" t="s">
        <v>234</v>
      </c>
      <c r="D22" s="217" t="s">
        <v>286</v>
      </c>
      <c r="E22" s="217" t="s">
        <v>880</v>
      </c>
      <c r="F22" s="217" t="s">
        <v>288</v>
      </c>
      <c r="G22" s="217" t="s">
        <v>39</v>
      </c>
      <c r="H22" s="217" t="s">
        <v>318</v>
      </c>
      <c r="I22" s="217" t="s">
        <v>291</v>
      </c>
      <c r="J22" s="217" t="s">
        <v>833</v>
      </c>
      <c r="K22" s="219">
        <v>100</v>
      </c>
      <c r="L22" s="218">
        <v>1.3720000000000001</v>
      </c>
      <c r="M22" s="220">
        <v>3012.8671248999999</v>
      </c>
      <c r="N22" s="220">
        <v>3156.0534041999999</v>
      </c>
      <c r="O22" s="220">
        <v>2301.1620091</v>
      </c>
      <c r="P22" s="221">
        <v>46241</v>
      </c>
      <c r="Q22" s="220">
        <v>2075933.9415</v>
      </c>
      <c r="R22" s="220">
        <v>2201267.3624999998</v>
      </c>
      <c r="S22" s="220">
        <v>-125333.421</v>
      </c>
      <c r="T22" s="219">
        <v>78.510000000000005</v>
      </c>
      <c r="U22" s="219">
        <v>81.910979268000006</v>
      </c>
      <c r="V22" s="218">
        <v>95.847956771</v>
      </c>
      <c r="W22" s="221">
        <v>46206</v>
      </c>
      <c r="X22" s="219">
        <v>69.319770351000003</v>
      </c>
      <c r="Y22" s="222">
        <v>113.25773239</v>
      </c>
      <c r="Z22" s="221">
        <v>45980</v>
      </c>
      <c r="AA22" s="218">
        <v>0.90779719640000001</v>
      </c>
      <c r="AB22" s="221">
        <v>46203</v>
      </c>
      <c r="AC22" s="220">
        <v>26441.65</v>
      </c>
      <c r="AD22" s="220">
        <v>2286781.6179</v>
      </c>
      <c r="AE22" s="219">
        <v>86.484074098999997</v>
      </c>
      <c r="AF22" s="221">
        <v>46210</v>
      </c>
      <c r="AG22" s="218">
        <v>12.901621621</v>
      </c>
      <c r="AH22" s="219">
        <v>10.740600000000001</v>
      </c>
      <c r="AI22" s="219">
        <v>1.0759000000000001</v>
      </c>
      <c r="AJ22" s="218">
        <v>-0.11450381671</v>
      </c>
      <c r="AK22" s="218">
        <v>-0.40811224834999998</v>
      </c>
      <c r="AL22" s="218">
        <v>-2.9831657072</v>
      </c>
      <c r="AM22" s="218">
        <v>-0.43136309741000001</v>
      </c>
      <c r="AN22" s="218">
        <v>7.6405794275999996</v>
      </c>
      <c r="AO22" s="218">
        <v>3.8432324015999999</v>
      </c>
      <c r="AP22" s="218">
        <v>-2.9418981547</v>
      </c>
      <c r="AQ22" s="218">
        <v>-1.8625</v>
      </c>
      <c r="AR22" s="219">
        <v>80</v>
      </c>
      <c r="AS22" s="218">
        <v>45.830101990999999</v>
      </c>
      <c r="AT22" s="218">
        <v>10.106921638999999</v>
      </c>
      <c r="AU22" s="218">
        <v>-1.8625</v>
      </c>
      <c r="AV22" s="218">
        <v>3.9534220283999999</v>
      </c>
      <c r="AW22" s="218">
        <v>4.8509037581000003</v>
      </c>
      <c r="AX22" s="218">
        <v>-3.2260289443999999</v>
      </c>
      <c r="AY22" s="220">
        <v>7</v>
      </c>
      <c r="AZ22" s="220">
        <v>5</v>
      </c>
      <c r="BA22" s="218">
        <v>1.3120731707</v>
      </c>
      <c r="BB22" s="218">
        <v>-0.45528269285</v>
      </c>
      <c r="BC22" s="218">
        <v>0.97597655433999997</v>
      </c>
      <c r="BD22" s="218">
        <v>-1.6435034325</v>
      </c>
      <c r="BE22" s="217" t="s">
        <v>1756</v>
      </c>
      <c r="BF22" s="217" t="s">
        <v>1757</v>
      </c>
      <c r="BG22" s="219">
        <v>0</v>
      </c>
      <c r="BH22" s="218">
        <v>0</v>
      </c>
    </row>
    <row r="23" spans="1:60" x14ac:dyDescent="0.3">
      <c r="A23" s="216">
        <v>20</v>
      </c>
      <c r="B23" s="217" t="s">
        <v>2100</v>
      </c>
      <c r="C23" s="215" t="s">
        <v>234</v>
      </c>
      <c r="D23" s="217" t="s">
        <v>286</v>
      </c>
      <c r="E23" s="217" t="s">
        <v>880</v>
      </c>
      <c r="F23" s="217" t="s">
        <v>288</v>
      </c>
      <c r="G23" s="217" t="s">
        <v>40</v>
      </c>
      <c r="H23" s="217" t="s">
        <v>315</v>
      </c>
      <c r="I23" s="217" t="s">
        <v>291</v>
      </c>
      <c r="J23" s="217" t="s">
        <v>833</v>
      </c>
      <c r="K23" s="219">
        <v>100</v>
      </c>
      <c r="L23" s="218">
        <v>1.36</v>
      </c>
      <c r="M23" s="220">
        <v>9264.9513965999995</v>
      </c>
      <c r="N23" s="220">
        <v>12591.593138</v>
      </c>
      <c r="O23" s="220">
        <v>13475.995589</v>
      </c>
      <c r="P23" s="221">
        <v>46241</v>
      </c>
      <c r="Q23" s="220">
        <v>2073936.7475000001</v>
      </c>
      <c r="R23" s="220">
        <v>1465098.9502999999</v>
      </c>
      <c r="S23" s="220">
        <v>608837.79726000002</v>
      </c>
      <c r="T23" s="219">
        <v>9.68</v>
      </c>
      <c r="U23" s="219">
        <v>10.002555215999999</v>
      </c>
      <c r="V23" s="218">
        <v>96.77527182</v>
      </c>
      <c r="W23" s="221">
        <v>46150</v>
      </c>
      <c r="X23" s="219">
        <v>8.4795376768999997</v>
      </c>
      <c r="Y23" s="222">
        <v>114.15716715000001</v>
      </c>
      <c r="Z23" s="221">
        <v>45888</v>
      </c>
      <c r="AA23" s="218">
        <v>0.87823913122999997</v>
      </c>
      <c r="AB23" s="221">
        <v>46203</v>
      </c>
      <c r="AC23" s="220">
        <v>214249.66399999999</v>
      </c>
      <c r="AD23" s="220">
        <v>2361471.5784999998</v>
      </c>
      <c r="AE23" s="219">
        <v>11.022054990999999</v>
      </c>
      <c r="AF23" s="221">
        <v>46237</v>
      </c>
      <c r="AG23" s="218">
        <v>12.486992715</v>
      </c>
      <c r="AH23" s="219">
        <v>1.2</v>
      </c>
      <c r="AI23" s="219">
        <v>0.1</v>
      </c>
      <c r="AJ23" s="218">
        <v>0.62370062369000001</v>
      </c>
      <c r="AK23" s="218">
        <v>0.33009219205000001</v>
      </c>
      <c r="AL23" s="218">
        <v>1.3282325614999999</v>
      </c>
      <c r="AM23" s="218">
        <v>-2.1810732882999999</v>
      </c>
      <c r="AN23" s="218">
        <v>13.563217276</v>
      </c>
      <c r="AO23" s="218">
        <v>5.8831023345000002</v>
      </c>
      <c r="AP23" s="218">
        <v>2.9807396940999999</v>
      </c>
      <c r="AQ23" s="218">
        <v>-2.510723408</v>
      </c>
      <c r="AR23" s="219">
        <v>9.9292971887999997</v>
      </c>
      <c r="AS23" s="218">
        <v>42.405571483999999</v>
      </c>
      <c r="AT23" s="218">
        <v>6.6823911313000002</v>
      </c>
      <c r="AU23" s="218">
        <v>-2.510723408</v>
      </c>
      <c r="AV23" s="218">
        <v>5.9932919612999997</v>
      </c>
      <c r="AW23" s="218">
        <v>4.1206030150000004</v>
      </c>
      <c r="AX23" s="218">
        <v>-2.510723408</v>
      </c>
      <c r="AY23" s="220">
        <v>8</v>
      </c>
      <c r="AZ23" s="220">
        <v>6</v>
      </c>
      <c r="BA23" s="218">
        <v>1.0362694300999999</v>
      </c>
      <c r="BB23" s="218">
        <v>-0.13172124391000001</v>
      </c>
      <c r="BC23" s="218">
        <v>0.84842789808999997</v>
      </c>
      <c r="BD23" s="218">
        <v>2.6677651779999998</v>
      </c>
      <c r="BE23" s="217" t="s">
        <v>1756</v>
      </c>
      <c r="BF23" s="217" t="s">
        <v>1757</v>
      </c>
      <c r="BG23" s="219">
        <v>0.1</v>
      </c>
      <c r="BH23" s="218">
        <v>0.99700897308000003</v>
      </c>
    </row>
    <row r="24" spans="1:60" x14ac:dyDescent="0.3">
      <c r="A24" s="216">
        <v>21</v>
      </c>
      <c r="B24" s="217" t="s">
        <v>2101</v>
      </c>
      <c r="C24" s="215" t="s">
        <v>234</v>
      </c>
      <c r="D24" s="217" t="s">
        <v>286</v>
      </c>
      <c r="E24" s="217" t="s">
        <v>880</v>
      </c>
      <c r="F24" s="217" t="s">
        <v>288</v>
      </c>
      <c r="G24" s="217" t="s">
        <v>27</v>
      </c>
      <c r="H24" s="217" t="s">
        <v>305</v>
      </c>
      <c r="I24" s="217" t="s">
        <v>291</v>
      </c>
      <c r="J24" s="217" t="s">
        <v>833</v>
      </c>
      <c r="K24" s="219">
        <v>100</v>
      </c>
      <c r="L24" s="218">
        <v>1.347</v>
      </c>
      <c r="M24" s="220">
        <v>5180.6755929999999</v>
      </c>
      <c r="N24" s="220">
        <v>5508.3548916</v>
      </c>
      <c r="O24" s="220">
        <v>4712.6533147999999</v>
      </c>
      <c r="P24" s="221">
        <v>46241</v>
      </c>
      <c r="Q24" s="220">
        <v>2049022.1510999999</v>
      </c>
      <c r="R24" s="220">
        <v>1708052.2328999999</v>
      </c>
      <c r="S24" s="220">
        <v>340969.91824000003</v>
      </c>
      <c r="T24" s="219">
        <v>113.7</v>
      </c>
      <c r="U24" s="219">
        <v>118.10233298</v>
      </c>
      <c r="V24" s="218">
        <v>96.272441978000003</v>
      </c>
      <c r="W24" s="221">
        <v>46080</v>
      </c>
      <c r="X24" s="219">
        <v>96.716724545000005</v>
      </c>
      <c r="Y24" s="222">
        <v>117.55981246</v>
      </c>
      <c r="Z24" s="221">
        <v>45882</v>
      </c>
      <c r="AA24" s="218">
        <v>0.98823069149999998</v>
      </c>
      <c r="AB24" s="221">
        <v>46203</v>
      </c>
      <c r="AC24" s="220">
        <v>18021.303</v>
      </c>
      <c r="AD24" s="220">
        <v>2073424.9288000001</v>
      </c>
      <c r="AE24" s="219">
        <v>115.05410728</v>
      </c>
      <c r="AF24" s="221">
        <v>46234</v>
      </c>
      <c r="AG24" s="218">
        <v>10.168544557000001</v>
      </c>
      <c r="AH24" s="219">
        <v>10.92</v>
      </c>
      <c r="AI24" s="219">
        <v>0.91</v>
      </c>
      <c r="AJ24" s="218">
        <v>0.41508434151000001</v>
      </c>
      <c r="AK24" s="218">
        <v>0.12147590987</v>
      </c>
      <c r="AL24" s="218">
        <v>0.13742849877999999</v>
      </c>
      <c r="AM24" s="218">
        <v>-1.9154026417000001</v>
      </c>
      <c r="AN24" s="218">
        <v>16.279013691999999</v>
      </c>
      <c r="AO24" s="218">
        <v>2.7625383871000002</v>
      </c>
      <c r="AP24" s="218">
        <v>5.6965361093000002</v>
      </c>
      <c r="AQ24" s="218">
        <v>-0.29814100316999997</v>
      </c>
      <c r="AR24" s="219">
        <v>114.04</v>
      </c>
      <c r="AS24" s="218">
        <v>67.424049358000005</v>
      </c>
      <c r="AT24" s="218">
        <v>31.700869006000001</v>
      </c>
      <c r="AU24" s="218">
        <v>-0.29814100316999997</v>
      </c>
      <c r="AV24" s="218">
        <v>2.8727280139000002</v>
      </c>
      <c r="AW24" s="218">
        <v>5.9794936940000003</v>
      </c>
      <c r="AX24" s="218">
        <v>-6.1342216444000002</v>
      </c>
      <c r="AY24" s="220">
        <v>9</v>
      </c>
      <c r="AZ24" s="220">
        <v>7</v>
      </c>
      <c r="BA24" s="218">
        <v>0.79510703364000002</v>
      </c>
      <c r="BB24" s="218">
        <v>0.18357339157999999</v>
      </c>
      <c r="BC24" s="218">
        <v>1.0700113744999999</v>
      </c>
      <c r="BD24" s="218">
        <v>6.5991937444</v>
      </c>
      <c r="BE24" s="217" t="s">
        <v>1756</v>
      </c>
      <c r="BF24" s="217" t="s">
        <v>1757</v>
      </c>
      <c r="BG24" s="219">
        <v>0.91</v>
      </c>
      <c r="BH24" s="218">
        <v>0.79164854283999997</v>
      </c>
    </row>
    <row r="25" spans="1:60" x14ac:dyDescent="0.3">
      <c r="A25" s="216">
        <v>22</v>
      </c>
      <c r="B25" s="217" t="s">
        <v>2103</v>
      </c>
      <c r="C25" s="215" t="s">
        <v>234</v>
      </c>
      <c r="D25" s="217" t="s">
        <v>286</v>
      </c>
      <c r="E25" s="217" t="s">
        <v>880</v>
      </c>
      <c r="F25" s="217" t="s">
        <v>288</v>
      </c>
      <c r="G25" s="217" t="s">
        <v>1298</v>
      </c>
      <c r="H25" s="217" t="s">
        <v>1299</v>
      </c>
      <c r="I25" s="217" t="s">
        <v>291</v>
      </c>
      <c r="J25" s="217" t="s">
        <v>833</v>
      </c>
      <c r="K25" s="219">
        <v>100</v>
      </c>
      <c r="L25" s="218">
        <v>1.2090000000000001</v>
      </c>
      <c r="M25" s="220">
        <v>3548.8161633</v>
      </c>
      <c r="N25" s="220">
        <v>3086.1003931999999</v>
      </c>
      <c r="O25" s="220">
        <v>2947.8349604</v>
      </c>
      <c r="P25" s="221">
        <v>46241</v>
      </c>
      <c r="Q25" s="220">
        <v>1842330.1129999999</v>
      </c>
      <c r="R25" s="220">
        <v>1698237.2549999999</v>
      </c>
      <c r="S25" s="220">
        <v>144092.85800000001</v>
      </c>
      <c r="T25" s="219">
        <v>8.9499999999999993</v>
      </c>
      <c r="U25" s="219">
        <v>9.1765556790999998</v>
      </c>
      <c r="V25" s="218">
        <v>97.531146903000007</v>
      </c>
      <c r="W25" s="221">
        <v>46083</v>
      </c>
      <c r="X25" s="219">
        <v>7.2183933098999997</v>
      </c>
      <c r="Y25" s="222">
        <v>123.98881047</v>
      </c>
      <c r="Z25" s="221">
        <v>45895</v>
      </c>
      <c r="AA25" s="218">
        <v>0.90771420955000004</v>
      </c>
      <c r="AB25" s="221">
        <v>46203</v>
      </c>
      <c r="AC25" s="220">
        <v>205846.94</v>
      </c>
      <c r="AD25" s="220">
        <v>2029636.7442999999</v>
      </c>
      <c r="AE25" s="219">
        <v>9.8599315795999996</v>
      </c>
      <c r="AF25" s="221">
        <v>46210</v>
      </c>
      <c r="AG25" s="218">
        <v>14.205939393</v>
      </c>
      <c r="AH25" s="219">
        <v>1.1719900000000001</v>
      </c>
      <c r="AI25" s="219">
        <v>0.10100000000000001</v>
      </c>
      <c r="AJ25" s="218">
        <v>0.56179775293000001</v>
      </c>
      <c r="AK25" s="218">
        <v>0.26818932129</v>
      </c>
      <c r="AL25" s="218">
        <v>-0.76505155765999999</v>
      </c>
      <c r="AM25" s="218">
        <v>-1.2738940317</v>
      </c>
      <c r="AN25" s="218">
        <v>23.715238689</v>
      </c>
      <c r="AO25" s="218">
        <v>7.0653788883999997</v>
      </c>
      <c r="AP25" s="218">
        <v>13.132761106</v>
      </c>
      <c r="AQ25" s="218">
        <v>1.1299435027</v>
      </c>
      <c r="AR25" s="219">
        <v>8.85</v>
      </c>
      <c r="AS25" s="219" t="s">
        <v>222</v>
      </c>
      <c r="AT25" s="219" t="s">
        <v>222</v>
      </c>
      <c r="AU25" s="218">
        <v>1.1299435027</v>
      </c>
      <c r="AV25" s="218">
        <v>7.1755685151000002</v>
      </c>
      <c r="AW25" s="218">
        <v>9.7230807473999992</v>
      </c>
      <c r="AX25" s="218">
        <v>-3.3273293421000001</v>
      </c>
      <c r="AY25" s="220">
        <v>7</v>
      </c>
      <c r="AZ25" s="220">
        <v>7</v>
      </c>
      <c r="BA25" s="218">
        <v>1.1074561404000001</v>
      </c>
      <c r="BB25" s="218">
        <v>0.68471839194999995</v>
      </c>
      <c r="BC25" s="218">
        <v>1.3430960516999999</v>
      </c>
      <c r="BD25" s="218">
        <v>14.979219665</v>
      </c>
      <c r="BE25" s="217" t="s">
        <v>1756</v>
      </c>
      <c r="BF25" s="217" t="s">
        <v>1757</v>
      </c>
      <c r="BG25" s="219">
        <v>0</v>
      </c>
      <c r="BH25" s="218">
        <v>0</v>
      </c>
    </row>
    <row r="26" spans="1:60" x14ac:dyDescent="0.3">
      <c r="A26" s="216">
        <v>23</v>
      </c>
      <c r="B26" s="217" t="s">
        <v>1257</v>
      </c>
      <c r="C26" s="215" t="s">
        <v>234</v>
      </c>
      <c r="D26" s="217" t="s">
        <v>286</v>
      </c>
      <c r="E26" s="217" t="s">
        <v>880</v>
      </c>
      <c r="F26" s="217" t="s">
        <v>288</v>
      </c>
      <c r="G26" s="217" t="s">
        <v>1197</v>
      </c>
      <c r="H26" s="217" t="s">
        <v>1198</v>
      </c>
      <c r="I26" s="217" t="s">
        <v>291</v>
      </c>
      <c r="J26" s="217" t="s">
        <v>833</v>
      </c>
      <c r="K26" s="219">
        <v>100</v>
      </c>
      <c r="L26" s="218">
        <v>1.181</v>
      </c>
      <c r="M26" s="220">
        <v>3744.9074805</v>
      </c>
      <c r="N26" s="220">
        <v>3662.5534935000001</v>
      </c>
      <c r="O26" s="220">
        <v>3307.4039416999999</v>
      </c>
      <c r="P26" s="221">
        <v>46241</v>
      </c>
      <c r="Q26" s="220">
        <v>1798399.4731000001</v>
      </c>
      <c r="R26" s="220">
        <v>1762022.4883000001</v>
      </c>
      <c r="S26" s="220">
        <v>36376.984750000003</v>
      </c>
      <c r="T26" s="219">
        <v>91.46</v>
      </c>
      <c r="U26" s="219">
        <v>96.709597794000004</v>
      </c>
      <c r="V26" s="218">
        <v>94.571792341000005</v>
      </c>
      <c r="W26" s="221">
        <v>46171</v>
      </c>
      <c r="X26" s="219">
        <v>79.316909995000003</v>
      </c>
      <c r="Y26" s="222">
        <v>115.30958531</v>
      </c>
      <c r="Z26" s="221">
        <v>45894</v>
      </c>
      <c r="AA26" s="218">
        <v>0.92519032886999997</v>
      </c>
      <c r="AB26" s="221">
        <v>46203</v>
      </c>
      <c r="AC26" s="220">
        <v>19663.235000000001</v>
      </c>
      <c r="AD26" s="220">
        <v>1943815.6853</v>
      </c>
      <c r="AE26" s="219">
        <v>98.855335108999995</v>
      </c>
      <c r="AF26" s="221">
        <v>46234</v>
      </c>
      <c r="AG26" s="218">
        <v>13.391362571</v>
      </c>
      <c r="AH26" s="219">
        <v>12</v>
      </c>
      <c r="AI26" s="219">
        <v>1</v>
      </c>
      <c r="AJ26" s="218">
        <v>0.50549450551999997</v>
      </c>
      <c r="AK26" s="218">
        <v>0.21188607388</v>
      </c>
      <c r="AL26" s="218">
        <v>-1.8345864662</v>
      </c>
      <c r="AM26" s="218">
        <v>-4.1113730666999997</v>
      </c>
      <c r="AN26" s="218">
        <v>15.669887556000001</v>
      </c>
      <c r="AO26" s="218">
        <v>3.2942118604999999</v>
      </c>
      <c r="AP26" s="218">
        <v>5.0874099746999999</v>
      </c>
      <c r="AQ26" s="218">
        <v>-3.7263157895000001</v>
      </c>
      <c r="AR26" s="219">
        <v>95</v>
      </c>
      <c r="AS26" s="219" t="s">
        <v>222</v>
      </c>
      <c r="AT26" s="219" t="s">
        <v>222</v>
      </c>
      <c r="AU26" s="218">
        <v>-3.7263157895000001</v>
      </c>
      <c r="AV26" s="218">
        <v>3.4044014872999999</v>
      </c>
      <c r="AW26" s="218">
        <v>4.9679841024</v>
      </c>
      <c r="AX26" s="218">
        <v>-3.7263157895000001</v>
      </c>
      <c r="AY26" s="220">
        <v>9</v>
      </c>
      <c r="AZ26" s="220">
        <v>7</v>
      </c>
      <c r="BA26" s="218">
        <v>1.0621348910999999</v>
      </c>
      <c r="BB26" s="218">
        <v>-4.5540370516999997E-3</v>
      </c>
      <c r="BC26" s="218">
        <v>1.2161250655</v>
      </c>
      <c r="BD26" s="218">
        <v>5.1640540430000001</v>
      </c>
      <c r="BE26" s="217" t="s">
        <v>1756</v>
      </c>
      <c r="BF26" s="217" t="s">
        <v>1757</v>
      </c>
      <c r="BG26" s="219">
        <v>1</v>
      </c>
      <c r="BH26" s="218">
        <v>1.0416666667000001</v>
      </c>
    </row>
    <row r="27" spans="1:60" x14ac:dyDescent="0.3">
      <c r="A27" s="216">
        <v>24</v>
      </c>
      <c r="B27" s="217" t="s">
        <v>1766</v>
      </c>
      <c r="C27" s="215" t="s">
        <v>234</v>
      </c>
      <c r="D27" s="217" t="s">
        <v>286</v>
      </c>
      <c r="E27" s="217" t="s">
        <v>880</v>
      </c>
      <c r="F27" s="217" t="s">
        <v>288</v>
      </c>
      <c r="G27" s="217" t="s">
        <v>28</v>
      </c>
      <c r="H27" s="217" t="s">
        <v>308</v>
      </c>
      <c r="I27" s="217" t="s">
        <v>291</v>
      </c>
      <c r="J27" s="217" t="s">
        <v>833</v>
      </c>
      <c r="K27" s="219">
        <v>100</v>
      </c>
      <c r="L27" s="218">
        <v>1.1759999999999999</v>
      </c>
      <c r="M27" s="220">
        <v>4530.5769786999999</v>
      </c>
      <c r="N27" s="220">
        <v>5412.1650845000004</v>
      </c>
      <c r="O27" s="220">
        <v>2800.157933</v>
      </c>
      <c r="P27" s="221">
        <v>46241</v>
      </c>
      <c r="Q27" s="220">
        <v>1781692.8953</v>
      </c>
      <c r="R27" s="220">
        <v>1675090.0460000001</v>
      </c>
      <c r="S27" s="220">
        <v>106602.84927999999</v>
      </c>
      <c r="T27" s="219">
        <v>83.53</v>
      </c>
      <c r="U27" s="219">
        <v>92.788514226999993</v>
      </c>
      <c r="V27" s="218">
        <v>90.021917794000004</v>
      </c>
      <c r="W27" s="221">
        <v>46132</v>
      </c>
      <c r="X27" s="219">
        <v>72.095191189999994</v>
      </c>
      <c r="Y27" s="222">
        <v>115.86070946</v>
      </c>
      <c r="Z27" s="221">
        <v>45882</v>
      </c>
      <c r="AA27" s="218">
        <v>0.83482501954999999</v>
      </c>
      <c r="AB27" s="221">
        <v>46203</v>
      </c>
      <c r="AC27" s="220">
        <v>21329.975999999999</v>
      </c>
      <c r="AD27" s="220">
        <v>2134211.1863000002</v>
      </c>
      <c r="AE27" s="219">
        <v>100.05689580000001</v>
      </c>
      <c r="AF27" s="221">
        <v>46234</v>
      </c>
      <c r="AG27" s="218">
        <v>10.571428571</v>
      </c>
      <c r="AH27" s="219">
        <v>8.51</v>
      </c>
      <c r="AI27" s="219">
        <v>0.75</v>
      </c>
      <c r="AJ27" s="218">
        <v>-4.7864065981999999E-2</v>
      </c>
      <c r="AK27" s="218">
        <v>-0.34147249761999998</v>
      </c>
      <c r="AL27" s="218">
        <v>-1.3650228781</v>
      </c>
      <c r="AM27" s="218">
        <v>-8.4791242697999998</v>
      </c>
      <c r="AN27" s="218">
        <v>14.119200659000001</v>
      </c>
      <c r="AO27" s="218">
        <v>-3.8692868448</v>
      </c>
      <c r="AP27" s="218">
        <v>3.5367230776</v>
      </c>
      <c r="AQ27" s="218">
        <v>-3.4670056628000001</v>
      </c>
      <c r="AR27" s="219">
        <v>86.53</v>
      </c>
      <c r="AS27" s="218">
        <v>60.991626083</v>
      </c>
      <c r="AT27" s="218">
        <v>25.268445731</v>
      </c>
      <c r="AU27" s="218">
        <v>-3.4670056628000001</v>
      </c>
      <c r="AV27" s="218">
        <v>-3.7590972181</v>
      </c>
      <c r="AW27" s="218">
        <v>5.6633934689999998</v>
      </c>
      <c r="AX27" s="218">
        <v>-6.8174404697000002</v>
      </c>
      <c r="AY27" s="220">
        <v>9</v>
      </c>
      <c r="AZ27" s="220">
        <v>7</v>
      </c>
      <c r="BA27" s="218">
        <v>0.87801451650999995</v>
      </c>
      <c r="BB27" s="218">
        <v>7.7043750273000006E-2</v>
      </c>
      <c r="BC27" s="218">
        <v>1.8951327335999999</v>
      </c>
      <c r="BD27" s="218">
        <v>9.0371217878000003</v>
      </c>
      <c r="BE27" s="217" t="s">
        <v>1756</v>
      </c>
      <c r="BF27" s="217" t="s">
        <v>1757</v>
      </c>
      <c r="BG27" s="219">
        <v>0.75</v>
      </c>
      <c r="BH27" s="218">
        <v>0.85930339138</v>
      </c>
    </row>
    <row r="28" spans="1:60" x14ac:dyDescent="0.3">
      <c r="A28" s="216">
        <v>25</v>
      </c>
      <c r="B28" s="217" t="s">
        <v>2102</v>
      </c>
      <c r="C28" s="215" t="s">
        <v>234</v>
      </c>
      <c r="D28" s="217" t="s">
        <v>286</v>
      </c>
      <c r="E28" s="217" t="s">
        <v>880</v>
      </c>
      <c r="F28" s="217" t="s">
        <v>288</v>
      </c>
      <c r="G28" s="217" t="s">
        <v>37</v>
      </c>
      <c r="H28" s="217" t="s">
        <v>321</v>
      </c>
      <c r="I28" s="217" t="s">
        <v>291</v>
      </c>
      <c r="J28" s="217" t="s">
        <v>833</v>
      </c>
      <c r="K28" s="219">
        <v>100</v>
      </c>
      <c r="L28" s="218">
        <v>1.173</v>
      </c>
      <c r="M28" s="220">
        <v>4839.4714092000004</v>
      </c>
      <c r="N28" s="220">
        <v>3926.4221295000002</v>
      </c>
      <c r="O28" s="220">
        <v>3947.3976335000002</v>
      </c>
      <c r="P28" s="221">
        <v>46241</v>
      </c>
      <c r="Q28" s="220">
        <v>1823683.1037000001</v>
      </c>
      <c r="R28" s="220">
        <v>1954178.726</v>
      </c>
      <c r="S28" s="220">
        <v>-130495.62227000001</v>
      </c>
      <c r="T28" s="219">
        <v>67.22</v>
      </c>
      <c r="U28" s="219">
        <v>81.509361752000004</v>
      </c>
      <c r="V28" s="218">
        <v>82.469054541999995</v>
      </c>
      <c r="W28" s="221">
        <v>46056</v>
      </c>
      <c r="X28" s="219">
        <v>65.5</v>
      </c>
      <c r="Y28" s="222">
        <v>102.62595419</v>
      </c>
      <c r="Z28" s="221">
        <v>46240</v>
      </c>
      <c r="AA28" s="218">
        <v>0.64306931719000004</v>
      </c>
      <c r="AB28" s="221">
        <v>46203</v>
      </c>
      <c r="AC28" s="220">
        <v>27130.066999999999</v>
      </c>
      <c r="AD28" s="220">
        <v>2835904.3963000001</v>
      </c>
      <c r="AE28" s="219">
        <v>104.52994443999999</v>
      </c>
      <c r="AF28" s="221">
        <v>46234</v>
      </c>
      <c r="AG28" s="218">
        <v>7.1497986950000003</v>
      </c>
      <c r="AH28" s="219">
        <v>5.15</v>
      </c>
      <c r="AI28" s="219">
        <v>0.4</v>
      </c>
      <c r="AJ28" s="218">
        <v>2.6259541984000001</v>
      </c>
      <c r="AK28" s="218">
        <v>2.3323457668000001</v>
      </c>
      <c r="AL28" s="218">
        <v>-6.1783482030999997</v>
      </c>
      <c r="AM28" s="218">
        <v>-9.4724425372999992</v>
      </c>
      <c r="AN28" s="218">
        <v>-0.17836864272</v>
      </c>
      <c r="AO28" s="218">
        <v>-14.348926418</v>
      </c>
      <c r="AP28" s="218">
        <v>-10.760846225</v>
      </c>
      <c r="AQ28" s="218">
        <v>-3.0294287361999999</v>
      </c>
      <c r="AR28" s="219">
        <v>69.319999999999993</v>
      </c>
      <c r="AS28" s="218">
        <v>3.3291050074999999</v>
      </c>
      <c r="AT28" s="218">
        <v>-32.394075344999997</v>
      </c>
      <c r="AU28" s="218">
        <v>-3.0294287361999999</v>
      </c>
      <c r="AV28" s="218">
        <v>-14.238736790999999</v>
      </c>
      <c r="AW28" s="218">
        <v>8.8592067602999993</v>
      </c>
      <c r="AX28" s="218">
        <v>-5.5040346861999998</v>
      </c>
      <c r="AY28" s="220">
        <v>5</v>
      </c>
      <c r="AZ28" s="220">
        <v>4</v>
      </c>
      <c r="BA28" s="218">
        <v>0.55509297807000002</v>
      </c>
      <c r="BB28" s="218">
        <v>-0.81191368007999998</v>
      </c>
      <c r="BC28" s="218">
        <v>1.4348534294999999</v>
      </c>
      <c r="BD28" s="218">
        <v>-8.2837645878000004</v>
      </c>
      <c r="BE28" s="217" t="s">
        <v>1756</v>
      </c>
      <c r="BF28" s="217" t="s">
        <v>1757</v>
      </c>
      <c r="BG28" s="219">
        <v>0.4</v>
      </c>
      <c r="BH28" s="218">
        <v>0.57372346528999996</v>
      </c>
    </row>
    <row r="29" spans="1:60" x14ac:dyDescent="0.3">
      <c r="A29" s="216">
        <v>26</v>
      </c>
      <c r="B29" s="217" t="s">
        <v>2105</v>
      </c>
      <c r="C29" s="215" t="s">
        <v>234</v>
      </c>
      <c r="D29" s="217" t="s">
        <v>286</v>
      </c>
      <c r="E29" s="217" t="s">
        <v>880</v>
      </c>
      <c r="F29" s="217" t="s">
        <v>288</v>
      </c>
      <c r="G29" s="217" t="s">
        <v>52</v>
      </c>
      <c r="H29" s="217" t="s">
        <v>336</v>
      </c>
      <c r="I29" s="217" t="s">
        <v>291</v>
      </c>
      <c r="J29" s="217" t="s">
        <v>833</v>
      </c>
      <c r="K29" s="219">
        <v>100</v>
      </c>
      <c r="L29" s="218">
        <v>1.1259999999999999</v>
      </c>
      <c r="M29" s="220">
        <v>2315.0863146000002</v>
      </c>
      <c r="N29" s="220">
        <v>3249.9746194999998</v>
      </c>
      <c r="O29" s="220">
        <v>3099.6556052000001</v>
      </c>
      <c r="P29" s="221">
        <v>46241</v>
      </c>
      <c r="Q29" s="220">
        <v>1631763.1299000001</v>
      </c>
      <c r="R29" s="220">
        <v>1220217.175</v>
      </c>
      <c r="S29" s="220">
        <v>411545.95491999999</v>
      </c>
      <c r="T29" s="219">
        <v>9.92</v>
      </c>
      <c r="U29" s="219">
        <v>10.438278366</v>
      </c>
      <c r="V29" s="218">
        <v>95.034829041999998</v>
      </c>
      <c r="W29" s="221">
        <v>46150</v>
      </c>
      <c r="X29" s="219">
        <v>9.0927179911000007</v>
      </c>
      <c r="Y29" s="222">
        <v>109.09829172000001</v>
      </c>
      <c r="Z29" s="221">
        <v>45881</v>
      </c>
      <c r="AA29" s="218">
        <v>0.92011474715999997</v>
      </c>
      <c r="AB29" s="221">
        <v>46203</v>
      </c>
      <c r="AC29" s="220">
        <v>164492.25099999999</v>
      </c>
      <c r="AD29" s="220">
        <v>1773434.3840999999</v>
      </c>
      <c r="AE29" s="219">
        <v>10.781264</v>
      </c>
      <c r="AF29" s="221">
        <v>46220</v>
      </c>
      <c r="AG29" s="218">
        <v>10.051603205999999</v>
      </c>
      <c r="AH29" s="219">
        <v>1.00315</v>
      </c>
      <c r="AI29" s="219">
        <v>8.3549999999999999E-2</v>
      </c>
      <c r="AJ29" s="218">
        <v>0.20202020204999999</v>
      </c>
      <c r="AK29" s="218">
        <v>-9.1588229588999995E-2</v>
      </c>
      <c r="AL29" s="218">
        <v>-0.45936786337000002</v>
      </c>
      <c r="AM29" s="218">
        <v>-3.9780292024000001</v>
      </c>
      <c r="AN29" s="218">
        <v>9.5355594310999994</v>
      </c>
      <c r="AO29" s="218">
        <v>-2.4494599248000002</v>
      </c>
      <c r="AP29" s="218">
        <v>-1.0469181512000001</v>
      </c>
      <c r="AQ29" s="218">
        <v>-1.0967098704</v>
      </c>
      <c r="AR29" s="219">
        <v>10.029999999999999</v>
      </c>
      <c r="AS29" s="218">
        <v>42.137604903000003</v>
      </c>
      <c r="AT29" s="218">
        <v>6.4144245510999998</v>
      </c>
      <c r="AU29" s="218">
        <v>-1.0967098704</v>
      </c>
      <c r="AV29" s="218">
        <v>-2.3392702980000002</v>
      </c>
      <c r="AW29" s="218">
        <v>5.3662108216000002</v>
      </c>
      <c r="AX29" s="218">
        <v>-1.7334104993999999</v>
      </c>
      <c r="AY29" s="220">
        <v>7</v>
      </c>
      <c r="AZ29" s="220">
        <v>4</v>
      </c>
      <c r="BA29" s="218">
        <v>0.83134328357999998</v>
      </c>
      <c r="BB29" s="218">
        <v>-0.54149740360999998</v>
      </c>
      <c r="BC29" s="218">
        <v>1.0165001354000001</v>
      </c>
      <c r="BD29" s="218">
        <v>-1.120040734</v>
      </c>
      <c r="BE29" s="217" t="s">
        <v>1756</v>
      </c>
      <c r="BF29" s="217" t="s">
        <v>1757</v>
      </c>
      <c r="BG29" s="219">
        <v>0</v>
      </c>
      <c r="BH29" s="218">
        <v>0</v>
      </c>
    </row>
    <row r="30" spans="1:60" x14ac:dyDescent="0.3">
      <c r="A30" s="216">
        <v>27</v>
      </c>
      <c r="B30" s="217" t="s">
        <v>2106</v>
      </c>
      <c r="C30" s="215" t="s">
        <v>234</v>
      </c>
      <c r="D30" s="217" t="s">
        <v>286</v>
      </c>
      <c r="E30" s="217" t="s">
        <v>880</v>
      </c>
      <c r="F30" s="217" t="s">
        <v>288</v>
      </c>
      <c r="G30" s="217" t="s">
        <v>31</v>
      </c>
      <c r="H30" s="217" t="s">
        <v>310</v>
      </c>
      <c r="I30" s="217" t="s">
        <v>291</v>
      </c>
      <c r="J30" s="217" t="s">
        <v>833</v>
      </c>
      <c r="K30" s="219">
        <v>100</v>
      </c>
      <c r="L30" s="218">
        <v>1.083</v>
      </c>
      <c r="M30" s="220">
        <v>3667.5117967000001</v>
      </c>
      <c r="N30" s="220">
        <v>3350.3789250999998</v>
      </c>
      <c r="O30" s="220">
        <v>3262.9399165</v>
      </c>
      <c r="P30" s="221">
        <v>46241</v>
      </c>
      <c r="Q30" s="220">
        <v>1650541.0560000001</v>
      </c>
      <c r="R30" s="220">
        <v>1631682.3348999999</v>
      </c>
      <c r="S30" s="220">
        <v>18858.721051</v>
      </c>
      <c r="T30" s="219">
        <v>102.4</v>
      </c>
      <c r="U30" s="219">
        <v>107.89203189</v>
      </c>
      <c r="V30" s="218">
        <v>94.909696478000001</v>
      </c>
      <c r="W30" s="221">
        <v>46087</v>
      </c>
      <c r="X30" s="219">
        <v>92.568760683999997</v>
      </c>
      <c r="Y30" s="222">
        <v>110.62047200000001</v>
      </c>
      <c r="Z30" s="221">
        <v>45882</v>
      </c>
      <c r="AA30" s="218">
        <v>0.85039717021000005</v>
      </c>
      <c r="AB30" s="221">
        <v>46203</v>
      </c>
      <c r="AC30" s="220">
        <v>16118.565000000001</v>
      </c>
      <c r="AD30" s="220">
        <v>1940906.1011000001</v>
      </c>
      <c r="AE30" s="219">
        <v>120.41432355000001</v>
      </c>
      <c r="AF30" s="221">
        <v>46234</v>
      </c>
      <c r="AG30" s="218">
        <v>8.8906450656999993</v>
      </c>
      <c r="AH30" s="219">
        <v>9</v>
      </c>
      <c r="AI30" s="219">
        <v>0.75</v>
      </c>
      <c r="AJ30" s="218">
        <v>0.58939096270000002</v>
      </c>
      <c r="AK30" s="218">
        <v>0.29578253107000002</v>
      </c>
      <c r="AL30" s="218">
        <v>-8.5967466293000006E-2</v>
      </c>
      <c r="AM30" s="218">
        <v>-4.1524669292</v>
      </c>
      <c r="AN30" s="218">
        <v>9.9757414088999994</v>
      </c>
      <c r="AO30" s="218">
        <v>-3.5663486414999999</v>
      </c>
      <c r="AP30" s="218">
        <v>-0.60673617335999996</v>
      </c>
      <c r="AQ30" s="218">
        <v>0.16629169530999999</v>
      </c>
      <c r="AR30" s="219">
        <v>102.23</v>
      </c>
      <c r="AS30" s="218">
        <v>56.634181663</v>
      </c>
      <c r="AT30" s="218">
        <v>20.911001311</v>
      </c>
      <c r="AU30" s="218">
        <v>0.16629169530999999</v>
      </c>
      <c r="AV30" s="218">
        <v>-3.4561590146999999</v>
      </c>
      <c r="AW30" s="218">
        <v>6.6516236630999996</v>
      </c>
      <c r="AX30" s="218">
        <v>-2.9747011399000001</v>
      </c>
      <c r="AY30" s="220">
        <v>6</v>
      </c>
      <c r="AZ30" s="220">
        <v>5</v>
      </c>
      <c r="BA30" s="218">
        <v>0.72646261139000001</v>
      </c>
      <c r="BB30" s="218">
        <v>-0.76334011578000005</v>
      </c>
      <c r="BC30" s="218">
        <v>0.94178592239000003</v>
      </c>
      <c r="BD30" s="218">
        <v>-2.7015180471</v>
      </c>
      <c r="BE30" s="217" t="s">
        <v>1756</v>
      </c>
      <c r="BF30" s="217" t="s">
        <v>1757</v>
      </c>
      <c r="BG30" s="219">
        <v>0.75</v>
      </c>
      <c r="BH30" s="218">
        <v>0.72829675665000004</v>
      </c>
    </row>
    <row r="31" spans="1:60" x14ac:dyDescent="0.3">
      <c r="A31" s="216">
        <v>28</v>
      </c>
      <c r="B31" s="217" t="s">
        <v>2107</v>
      </c>
      <c r="C31" s="215" t="s">
        <v>234</v>
      </c>
      <c r="D31" s="217" t="s">
        <v>286</v>
      </c>
      <c r="E31" s="217" t="s">
        <v>880</v>
      </c>
      <c r="F31" s="217" t="s">
        <v>288</v>
      </c>
      <c r="G31" s="217" t="s">
        <v>555</v>
      </c>
      <c r="H31" s="217" t="s">
        <v>556</v>
      </c>
      <c r="I31" s="217" t="s">
        <v>291</v>
      </c>
      <c r="J31" s="217" t="s">
        <v>833</v>
      </c>
      <c r="K31" s="219">
        <v>100</v>
      </c>
      <c r="L31" s="218">
        <v>1.0609999999999999</v>
      </c>
      <c r="M31" s="220">
        <v>3284.7341984</v>
      </c>
      <c r="N31" s="220">
        <v>3230.5887767999998</v>
      </c>
      <c r="O31" s="220">
        <v>2721.2991708999998</v>
      </c>
      <c r="P31" s="221">
        <v>46241</v>
      </c>
      <c r="Q31" s="220">
        <v>1612764.6459999999</v>
      </c>
      <c r="R31" s="220">
        <v>1685343.7679999999</v>
      </c>
      <c r="S31" s="220">
        <v>-72579.122000000003</v>
      </c>
      <c r="T31" s="219">
        <v>85.55</v>
      </c>
      <c r="U31" s="219">
        <v>92.169659476999996</v>
      </c>
      <c r="V31" s="218">
        <v>92.817962532999999</v>
      </c>
      <c r="W31" s="221">
        <v>46080</v>
      </c>
      <c r="X31" s="219">
        <v>78.661657981999994</v>
      </c>
      <c r="Y31" s="222">
        <v>108.75692452</v>
      </c>
      <c r="Z31" s="221">
        <v>45890</v>
      </c>
      <c r="AA31" s="218">
        <v>0.87640732910999997</v>
      </c>
      <c r="AB31" s="221">
        <v>46203</v>
      </c>
      <c r="AC31" s="220">
        <v>18851.72</v>
      </c>
      <c r="AD31" s="220">
        <v>1840199.8618999999</v>
      </c>
      <c r="AE31" s="219">
        <v>97.614427856000006</v>
      </c>
      <c r="AF31" s="221">
        <v>46234</v>
      </c>
      <c r="AG31" s="218">
        <v>13.199105145000001</v>
      </c>
      <c r="AH31" s="219">
        <v>11.8</v>
      </c>
      <c r="AI31" s="219">
        <v>0.9</v>
      </c>
      <c r="AJ31" s="218">
        <v>0.29308323555999999</v>
      </c>
      <c r="AK31" s="218">
        <v>-5.2519608289E-4</v>
      </c>
      <c r="AL31" s="218">
        <v>0.14317941149999999</v>
      </c>
      <c r="AM31" s="218">
        <v>-1.7275004469999999</v>
      </c>
      <c r="AN31" s="218">
        <v>8.6352724821999995</v>
      </c>
      <c r="AO31" s="218">
        <v>-5.0606255099000004</v>
      </c>
      <c r="AP31" s="218">
        <v>-1.9472051000999999</v>
      </c>
      <c r="AQ31" s="218">
        <v>-1.8246499885</v>
      </c>
      <c r="AR31" s="219">
        <v>87.14</v>
      </c>
      <c r="AS31" s="218">
        <v>70.418290307000007</v>
      </c>
      <c r="AT31" s="218">
        <v>34.695109955</v>
      </c>
      <c r="AU31" s="218">
        <v>-1.8246499885</v>
      </c>
      <c r="AV31" s="218">
        <v>-4.9504358830999999</v>
      </c>
      <c r="AW31" s="218">
        <v>5.3514986374999998</v>
      </c>
      <c r="AX31" s="218">
        <v>-4.1498191105000002</v>
      </c>
      <c r="AY31" s="220">
        <v>7</v>
      </c>
      <c r="AZ31" s="220">
        <v>4</v>
      </c>
      <c r="BA31" s="218">
        <v>1.0427528676</v>
      </c>
      <c r="BB31" s="218">
        <v>-0.62504901223999998</v>
      </c>
      <c r="BC31" s="218">
        <v>1.0234816564</v>
      </c>
      <c r="BD31" s="218">
        <v>-2.7996315142000001</v>
      </c>
      <c r="BE31" s="217" t="s">
        <v>1756</v>
      </c>
      <c r="BF31" s="217" t="s">
        <v>1757</v>
      </c>
      <c r="BG31" s="219">
        <v>0.9</v>
      </c>
      <c r="BH31" s="218">
        <v>1.0222626078999999</v>
      </c>
    </row>
    <row r="32" spans="1:60" x14ac:dyDescent="0.3">
      <c r="A32" s="216">
        <v>29</v>
      </c>
      <c r="B32" s="217" t="s">
        <v>2108</v>
      </c>
      <c r="C32" s="215" t="s">
        <v>234</v>
      </c>
      <c r="D32" s="217" t="s">
        <v>286</v>
      </c>
      <c r="E32" s="217" t="s">
        <v>880</v>
      </c>
      <c r="F32" s="217" t="s">
        <v>288</v>
      </c>
      <c r="G32" s="217" t="s">
        <v>46</v>
      </c>
      <c r="H32" s="217" t="s">
        <v>322</v>
      </c>
      <c r="I32" s="217" t="s">
        <v>291</v>
      </c>
      <c r="J32" s="217" t="s">
        <v>833</v>
      </c>
      <c r="K32" s="219">
        <v>100</v>
      </c>
      <c r="L32" s="218">
        <v>1.044</v>
      </c>
      <c r="M32" s="220">
        <v>4473.5051084999996</v>
      </c>
      <c r="N32" s="220">
        <v>4594.8572346000001</v>
      </c>
      <c r="O32" s="220">
        <v>3441.7489356999999</v>
      </c>
      <c r="P32" s="221">
        <v>46241</v>
      </c>
      <c r="Q32" s="220">
        <v>1584066.2416000001</v>
      </c>
      <c r="R32" s="220">
        <v>1470773.2812999999</v>
      </c>
      <c r="S32" s="220">
        <v>113292.96032</v>
      </c>
      <c r="T32" s="219">
        <v>93.4</v>
      </c>
      <c r="U32" s="219">
        <v>95</v>
      </c>
      <c r="V32" s="218">
        <v>98.315789473999999</v>
      </c>
      <c r="W32" s="221">
        <v>46219</v>
      </c>
      <c r="X32" s="219">
        <v>74.830667199000004</v>
      </c>
      <c r="Y32" s="222">
        <v>124.81513729</v>
      </c>
      <c r="Z32" s="221">
        <v>45890</v>
      </c>
      <c r="AA32" s="218">
        <v>0.99561844825000001</v>
      </c>
      <c r="AB32" s="221">
        <v>46203</v>
      </c>
      <c r="AC32" s="220">
        <v>16960.024000000001</v>
      </c>
      <c r="AD32" s="220">
        <v>1591037.4546000001</v>
      </c>
      <c r="AE32" s="219">
        <v>93.811037917999997</v>
      </c>
      <c r="AF32" s="221">
        <v>46213</v>
      </c>
      <c r="AG32" s="218">
        <v>13.837638375999999</v>
      </c>
      <c r="AH32" s="219">
        <v>12</v>
      </c>
      <c r="AI32" s="219">
        <v>1</v>
      </c>
      <c r="AJ32" s="218">
        <v>0.13938029368999999</v>
      </c>
      <c r="AK32" s="218">
        <v>-0.15422813794000001</v>
      </c>
      <c r="AL32" s="218">
        <v>-0.41928356868</v>
      </c>
      <c r="AM32" s="218">
        <v>0.18194610929999999</v>
      </c>
      <c r="AN32" s="218">
        <v>22.791311101000002</v>
      </c>
      <c r="AO32" s="218">
        <v>9.9074650838</v>
      </c>
      <c r="AP32" s="218">
        <v>12.208833518</v>
      </c>
      <c r="AQ32" s="218">
        <v>-1.476793249</v>
      </c>
      <c r="AR32" s="219">
        <v>94.8</v>
      </c>
      <c r="AS32" s="218">
        <v>69.638267803000005</v>
      </c>
      <c r="AT32" s="218">
        <v>33.915087450999998</v>
      </c>
      <c r="AU32" s="218">
        <v>-1.476793249</v>
      </c>
      <c r="AV32" s="218">
        <v>10.01765471</v>
      </c>
      <c r="AW32" s="218">
        <v>6.0855259912999999</v>
      </c>
      <c r="AX32" s="218">
        <v>-1.476793249</v>
      </c>
      <c r="AY32" s="220">
        <v>7</v>
      </c>
      <c r="AZ32" s="220">
        <v>8</v>
      </c>
      <c r="BA32" s="218">
        <v>1.0549636038000001</v>
      </c>
      <c r="BB32" s="218">
        <v>0.85606200643999997</v>
      </c>
      <c r="BC32" s="218">
        <v>1.123226201</v>
      </c>
      <c r="BD32" s="218">
        <v>13.568964530000001</v>
      </c>
      <c r="BE32" s="217" t="s">
        <v>1756</v>
      </c>
      <c r="BF32" s="217" t="s">
        <v>1757</v>
      </c>
      <c r="BG32" s="219">
        <v>0</v>
      </c>
      <c r="BH32" s="218">
        <v>0</v>
      </c>
    </row>
    <row r="33" spans="1:60" x14ac:dyDescent="0.3">
      <c r="A33" s="216">
        <v>30</v>
      </c>
      <c r="B33" s="217" t="s">
        <v>2109</v>
      </c>
      <c r="C33" s="215" t="s">
        <v>234</v>
      </c>
      <c r="D33" s="217" t="s">
        <v>286</v>
      </c>
      <c r="E33" s="217" t="s">
        <v>880</v>
      </c>
      <c r="F33" s="217" t="s">
        <v>288</v>
      </c>
      <c r="G33" s="217" t="s">
        <v>1161</v>
      </c>
      <c r="H33" s="217" t="s">
        <v>302</v>
      </c>
      <c r="I33" s="217" t="s">
        <v>291</v>
      </c>
      <c r="J33" s="217" t="s">
        <v>833</v>
      </c>
      <c r="K33" s="219">
        <v>100</v>
      </c>
      <c r="L33" s="218">
        <v>0.94499999999999995</v>
      </c>
      <c r="M33" s="220">
        <v>1033.1801974</v>
      </c>
      <c r="N33" s="220">
        <v>1061.0788262000001</v>
      </c>
      <c r="O33" s="220">
        <v>662.04143087</v>
      </c>
      <c r="P33" s="221">
        <v>46241</v>
      </c>
      <c r="Q33" s="220">
        <v>1443119.8984999999</v>
      </c>
      <c r="R33" s="220">
        <v>1448691.79</v>
      </c>
      <c r="S33" s="220">
        <v>-5571.8914999999997</v>
      </c>
      <c r="T33" s="219">
        <v>90.65</v>
      </c>
      <c r="U33" s="219">
        <v>96.303690755999995</v>
      </c>
      <c r="V33" s="218">
        <v>94.129310402000002</v>
      </c>
      <c r="W33" s="221">
        <v>46052</v>
      </c>
      <c r="X33" s="219">
        <v>79.172741208000005</v>
      </c>
      <c r="Y33" s="222">
        <v>114.49647772</v>
      </c>
      <c r="Z33" s="221">
        <v>45880</v>
      </c>
      <c r="AA33" s="218">
        <v>0.901705439</v>
      </c>
      <c r="AB33" s="221">
        <v>46203</v>
      </c>
      <c r="AC33" s="220">
        <v>15919.69</v>
      </c>
      <c r="AD33" s="220">
        <v>1600433.8402</v>
      </c>
      <c r="AE33" s="219">
        <v>100.53172142</v>
      </c>
      <c r="AF33" s="221">
        <v>46234</v>
      </c>
      <c r="AG33" s="218">
        <v>13.846153846</v>
      </c>
      <c r="AH33" s="219">
        <v>12.6</v>
      </c>
      <c r="AI33" s="219">
        <v>1.05</v>
      </c>
      <c r="AJ33" s="218">
        <v>0.80062270645</v>
      </c>
      <c r="AK33" s="218">
        <v>0.50701427481000005</v>
      </c>
      <c r="AL33" s="218">
        <v>1.7316108430999999</v>
      </c>
      <c r="AM33" s="218">
        <v>-0.8056198054</v>
      </c>
      <c r="AN33" s="218">
        <v>13.628317617</v>
      </c>
      <c r="AO33" s="218">
        <v>-1.6105880513999999</v>
      </c>
      <c r="AP33" s="218">
        <v>3.0458400351999999</v>
      </c>
      <c r="AQ33" s="218">
        <v>-0.88563306354000004</v>
      </c>
      <c r="AR33" s="219">
        <v>91.46</v>
      </c>
      <c r="AS33" s="218">
        <v>47.668384830000001</v>
      </c>
      <c r="AT33" s="218">
        <v>11.945204477000001</v>
      </c>
      <c r="AU33" s="218">
        <v>-0.88563306354000004</v>
      </c>
      <c r="AV33" s="218">
        <v>-1.5003984247</v>
      </c>
      <c r="AW33" s="218">
        <v>6.1034846885</v>
      </c>
      <c r="AX33" s="218">
        <v>-3.7098445596</v>
      </c>
      <c r="AY33" s="220">
        <v>7</v>
      </c>
      <c r="AZ33" s="220">
        <v>7</v>
      </c>
      <c r="BA33" s="218">
        <v>1.1649839121000001</v>
      </c>
      <c r="BB33" s="218">
        <v>-1.3883042029E-2</v>
      </c>
      <c r="BC33" s="218">
        <v>1.2432778905999999</v>
      </c>
      <c r="BD33" s="218">
        <v>5.1635778744999996</v>
      </c>
      <c r="BE33" s="217" t="s">
        <v>1756</v>
      </c>
      <c r="BF33" s="217" t="s">
        <v>1757</v>
      </c>
      <c r="BG33" s="219">
        <v>1.05</v>
      </c>
      <c r="BH33" s="218">
        <v>1.1350124311000001</v>
      </c>
    </row>
    <row r="34" spans="1:60" x14ac:dyDescent="0.3">
      <c r="A34" s="216">
        <v>31</v>
      </c>
      <c r="B34" s="217" t="s">
        <v>2113</v>
      </c>
      <c r="C34" s="215" t="s">
        <v>234</v>
      </c>
      <c r="D34" s="217" t="s">
        <v>286</v>
      </c>
      <c r="E34" s="217" t="s">
        <v>880</v>
      </c>
      <c r="F34" s="217" t="s">
        <v>288</v>
      </c>
      <c r="G34" s="217" t="s">
        <v>1859</v>
      </c>
      <c r="H34" s="217" t="s">
        <v>326</v>
      </c>
      <c r="I34" s="217" t="s">
        <v>291</v>
      </c>
      <c r="J34" s="217" t="s">
        <v>833</v>
      </c>
      <c r="K34" s="219">
        <v>100</v>
      </c>
      <c r="L34" s="218">
        <v>0.93100000000000005</v>
      </c>
      <c r="M34" s="220">
        <v>4685.6400309999999</v>
      </c>
      <c r="N34" s="220">
        <v>4447.9905648000004</v>
      </c>
      <c r="O34" s="220">
        <v>4342.0975529999996</v>
      </c>
      <c r="P34" s="221">
        <v>46241</v>
      </c>
      <c r="Q34" s="220">
        <v>1803802.4565000001</v>
      </c>
      <c r="R34" s="220">
        <v>1322566.1769000001</v>
      </c>
      <c r="S34" s="220">
        <v>481236.27967000002</v>
      </c>
      <c r="T34" s="219">
        <v>101.62</v>
      </c>
      <c r="U34" s="219">
        <v>106.67516154</v>
      </c>
      <c r="V34" s="218">
        <v>95.261163448000005</v>
      </c>
      <c r="W34" s="221">
        <v>46134</v>
      </c>
      <c r="X34" s="219">
        <v>86.185356712000001</v>
      </c>
      <c r="Y34" s="222">
        <v>117.90866090999999</v>
      </c>
      <c r="Z34" s="221">
        <v>45880</v>
      </c>
      <c r="AA34" s="218">
        <v>0.86043190581999995</v>
      </c>
      <c r="AB34" s="221">
        <v>46203</v>
      </c>
      <c r="AC34" s="220">
        <v>17750.467000000001</v>
      </c>
      <c r="AD34" s="220">
        <v>2096391.8751999999</v>
      </c>
      <c r="AE34" s="219">
        <v>118.10347723</v>
      </c>
      <c r="AF34" s="221">
        <v>46234</v>
      </c>
      <c r="AG34" s="218">
        <v>11.946294534</v>
      </c>
      <c r="AH34" s="219">
        <v>11.3</v>
      </c>
      <c r="AI34" s="219">
        <v>1</v>
      </c>
      <c r="AJ34" s="218">
        <v>0.68364212821000003</v>
      </c>
      <c r="AK34" s="218">
        <v>0.39003369656999998</v>
      </c>
      <c r="AL34" s="218">
        <v>9.2795691306999994E-2</v>
      </c>
      <c r="AM34" s="218">
        <v>-3.4748220457999999</v>
      </c>
      <c r="AN34" s="218">
        <v>19.666259091000001</v>
      </c>
      <c r="AO34" s="218">
        <v>3.9669050188999999</v>
      </c>
      <c r="AP34" s="218">
        <v>9.0837815084999995</v>
      </c>
      <c r="AQ34" s="218">
        <v>0.51434223551000002</v>
      </c>
      <c r="AR34" s="219">
        <v>101.1</v>
      </c>
      <c r="AS34" s="218">
        <v>71.618188832000001</v>
      </c>
      <c r="AT34" s="218">
        <v>35.895008480000001</v>
      </c>
      <c r="AU34" s="218">
        <v>0.51434223551000002</v>
      </c>
      <c r="AV34" s="218">
        <v>4.0770946456999999</v>
      </c>
      <c r="AW34" s="218">
        <v>3.4175052210999999</v>
      </c>
      <c r="AX34" s="218">
        <v>-2.8913829179000001</v>
      </c>
      <c r="AY34" s="220">
        <v>9</v>
      </c>
      <c r="AZ34" s="220">
        <v>7</v>
      </c>
      <c r="BA34" s="218">
        <v>0.97532429532999998</v>
      </c>
      <c r="BB34" s="218">
        <v>0.53838463777000001</v>
      </c>
      <c r="BC34" s="218">
        <v>0.73018433583999998</v>
      </c>
      <c r="BD34" s="218">
        <v>7.1501974650999998</v>
      </c>
      <c r="BE34" s="217" t="s">
        <v>1756</v>
      </c>
      <c r="BF34" s="217" t="s">
        <v>1757</v>
      </c>
      <c r="BG34" s="219">
        <v>1</v>
      </c>
      <c r="BH34" s="218">
        <v>0.97943192948000002</v>
      </c>
    </row>
    <row r="35" spans="1:60" x14ac:dyDescent="0.3">
      <c r="A35" s="216">
        <v>32</v>
      </c>
      <c r="B35" s="217" t="s">
        <v>2352</v>
      </c>
      <c r="C35" s="215" t="s">
        <v>234</v>
      </c>
      <c r="D35" s="217" t="s">
        <v>286</v>
      </c>
      <c r="E35" s="217" t="s">
        <v>880</v>
      </c>
      <c r="F35" s="217" t="s">
        <v>288</v>
      </c>
      <c r="G35" s="217" t="s">
        <v>22</v>
      </c>
      <c r="H35" s="217" t="s">
        <v>298</v>
      </c>
      <c r="I35" s="217" t="s">
        <v>291</v>
      </c>
      <c r="J35" s="217" t="s">
        <v>833</v>
      </c>
      <c r="K35" s="219">
        <v>100</v>
      </c>
      <c r="L35" s="218">
        <v>0.92700000000000005</v>
      </c>
      <c r="M35" s="220">
        <v>2037.1159474000001</v>
      </c>
      <c r="N35" s="220">
        <v>2529.0369022999998</v>
      </c>
      <c r="O35" s="220">
        <v>1933.5502661</v>
      </c>
      <c r="P35" s="221">
        <v>46241</v>
      </c>
      <c r="Q35" s="220">
        <v>1359598.77</v>
      </c>
      <c r="R35" s="220">
        <v>1338972.6000000001</v>
      </c>
      <c r="S35" s="220">
        <v>20626.169999999998</v>
      </c>
      <c r="T35" s="219">
        <v>6.21</v>
      </c>
      <c r="U35" s="219">
        <v>6.7292444010999999</v>
      </c>
      <c r="V35" s="218">
        <v>92.283763671000003</v>
      </c>
      <c r="W35" s="221">
        <v>46080</v>
      </c>
      <c r="X35" s="219">
        <v>5.2276589514999996</v>
      </c>
      <c r="Y35" s="222">
        <v>118.79122294</v>
      </c>
      <c r="Z35" s="221">
        <v>45880</v>
      </c>
      <c r="AA35" s="218">
        <v>0.81066714239000004</v>
      </c>
      <c r="AB35" s="221">
        <v>46203</v>
      </c>
      <c r="AC35" s="220">
        <v>218937</v>
      </c>
      <c r="AD35" s="220">
        <v>1677135.6564</v>
      </c>
      <c r="AE35" s="219">
        <v>7.6603573466999997</v>
      </c>
      <c r="AF35" s="221">
        <v>46234</v>
      </c>
      <c r="AG35" s="218">
        <v>12.048192771</v>
      </c>
      <c r="AH35" s="219">
        <v>0.7</v>
      </c>
      <c r="AI35" s="219">
        <v>0.06</v>
      </c>
      <c r="AJ35" s="218">
        <v>-0.16077170421</v>
      </c>
      <c r="AK35" s="218">
        <v>-0.45438013584999998</v>
      </c>
      <c r="AL35" s="218">
        <v>-0.33899578129000002</v>
      </c>
      <c r="AM35" s="218">
        <v>-4.8639685027999997</v>
      </c>
      <c r="AN35" s="218">
        <v>18.995682883000001</v>
      </c>
      <c r="AO35" s="218">
        <v>0.52926721346000005</v>
      </c>
      <c r="AP35" s="218">
        <v>8.4132053010999996</v>
      </c>
      <c r="AQ35" s="218">
        <v>-2.2047244093999998</v>
      </c>
      <c r="AR35" s="219">
        <v>6.35</v>
      </c>
      <c r="AS35" s="218">
        <v>13.786397817999999</v>
      </c>
      <c r="AT35" s="218">
        <v>-21.936782533999999</v>
      </c>
      <c r="AU35" s="218">
        <v>-2.2047244093999998</v>
      </c>
      <c r="AV35" s="218">
        <v>0.63945684024000005</v>
      </c>
      <c r="AW35" s="218">
        <v>6.4800730150000003</v>
      </c>
      <c r="AX35" s="218">
        <v>-2.5568181817000002</v>
      </c>
      <c r="AY35" s="220">
        <v>7</v>
      </c>
      <c r="AZ35" s="220">
        <v>7</v>
      </c>
      <c r="BA35" s="218">
        <v>0.95389507153999997</v>
      </c>
      <c r="BB35" s="218">
        <v>0.38002238409</v>
      </c>
      <c r="BC35" s="218">
        <v>1.5498090382</v>
      </c>
      <c r="BD35" s="218">
        <v>11.732680991000001</v>
      </c>
      <c r="BE35" s="217" t="s">
        <v>1756</v>
      </c>
      <c r="BF35" s="217" t="s">
        <v>1757</v>
      </c>
      <c r="BG35" s="219">
        <v>0.06</v>
      </c>
      <c r="BH35" s="218">
        <v>0.93603744150000001</v>
      </c>
    </row>
    <row r="36" spans="1:60" x14ac:dyDescent="0.3">
      <c r="A36" s="216">
        <v>33</v>
      </c>
      <c r="B36" s="217" t="s">
        <v>2110</v>
      </c>
      <c r="C36" s="215" t="s">
        <v>234</v>
      </c>
      <c r="D36" s="217" t="s">
        <v>286</v>
      </c>
      <c r="E36" s="217" t="s">
        <v>880</v>
      </c>
      <c r="F36" s="217" t="s">
        <v>288</v>
      </c>
      <c r="G36" s="217" t="s">
        <v>34</v>
      </c>
      <c r="H36" s="217" t="s">
        <v>314</v>
      </c>
      <c r="I36" s="217" t="s">
        <v>291</v>
      </c>
      <c r="J36" s="217" t="s">
        <v>833</v>
      </c>
      <c r="K36" s="219">
        <v>100</v>
      </c>
      <c r="L36" s="218">
        <v>0.92300000000000004</v>
      </c>
      <c r="M36" s="220">
        <v>3198.8667276000001</v>
      </c>
      <c r="N36" s="220">
        <v>3069.3534832</v>
      </c>
      <c r="O36" s="220">
        <v>2361.3375700000001</v>
      </c>
      <c r="P36" s="221">
        <v>46241</v>
      </c>
      <c r="Q36" s="220">
        <v>1411219.2422</v>
      </c>
      <c r="R36" s="220">
        <v>1412298.5096</v>
      </c>
      <c r="S36" s="220">
        <v>-1079.2674199</v>
      </c>
      <c r="T36" s="219">
        <v>91.53</v>
      </c>
      <c r="U36" s="219">
        <v>95.728365499000006</v>
      </c>
      <c r="V36" s="218">
        <v>95.614293133999993</v>
      </c>
      <c r="W36" s="221">
        <v>46142</v>
      </c>
      <c r="X36" s="219">
        <v>81.011948454000006</v>
      </c>
      <c r="Y36" s="222">
        <v>112.98333362</v>
      </c>
      <c r="Z36" s="221">
        <v>45880</v>
      </c>
      <c r="AA36" s="218">
        <v>0.93906361537000005</v>
      </c>
      <c r="AB36" s="221">
        <v>46203</v>
      </c>
      <c r="AC36" s="220">
        <v>15418.106</v>
      </c>
      <c r="AD36" s="220">
        <v>1502794.0803</v>
      </c>
      <c r="AE36" s="219">
        <v>97.469434978999999</v>
      </c>
      <c r="AF36" s="221">
        <v>46234</v>
      </c>
      <c r="AG36" s="218">
        <v>12.882096068999999</v>
      </c>
      <c r="AH36" s="219">
        <v>11.8</v>
      </c>
      <c r="AI36" s="219">
        <v>1</v>
      </c>
      <c r="AJ36" s="218">
        <v>0.94849454071999995</v>
      </c>
      <c r="AK36" s="218">
        <v>0.65488610908</v>
      </c>
      <c r="AL36" s="218">
        <v>1.2956834094</v>
      </c>
      <c r="AM36" s="218">
        <v>-3.6734779478999999</v>
      </c>
      <c r="AN36" s="218">
        <v>13.082009027</v>
      </c>
      <c r="AO36" s="218">
        <v>1.1516279832</v>
      </c>
      <c r="AP36" s="218">
        <v>2.4995314454000002</v>
      </c>
      <c r="AQ36" s="218">
        <v>-1.6652342069999999</v>
      </c>
      <c r="AR36" s="219">
        <v>93.08</v>
      </c>
      <c r="AS36" s="218">
        <v>65.330001956000004</v>
      </c>
      <c r="AT36" s="218">
        <v>29.606821603</v>
      </c>
      <c r="AU36" s="218">
        <v>-1.6652342069999999</v>
      </c>
      <c r="AV36" s="218">
        <v>1.26181761</v>
      </c>
      <c r="AW36" s="218">
        <v>6.1403508773000004</v>
      </c>
      <c r="AX36" s="218">
        <v>-4.8477315102</v>
      </c>
      <c r="AY36" s="220">
        <v>8</v>
      </c>
      <c r="AZ36" s="220">
        <v>7</v>
      </c>
      <c r="BA36" s="218">
        <v>1.0949304718999999</v>
      </c>
      <c r="BB36" s="218">
        <v>-0.14702180627</v>
      </c>
      <c r="BC36" s="218">
        <v>1.1599014579</v>
      </c>
      <c r="BD36" s="218">
        <v>3.4114657097999999</v>
      </c>
      <c r="BE36" s="217" t="s">
        <v>1756</v>
      </c>
      <c r="BF36" s="217" t="s">
        <v>1757</v>
      </c>
      <c r="BG36" s="219">
        <v>1</v>
      </c>
      <c r="BH36" s="218">
        <v>1.0629251701</v>
      </c>
    </row>
    <row r="37" spans="1:60" x14ac:dyDescent="0.3">
      <c r="A37" s="216">
        <v>34</v>
      </c>
      <c r="B37" s="217" t="s">
        <v>2111</v>
      </c>
      <c r="C37" s="215" t="s">
        <v>234</v>
      </c>
      <c r="D37" s="217" t="s">
        <v>286</v>
      </c>
      <c r="E37" s="217" t="s">
        <v>880</v>
      </c>
      <c r="F37" s="217" t="s">
        <v>288</v>
      </c>
      <c r="G37" s="217" t="s">
        <v>33</v>
      </c>
      <c r="H37" s="217" t="s">
        <v>306</v>
      </c>
      <c r="I37" s="217" t="s">
        <v>291</v>
      </c>
      <c r="J37" s="217" t="s">
        <v>833</v>
      </c>
      <c r="K37" s="219">
        <v>100</v>
      </c>
      <c r="L37" s="218">
        <v>0.91900000000000004</v>
      </c>
      <c r="M37" s="220">
        <v>2082.9970536000001</v>
      </c>
      <c r="N37" s="220">
        <v>2074.8908157000001</v>
      </c>
      <c r="O37" s="220">
        <v>1961.3329174</v>
      </c>
      <c r="P37" s="221">
        <v>46241</v>
      </c>
      <c r="Q37" s="220">
        <v>1470886.4727</v>
      </c>
      <c r="R37" s="220">
        <v>1305355.898</v>
      </c>
      <c r="S37" s="220">
        <v>165530.5747</v>
      </c>
      <c r="T37" s="219">
        <v>8.9</v>
      </c>
      <c r="U37" s="219">
        <v>9.7923295611000007</v>
      </c>
      <c r="V37" s="218">
        <v>90.887463952999994</v>
      </c>
      <c r="W37" s="221">
        <v>46017</v>
      </c>
      <c r="X37" s="219">
        <v>7.4382195547999999</v>
      </c>
      <c r="Y37" s="222">
        <v>119.65228956</v>
      </c>
      <c r="Z37" s="221">
        <v>45880</v>
      </c>
      <c r="AA37" s="218">
        <v>0.83401234398000001</v>
      </c>
      <c r="AB37" s="221">
        <v>46203</v>
      </c>
      <c r="AC37" s="220">
        <v>165268.14300000001</v>
      </c>
      <c r="AD37" s="220">
        <v>1763626.7416000001</v>
      </c>
      <c r="AE37" s="219">
        <v>10.671304884</v>
      </c>
      <c r="AF37" s="221">
        <v>46234</v>
      </c>
      <c r="AG37" s="218">
        <v>12.918660287</v>
      </c>
      <c r="AH37" s="219">
        <v>1.08</v>
      </c>
      <c r="AI37" s="219">
        <v>0.09</v>
      </c>
      <c r="AJ37" s="218">
        <v>-0.22421524673000001</v>
      </c>
      <c r="AK37" s="218">
        <v>-0.51782367835999998</v>
      </c>
      <c r="AL37" s="218">
        <v>0.11702087485</v>
      </c>
      <c r="AM37" s="218">
        <v>-6.3751112210000001</v>
      </c>
      <c r="AN37" s="218">
        <v>19.222915316999998</v>
      </c>
      <c r="AO37" s="218">
        <v>-7.5349330085000004</v>
      </c>
      <c r="AP37" s="218">
        <v>8.6404377349000008</v>
      </c>
      <c r="AQ37" s="218">
        <v>0.56497175118999998</v>
      </c>
      <c r="AR37" s="219">
        <v>8.85</v>
      </c>
      <c r="AS37" s="218">
        <v>43.044607902000003</v>
      </c>
      <c r="AT37" s="218">
        <v>7.3214275499000001</v>
      </c>
      <c r="AU37" s="218">
        <v>0.56497175118999998</v>
      </c>
      <c r="AV37" s="218">
        <v>-7.4247433816999999</v>
      </c>
      <c r="AW37" s="218">
        <v>7.7906976744999996</v>
      </c>
      <c r="AX37" s="218">
        <v>-4.5073375261999997</v>
      </c>
      <c r="AY37" s="220">
        <v>8</v>
      </c>
      <c r="AZ37" s="220">
        <v>6</v>
      </c>
      <c r="BA37" s="218">
        <v>1.0022271715</v>
      </c>
      <c r="BB37" s="218">
        <v>0.40416873738999998</v>
      </c>
      <c r="BC37" s="218">
        <v>1.6819371101</v>
      </c>
      <c r="BD37" s="218">
        <v>12.658473916</v>
      </c>
      <c r="BE37" s="217" t="s">
        <v>1756</v>
      </c>
      <c r="BF37" s="217" t="s">
        <v>1757</v>
      </c>
      <c r="BG37" s="219">
        <v>0.09</v>
      </c>
      <c r="BH37" s="218">
        <v>1.0067114094</v>
      </c>
    </row>
    <row r="38" spans="1:60" x14ac:dyDescent="0.3">
      <c r="A38" s="216">
        <v>35</v>
      </c>
      <c r="B38" s="217" t="s">
        <v>2112</v>
      </c>
      <c r="C38" s="215" t="s">
        <v>234</v>
      </c>
      <c r="D38" s="217" t="s">
        <v>286</v>
      </c>
      <c r="E38" s="217" t="s">
        <v>880</v>
      </c>
      <c r="F38" s="217" t="s">
        <v>288</v>
      </c>
      <c r="G38" s="217" t="s">
        <v>57</v>
      </c>
      <c r="H38" s="217" t="s">
        <v>346</v>
      </c>
      <c r="I38" s="217" t="s">
        <v>291</v>
      </c>
      <c r="J38" s="217" t="s">
        <v>833</v>
      </c>
      <c r="K38" s="219">
        <v>100</v>
      </c>
      <c r="L38" s="218">
        <v>0.91800000000000004</v>
      </c>
      <c r="M38" s="220">
        <v>5007.6552651000002</v>
      </c>
      <c r="N38" s="220">
        <v>4609.0212172000001</v>
      </c>
      <c r="O38" s="220">
        <v>4465.7256809</v>
      </c>
      <c r="P38" s="221">
        <v>46241</v>
      </c>
      <c r="Q38" s="220">
        <v>1402572.3552000001</v>
      </c>
      <c r="R38" s="220">
        <v>1387962.2265000001</v>
      </c>
      <c r="S38" s="220">
        <v>14610.128701</v>
      </c>
      <c r="T38" s="219">
        <v>9.6</v>
      </c>
      <c r="U38" s="219">
        <v>9.7496642930000004</v>
      </c>
      <c r="V38" s="218">
        <v>98.464928756000006</v>
      </c>
      <c r="W38" s="221">
        <v>46212</v>
      </c>
      <c r="X38" s="219">
        <v>8.1478100602999994</v>
      </c>
      <c r="Y38" s="222">
        <v>117.82307059999999</v>
      </c>
      <c r="Z38" s="221">
        <v>45881</v>
      </c>
      <c r="AA38" s="218">
        <v>0.97882886741999997</v>
      </c>
      <c r="AB38" s="221">
        <v>46203</v>
      </c>
      <c r="AC38" s="220">
        <v>146101.28700000001</v>
      </c>
      <c r="AD38" s="220">
        <v>1432908.6543000001</v>
      </c>
      <c r="AE38" s="219">
        <v>9.8076388217999995</v>
      </c>
      <c r="AF38" s="221">
        <v>46213</v>
      </c>
      <c r="AG38" s="218">
        <v>16</v>
      </c>
      <c r="AH38" s="219">
        <v>1.52</v>
      </c>
      <c r="AI38" s="219">
        <v>0.11</v>
      </c>
      <c r="AJ38" s="218">
        <v>0.84033613438999999</v>
      </c>
      <c r="AK38" s="218">
        <v>0.54672770275000004</v>
      </c>
      <c r="AL38" s="218">
        <v>-1.2345679011999999</v>
      </c>
      <c r="AM38" s="218">
        <v>0.63575389339999999</v>
      </c>
      <c r="AN38" s="218">
        <v>18.319167744000001</v>
      </c>
      <c r="AO38" s="218">
        <v>6.6777149237</v>
      </c>
      <c r="AP38" s="218">
        <v>7.7366901613000003</v>
      </c>
      <c r="AQ38" s="218">
        <v>1.4799154334</v>
      </c>
      <c r="AR38" s="219">
        <v>9.4600000000000009</v>
      </c>
      <c r="AS38" s="218">
        <v>109.23158511</v>
      </c>
      <c r="AT38" s="218">
        <v>73.508404765999998</v>
      </c>
      <c r="AU38" s="218">
        <v>1.4799154334</v>
      </c>
      <c r="AV38" s="218">
        <v>6.7879045505000004</v>
      </c>
      <c r="AW38" s="218">
        <v>5.3421856523000004</v>
      </c>
      <c r="AX38" s="218">
        <v>-0.96213650958999997</v>
      </c>
      <c r="AY38" s="220">
        <v>11</v>
      </c>
      <c r="AZ38" s="220">
        <v>7</v>
      </c>
      <c r="BA38" s="218">
        <v>1.1190233977999999</v>
      </c>
      <c r="BB38" s="218">
        <v>0.37167597279999998</v>
      </c>
      <c r="BC38" s="218">
        <v>0.69138604638000001</v>
      </c>
      <c r="BD38" s="218">
        <v>5.6209555873000001</v>
      </c>
      <c r="BE38" s="217" t="s">
        <v>1756</v>
      </c>
      <c r="BF38" s="217" t="s">
        <v>1757</v>
      </c>
      <c r="BG38" s="219">
        <v>0</v>
      </c>
      <c r="BH38" s="218">
        <v>0</v>
      </c>
    </row>
    <row r="39" spans="1:60" x14ac:dyDescent="0.3">
      <c r="A39" s="216">
        <v>36</v>
      </c>
      <c r="B39" s="217" t="s">
        <v>1259</v>
      </c>
      <c r="C39" s="215" t="s">
        <v>234</v>
      </c>
      <c r="D39" s="217" t="s">
        <v>286</v>
      </c>
      <c r="E39" s="217" t="s">
        <v>880</v>
      </c>
      <c r="F39" s="217" t="s">
        <v>288</v>
      </c>
      <c r="G39" s="217" t="s">
        <v>24</v>
      </c>
      <c r="H39" s="217" t="s">
        <v>304</v>
      </c>
      <c r="I39" s="217" t="s">
        <v>291</v>
      </c>
      <c r="J39" s="217" t="s">
        <v>833</v>
      </c>
      <c r="K39" s="219">
        <v>100</v>
      </c>
      <c r="L39" s="218">
        <v>0.91100000000000003</v>
      </c>
      <c r="M39" s="220">
        <v>2237.7863166000002</v>
      </c>
      <c r="N39" s="220">
        <v>2189.5448166000001</v>
      </c>
      <c r="O39" s="220">
        <v>2420.1018622000001</v>
      </c>
      <c r="P39" s="221">
        <v>46241</v>
      </c>
      <c r="Q39" s="220">
        <v>1386224.0691</v>
      </c>
      <c r="R39" s="220">
        <v>1274427.9933</v>
      </c>
      <c r="S39" s="220">
        <v>111796.07582</v>
      </c>
      <c r="T39" s="219">
        <v>117.3</v>
      </c>
      <c r="U39" s="219">
        <v>128.25362849000001</v>
      </c>
      <c r="V39" s="218">
        <v>91.459400704000004</v>
      </c>
      <c r="W39" s="221">
        <v>46150</v>
      </c>
      <c r="X39" s="219">
        <v>98.023118693000001</v>
      </c>
      <c r="Y39" s="222">
        <v>119.66564782</v>
      </c>
      <c r="Z39" s="221">
        <v>45881</v>
      </c>
      <c r="AA39" s="218">
        <v>0.80034089772000006</v>
      </c>
      <c r="AB39" s="221">
        <v>46203</v>
      </c>
      <c r="AC39" s="220">
        <v>11817.767</v>
      </c>
      <c r="AD39" s="220">
        <v>1732042.0249000001</v>
      </c>
      <c r="AE39" s="219">
        <v>146.56254645000001</v>
      </c>
      <c r="AF39" s="221">
        <v>46234</v>
      </c>
      <c r="AG39" s="218">
        <v>10.663946587</v>
      </c>
      <c r="AH39" s="219">
        <v>11.5</v>
      </c>
      <c r="AI39" s="219">
        <v>0.85</v>
      </c>
      <c r="AJ39" s="218">
        <v>0.46248715316</v>
      </c>
      <c r="AK39" s="218">
        <v>0.16887872152</v>
      </c>
      <c r="AL39" s="218">
        <v>-3.4029359511999999</v>
      </c>
      <c r="AM39" s="218">
        <v>-7.7552391123</v>
      </c>
      <c r="AN39" s="218">
        <v>19.421522799000002</v>
      </c>
      <c r="AO39" s="218">
        <v>0.89522379675999997</v>
      </c>
      <c r="AP39" s="218">
        <v>8.8390452165000006</v>
      </c>
      <c r="AQ39" s="218">
        <v>-1.3871374527</v>
      </c>
      <c r="AR39" s="219">
        <v>118.95</v>
      </c>
      <c r="AS39" s="218">
        <v>37.350022944999999</v>
      </c>
      <c r="AT39" s="218">
        <v>1.6268425923000001</v>
      </c>
      <c r="AU39" s="218">
        <v>-1.3871374527</v>
      </c>
      <c r="AV39" s="218">
        <v>1.0054134235000001</v>
      </c>
      <c r="AW39" s="218">
        <v>9.7732325476999993</v>
      </c>
      <c r="AX39" s="218">
        <v>-7.4927068939000003</v>
      </c>
      <c r="AY39" s="220">
        <v>7</v>
      </c>
      <c r="AZ39" s="220">
        <v>7</v>
      </c>
      <c r="BA39" s="218">
        <v>0.69501226492000001</v>
      </c>
      <c r="BB39" s="218">
        <v>0.37531631040000002</v>
      </c>
      <c r="BC39" s="218">
        <v>1.6739971311999999</v>
      </c>
      <c r="BD39" s="218">
        <v>13.171839758000001</v>
      </c>
      <c r="BE39" s="217" t="s">
        <v>1756</v>
      </c>
      <c r="BF39" s="217" t="s">
        <v>1757</v>
      </c>
      <c r="BG39" s="219">
        <v>0.85</v>
      </c>
      <c r="BH39" s="218">
        <v>0.70951585976999998</v>
      </c>
    </row>
    <row r="40" spans="1:60" x14ac:dyDescent="0.3">
      <c r="A40" s="216">
        <v>37</v>
      </c>
      <c r="B40" s="217" t="s">
        <v>1767</v>
      </c>
      <c r="C40" s="215" t="s">
        <v>234</v>
      </c>
      <c r="D40" s="217" t="s">
        <v>286</v>
      </c>
      <c r="E40" s="217" t="s">
        <v>880</v>
      </c>
      <c r="F40" s="217" t="s">
        <v>288</v>
      </c>
      <c r="G40" s="217" t="s">
        <v>32</v>
      </c>
      <c r="H40" s="217" t="s">
        <v>311</v>
      </c>
      <c r="I40" s="217" t="s">
        <v>291</v>
      </c>
      <c r="J40" s="217" t="s">
        <v>833</v>
      </c>
      <c r="K40" s="219">
        <v>100</v>
      </c>
      <c r="L40" s="218">
        <v>0.90200000000000002</v>
      </c>
      <c r="M40" s="220">
        <v>2984.3487448000001</v>
      </c>
      <c r="N40" s="220">
        <v>2822.1924754000001</v>
      </c>
      <c r="O40" s="220">
        <v>1958.1667703999999</v>
      </c>
      <c r="P40" s="221">
        <v>46241</v>
      </c>
      <c r="Q40" s="220">
        <v>1360263.8171999999</v>
      </c>
      <c r="R40" s="220">
        <v>1191093.1902999999</v>
      </c>
      <c r="S40" s="220">
        <v>169170.62688</v>
      </c>
      <c r="T40" s="219">
        <v>90.7</v>
      </c>
      <c r="U40" s="219">
        <v>100.04607933</v>
      </c>
      <c r="V40" s="218">
        <v>90.658225293000001</v>
      </c>
      <c r="W40" s="221">
        <v>46085</v>
      </c>
      <c r="X40" s="219">
        <v>71.768561789000003</v>
      </c>
      <c r="Y40" s="222">
        <v>126.3784556</v>
      </c>
      <c r="Z40" s="221">
        <v>45880</v>
      </c>
      <c r="AA40" s="218">
        <v>0.82965324263999995</v>
      </c>
      <c r="AB40" s="221">
        <v>46203</v>
      </c>
      <c r="AC40" s="220">
        <v>14997.396000000001</v>
      </c>
      <c r="AD40" s="220">
        <v>1639557.0430000001</v>
      </c>
      <c r="AE40" s="219">
        <v>109.3227813</v>
      </c>
      <c r="AF40" s="221">
        <v>46234</v>
      </c>
      <c r="AG40" s="218">
        <v>11.760261898</v>
      </c>
      <c r="AH40" s="219">
        <v>9.34</v>
      </c>
      <c r="AI40" s="219">
        <v>0.82</v>
      </c>
      <c r="AJ40" s="218">
        <v>-0.49369171701999998</v>
      </c>
      <c r="AK40" s="218">
        <v>-0.78730014865999998</v>
      </c>
      <c r="AL40" s="218">
        <v>-1.9749139152999999</v>
      </c>
      <c r="AM40" s="218">
        <v>-8.0409595944000003</v>
      </c>
      <c r="AN40" s="218">
        <v>25.980638760000001</v>
      </c>
      <c r="AO40" s="218">
        <v>-2.6388363919</v>
      </c>
      <c r="AP40" s="218">
        <v>15.398161177</v>
      </c>
      <c r="AQ40" s="218">
        <v>-0.46093064093000002</v>
      </c>
      <c r="AR40" s="219">
        <v>91.12</v>
      </c>
      <c r="AS40" s="218">
        <v>25.539886190000001</v>
      </c>
      <c r="AT40" s="218">
        <v>-10.183294161999999</v>
      </c>
      <c r="AU40" s="218">
        <v>-0.46093064093000002</v>
      </c>
      <c r="AV40" s="218">
        <v>-2.5286467651</v>
      </c>
      <c r="AW40" s="218">
        <v>6.5761000241999996</v>
      </c>
      <c r="AX40" s="218">
        <v>-6.1933092752999999</v>
      </c>
      <c r="AY40" s="220">
        <v>7</v>
      </c>
      <c r="AZ40" s="220">
        <v>8</v>
      </c>
      <c r="BA40" s="218">
        <v>0.87832047985999995</v>
      </c>
      <c r="BB40" s="218">
        <v>0.82737901858999996</v>
      </c>
      <c r="BC40" s="218">
        <v>1.3640222694999999</v>
      </c>
      <c r="BD40" s="218">
        <v>18.040481870000001</v>
      </c>
      <c r="BE40" s="217" t="s">
        <v>1756</v>
      </c>
      <c r="BF40" s="217" t="s">
        <v>1757</v>
      </c>
      <c r="BG40" s="219">
        <v>0.82</v>
      </c>
      <c r="BH40" s="218">
        <v>0.89188601262</v>
      </c>
    </row>
    <row r="41" spans="1:60" x14ac:dyDescent="0.3">
      <c r="A41" s="216">
        <v>38</v>
      </c>
      <c r="B41" s="217" t="s">
        <v>2114</v>
      </c>
      <c r="C41" s="215" t="s">
        <v>234</v>
      </c>
      <c r="D41" s="217" t="s">
        <v>286</v>
      </c>
      <c r="E41" s="217" t="s">
        <v>880</v>
      </c>
      <c r="F41" s="217" t="s">
        <v>288</v>
      </c>
      <c r="G41" s="217" t="s">
        <v>1921</v>
      </c>
      <c r="H41" s="217" t="s">
        <v>350</v>
      </c>
      <c r="I41" s="217" t="s">
        <v>291</v>
      </c>
      <c r="J41" s="217" t="s">
        <v>833</v>
      </c>
      <c r="K41" s="219">
        <v>100</v>
      </c>
      <c r="L41" s="218">
        <v>0.83699999999999997</v>
      </c>
      <c r="M41" s="220">
        <v>3425.3598416999998</v>
      </c>
      <c r="N41" s="220">
        <v>2963.1064746000002</v>
      </c>
      <c r="O41" s="220">
        <v>3833.0566278000001</v>
      </c>
      <c r="P41" s="221">
        <v>46241</v>
      </c>
      <c r="Q41" s="220">
        <v>1279280.3663999999</v>
      </c>
      <c r="R41" s="220">
        <v>947430.11939999997</v>
      </c>
      <c r="S41" s="220">
        <v>331850.24699999997</v>
      </c>
      <c r="T41" s="219">
        <v>75.2</v>
      </c>
      <c r="U41" s="219">
        <v>83.283736767999997</v>
      </c>
      <c r="V41" s="218">
        <v>90.293739111999997</v>
      </c>
      <c r="W41" s="221">
        <v>46055</v>
      </c>
      <c r="X41" s="219">
        <v>71.161520424000003</v>
      </c>
      <c r="Y41" s="222">
        <v>105.67508893999999</v>
      </c>
      <c r="Z41" s="221">
        <v>45953</v>
      </c>
      <c r="AA41" s="218">
        <v>0.81841502230999996</v>
      </c>
      <c r="AB41" s="221">
        <v>46203</v>
      </c>
      <c r="AC41" s="220">
        <v>17011.706999999999</v>
      </c>
      <c r="AD41" s="220">
        <v>1563119.3606</v>
      </c>
      <c r="AE41" s="219">
        <v>91.884921403000007</v>
      </c>
      <c r="AF41" s="221">
        <v>46211</v>
      </c>
      <c r="AG41" s="218">
        <v>12.655432887</v>
      </c>
      <c r="AH41" s="219">
        <v>10.89</v>
      </c>
      <c r="AI41" s="219">
        <v>1.07</v>
      </c>
      <c r="AJ41" s="218">
        <v>0.91250670957000002</v>
      </c>
      <c r="AK41" s="218">
        <v>0.61889827792999996</v>
      </c>
      <c r="AL41" s="218">
        <v>-2.6559560012999999</v>
      </c>
      <c r="AM41" s="218">
        <v>-9.5808550120000007</v>
      </c>
      <c r="AN41" s="218">
        <v>-0.40093155966999999</v>
      </c>
      <c r="AO41" s="218">
        <v>-4.2623332081000003</v>
      </c>
      <c r="AP41" s="218">
        <v>-10.983409141999999</v>
      </c>
      <c r="AQ41" s="218">
        <v>-1.0265859437</v>
      </c>
      <c r="AR41" s="219">
        <v>75.98</v>
      </c>
      <c r="AS41" s="218">
        <v>39.211213282000003</v>
      </c>
      <c r="AT41" s="218">
        <v>3.4880329300000001</v>
      </c>
      <c r="AU41" s="218">
        <v>-1.0265859437</v>
      </c>
      <c r="AV41" s="218">
        <v>-4.1521435813999998</v>
      </c>
      <c r="AW41" s="218">
        <v>5.9097421202999998</v>
      </c>
      <c r="AX41" s="218">
        <v>-5.0998348355000003</v>
      </c>
      <c r="AY41" s="220">
        <v>6</v>
      </c>
      <c r="AZ41" s="220">
        <v>5</v>
      </c>
      <c r="BA41" s="218">
        <v>1.3661899898000001</v>
      </c>
      <c r="BB41" s="218">
        <v>-1.2525767335</v>
      </c>
      <c r="BC41" s="218">
        <v>0.62494819697000004</v>
      </c>
      <c r="BD41" s="218">
        <v>-12.040219473000001</v>
      </c>
      <c r="BE41" s="217" t="s">
        <v>1756</v>
      </c>
      <c r="BF41" s="217" t="s">
        <v>1757</v>
      </c>
      <c r="BG41" s="219">
        <v>0</v>
      </c>
      <c r="BH41" s="218">
        <v>0</v>
      </c>
    </row>
    <row r="42" spans="1:60" x14ac:dyDescent="0.3">
      <c r="A42" s="216">
        <v>39</v>
      </c>
      <c r="B42" s="217" t="s">
        <v>2115</v>
      </c>
      <c r="C42" s="215" t="s">
        <v>234</v>
      </c>
      <c r="D42" s="217" t="s">
        <v>286</v>
      </c>
      <c r="E42" s="217" t="s">
        <v>880</v>
      </c>
      <c r="F42" s="217" t="s">
        <v>288</v>
      </c>
      <c r="G42" s="217" t="s">
        <v>45</v>
      </c>
      <c r="H42" s="217" t="s">
        <v>328</v>
      </c>
      <c r="I42" s="217" t="s">
        <v>291</v>
      </c>
      <c r="J42" s="217" t="s">
        <v>833</v>
      </c>
      <c r="K42" s="219">
        <v>100</v>
      </c>
      <c r="L42" s="218">
        <v>0.81899999999999995</v>
      </c>
      <c r="M42" s="220">
        <v>4287.1735801000004</v>
      </c>
      <c r="N42" s="220">
        <v>4209.3897847999997</v>
      </c>
      <c r="O42" s="220">
        <v>4454.5903122</v>
      </c>
      <c r="P42" s="221">
        <v>46241</v>
      </c>
      <c r="Q42" s="220">
        <v>1244199.9908</v>
      </c>
      <c r="R42" s="220">
        <v>1321118.8156999999</v>
      </c>
      <c r="S42" s="220">
        <v>-76918.824989999994</v>
      </c>
      <c r="T42" s="219">
        <v>76.33</v>
      </c>
      <c r="U42" s="219">
        <v>85.723558846000003</v>
      </c>
      <c r="V42" s="218">
        <v>89.042033516999993</v>
      </c>
      <c r="W42" s="221">
        <v>46080</v>
      </c>
      <c r="X42" s="219">
        <v>75.069999999999993</v>
      </c>
      <c r="Y42" s="222">
        <v>101.67843345999999</v>
      </c>
      <c r="Z42" s="221">
        <v>46232</v>
      </c>
      <c r="AA42" s="218">
        <v>0.82913846044999995</v>
      </c>
      <c r="AB42" s="221">
        <v>46203</v>
      </c>
      <c r="AC42" s="220">
        <v>16300.275</v>
      </c>
      <c r="AD42" s="220">
        <v>1500593.7489</v>
      </c>
      <c r="AE42" s="219">
        <v>92.059413042000003</v>
      </c>
      <c r="AF42" s="221">
        <v>46212</v>
      </c>
      <c r="AG42" s="218">
        <v>11.317529063</v>
      </c>
      <c r="AH42" s="219">
        <v>9.93</v>
      </c>
      <c r="AI42" s="219">
        <v>0.98</v>
      </c>
      <c r="AJ42" s="218">
        <v>0.30223390277000001</v>
      </c>
      <c r="AK42" s="218">
        <v>8.6254711277000008E-3</v>
      </c>
      <c r="AL42" s="218">
        <v>-0.14458317100000001</v>
      </c>
      <c r="AM42" s="218">
        <v>-6.3392158923000004</v>
      </c>
      <c r="AN42" s="218">
        <v>-2.1273103659000001</v>
      </c>
      <c r="AO42" s="218">
        <v>-6.5082529190000002</v>
      </c>
      <c r="AP42" s="218">
        <v>-12.709787948000001</v>
      </c>
      <c r="AQ42" s="218">
        <v>0.51356333952</v>
      </c>
      <c r="AR42" s="219">
        <v>75.94</v>
      </c>
      <c r="AS42" s="218">
        <v>38.710507145999998</v>
      </c>
      <c r="AT42" s="218">
        <v>2.9873267932999998</v>
      </c>
      <c r="AU42" s="218">
        <v>0.51356333952</v>
      </c>
      <c r="AV42" s="218">
        <v>-6.3980632921999998</v>
      </c>
      <c r="AW42" s="218">
        <v>4.877600084</v>
      </c>
      <c r="AX42" s="218">
        <v>-6.2480867179999997</v>
      </c>
      <c r="AY42" s="220">
        <v>7</v>
      </c>
      <c r="AZ42" s="220">
        <v>5</v>
      </c>
      <c r="BA42" s="218">
        <v>1.2659863066999999</v>
      </c>
      <c r="BB42" s="218">
        <v>-1.1777201885999999</v>
      </c>
      <c r="BC42" s="218">
        <v>1.3572338516</v>
      </c>
      <c r="BD42" s="218">
        <v>-10.689629850999999</v>
      </c>
      <c r="BE42" s="217" t="s">
        <v>1756</v>
      </c>
      <c r="BF42" s="217" t="s">
        <v>1757</v>
      </c>
      <c r="BG42" s="219">
        <v>0</v>
      </c>
      <c r="BH42" s="218">
        <v>0</v>
      </c>
    </row>
    <row r="43" spans="1:60" x14ac:dyDescent="0.3">
      <c r="A43" s="216">
        <v>40</v>
      </c>
      <c r="B43" s="217" t="s">
        <v>2116</v>
      </c>
      <c r="C43" s="215" t="s">
        <v>234</v>
      </c>
      <c r="D43" s="217" t="s">
        <v>286</v>
      </c>
      <c r="E43" s="217" t="s">
        <v>880</v>
      </c>
      <c r="F43" s="217" t="s">
        <v>288</v>
      </c>
      <c r="G43" s="217" t="s">
        <v>21</v>
      </c>
      <c r="H43" s="217" t="s">
        <v>301</v>
      </c>
      <c r="I43" s="217" t="s">
        <v>291</v>
      </c>
      <c r="J43" s="217" t="s">
        <v>833</v>
      </c>
      <c r="K43" s="219">
        <v>100</v>
      </c>
      <c r="L43" s="218">
        <v>0.79200000000000004</v>
      </c>
      <c r="M43" s="220">
        <v>2849.0863208000001</v>
      </c>
      <c r="N43" s="220">
        <v>3531.9354572000002</v>
      </c>
      <c r="O43" s="220">
        <v>2906.9734357000002</v>
      </c>
      <c r="P43" s="221">
        <v>46241</v>
      </c>
      <c r="Q43" s="220">
        <v>1197236.4591999999</v>
      </c>
      <c r="R43" s="220">
        <v>1303565.1786</v>
      </c>
      <c r="S43" s="220">
        <v>-106328.71935</v>
      </c>
      <c r="T43" s="219">
        <v>57.65</v>
      </c>
      <c r="U43" s="219">
        <v>66.304481609999996</v>
      </c>
      <c r="V43" s="218">
        <v>86.947365547999993</v>
      </c>
      <c r="W43" s="221">
        <v>46056</v>
      </c>
      <c r="X43" s="219">
        <v>56.513316721999999</v>
      </c>
      <c r="Y43" s="222">
        <v>102.01135474</v>
      </c>
      <c r="Z43" s="221">
        <v>45939</v>
      </c>
      <c r="AA43" s="218">
        <v>0.56718512104999996</v>
      </c>
      <c r="AB43" s="221">
        <v>46203</v>
      </c>
      <c r="AC43" s="220">
        <v>20767.328000000001</v>
      </c>
      <c r="AD43" s="220">
        <v>2110838.9744000002</v>
      </c>
      <c r="AE43" s="219">
        <v>101.64229958999999</v>
      </c>
      <c r="AF43" s="221">
        <v>46234</v>
      </c>
      <c r="AG43" s="218">
        <v>9.2082204875000002</v>
      </c>
      <c r="AH43" s="219">
        <v>5.78</v>
      </c>
      <c r="AI43" s="219">
        <v>0.5</v>
      </c>
      <c r="AJ43" s="218">
        <v>-0.17316017311000001</v>
      </c>
      <c r="AK43" s="218">
        <v>-0.46676860474999998</v>
      </c>
      <c r="AL43" s="218">
        <v>0.25919033213999998</v>
      </c>
      <c r="AM43" s="218">
        <v>-5.5251672213000003</v>
      </c>
      <c r="AN43" s="218">
        <v>0.55124990213000002</v>
      </c>
      <c r="AO43" s="218">
        <v>-7.9000180965000002</v>
      </c>
      <c r="AP43" s="218">
        <v>-10.031227680000001</v>
      </c>
      <c r="AQ43" s="218">
        <v>-1.9391052900000001</v>
      </c>
      <c r="AR43" s="219">
        <v>58.79</v>
      </c>
      <c r="AS43" s="218">
        <v>-4.3821041618000003E-2</v>
      </c>
      <c r="AT43" s="218">
        <v>-35.767001393999998</v>
      </c>
      <c r="AU43" s="218">
        <v>-1.9391052900000001</v>
      </c>
      <c r="AV43" s="218">
        <v>-7.7898284696999998</v>
      </c>
      <c r="AW43" s="218">
        <v>5.6515151514999999</v>
      </c>
      <c r="AX43" s="218">
        <v>-4.3065920398999999</v>
      </c>
      <c r="AY43" s="220">
        <v>6</v>
      </c>
      <c r="AZ43" s="220">
        <v>5</v>
      </c>
      <c r="BA43" s="218">
        <v>0.86221762372999999</v>
      </c>
      <c r="BB43" s="218">
        <v>-0.97692282766000005</v>
      </c>
      <c r="BC43" s="218">
        <v>1.0329850350000001</v>
      </c>
      <c r="BD43" s="218">
        <v>-8.7790720151000006</v>
      </c>
      <c r="BE43" s="217" t="s">
        <v>1756</v>
      </c>
      <c r="BF43" s="217" t="s">
        <v>1757</v>
      </c>
      <c r="BG43" s="219">
        <v>0.5</v>
      </c>
      <c r="BH43" s="218">
        <v>0.84331253161999997</v>
      </c>
    </row>
    <row r="44" spans="1:60" x14ac:dyDescent="0.3">
      <c r="A44" s="216">
        <v>41</v>
      </c>
      <c r="B44" s="217" t="s">
        <v>1920</v>
      </c>
      <c r="C44" s="215" t="s">
        <v>234</v>
      </c>
      <c r="D44" s="217" t="s">
        <v>286</v>
      </c>
      <c r="E44" s="217" t="s">
        <v>880</v>
      </c>
      <c r="F44" s="217" t="s">
        <v>288</v>
      </c>
      <c r="G44" s="217" t="s">
        <v>42</v>
      </c>
      <c r="H44" s="217" t="s">
        <v>320</v>
      </c>
      <c r="I44" s="217" t="s">
        <v>291</v>
      </c>
      <c r="J44" s="217" t="s">
        <v>833</v>
      </c>
      <c r="K44" s="219">
        <v>100</v>
      </c>
      <c r="L44" s="218">
        <v>0.75</v>
      </c>
      <c r="M44" s="220">
        <v>6158.8699668999998</v>
      </c>
      <c r="N44" s="220">
        <v>6039.6206940000002</v>
      </c>
      <c r="O44" s="220">
        <v>3182.6660539</v>
      </c>
      <c r="P44" s="221">
        <v>46241</v>
      </c>
      <c r="Q44" s="220">
        <v>1123485.0519000001</v>
      </c>
      <c r="R44" s="220">
        <v>1979709.3426000001</v>
      </c>
      <c r="S44" s="220">
        <v>-856224.29064999998</v>
      </c>
      <c r="T44" s="219">
        <v>47.67</v>
      </c>
      <c r="U44" s="219">
        <v>86.631050381999998</v>
      </c>
      <c r="V44" s="218">
        <v>55.026459670000001</v>
      </c>
      <c r="W44" s="221">
        <v>46042</v>
      </c>
      <c r="X44" s="219">
        <v>47.67</v>
      </c>
      <c r="Y44" s="222">
        <v>100</v>
      </c>
      <c r="Z44" s="221">
        <v>46241</v>
      </c>
      <c r="AA44" s="218">
        <v>0.44125412335000003</v>
      </c>
      <c r="AB44" s="221">
        <v>46203</v>
      </c>
      <c r="AC44" s="220">
        <v>23567.968364</v>
      </c>
      <c r="AD44" s="220">
        <v>2546117.9679999999</v>
      </c>
      <c r="AE44" s="219">
        <v>108.03298479</v>
      </c>
      <c r="AF44" s="221">
        <v>46234</v>
      </c>
      <c r="AG44" s="218">
        <v>11.94047619</v>
      </c>
      <c r="AH44" s="219">
        <v>10.029999999999999</v>
      </c>
      <c r="AI44" s="219">
        <v>0.72</v>
      </c>
      <c r="AJ44" s="218">
        <v>-1.2020725389</v>
      </c>
      <c r="AK44" s="218">
        <v>-1.4956809705</v>
      </c>
      <c r="AL44" s="218">
        <v>-6.0304650427000004</v>
      </c>
      <c r="AM44" s="218">
        <v>-22.775351367999999</v>
      </c>
      <c r="AN44" s="218">
        <v>-34.934510408999998</v>
      </c>
      <c r="AO44" s="218">
        <v>-43.926841369000002</v>
      </c>
      <c r="AP44" s="218">
        <v>-45.516987991000001</v>
      </c>
      <c r="AQ44" s="218">
        <v>-4.6218487394999999</v>
      </c>
      <c r="AR44" s="219">
        <v>49.98</v>
      </c>
      <c r="AS44" s="218">
        <v>-26.518469284999998</v>
      </c>
      <c r="AT44" s="218">
        <v>-62.241649637000002</v>
      </c>
      <c r="AU44" s="218">
        <v>-4.6218487394999999</v>
      </c>
      <c r="AV44" s="218">
        <v>-43.816651741999998</v>
      </c>
      <c r="AW44" s="218">
        <v>7.8260869564000002</v>
      </c>
      <c r="AX44" s="218">
        <v>-14.945652173999999</v>
      </c>
      <c r="AY44" s="220">
        <v>5</v>
      </c>
      <c r="AZ44" s="220">
        <v>4</v>
      </c>
      <c r="BA44" s="218">
        <v>1.399144967</v>
      </c>
      <c r="BB44" s="218">
        <v>-1.6979584286</v>
      </c>
      <c r="BC44" s="218">
        <v>1.9300413753000001</v>
      </c>
      <c r="BD44" s="218">
        <v>-39.821706226000003</v>
      </c>
      <c r="BE44" s="217" t="s">
        <v>1756</v>
      </c>
      <c r="BF44" s="217" t="s">
        <v>1757</v>
      </c>
      <c r="BG44" s="219">
        <v>0.72</v>
      </c>
      <c r="BH44" s="218">
        <v>1.4201183432</v>
      </c>
    </row>
    <row r="45" spans="1:60" x14ac:dyDescent="0.3">
      <c r="A45" s="216">
        <v>42</v>
      </c>
      <c r="B45" s="217" t="s">
        <v>2117</v>
      </c>
      <c r="C45" s="215" t="s">
        <v>234</v>
      </c>
      <c r="D45" s="217" t="s">
        <v>286</v>
      </c>
      <c r="E45" s="217" t="s">
        <v>880</v>
      </c>
      <c r="F45" s="217" t="s">
        <v>288</v>
      </c>
      <c r="G45" s="217" t="s">
        <v>959</v>
      </c>
      <c r="H45" s="217" t="s">
        <v>960</v>
      </c>
      <c r="I45" s="217" t="s">
        <v>291</v>
      </c>
      <c r="J45" s="217" t="s">
        <v>833</v>
      </c>
      <c r="K45" s="219">
        <v>100</v>
      </c>
      <c r="L45" s="218">
        <v>0.73</v>
      </c>
      <c r="M45" s="220">
        <v>3342.1272241000001</v>
      </c>
      <c r="N45" s="220">
        <v>2466.8821726000001</v>
      </c>
      <c r="O45" s="220">
        <v>2249.1288896000001</v>
      </c>
      <c r="P45" s="221">
        <v>46241</v>
      </c>
      <c r="Q45" s="220">
        <v>1112292.6952</v>
      </c>
      <c r="R45" s="220">
        <v>229855.54019999999</v>
      </c>
      <c r="S45" s="220">
        <v>882437.15500000003</v>
      </c>
      <c r="T45" s="219">
        <v>7.6</v>
      </c>
      <c r="U45" s="219">
        <v>8.5367590003</v>
      </c>
      <c r="V45" s="218">
        <v>89.026760621999998</v>
      </c>
      <c r="W45" s="221">
        <v>46136</v>
      </c>
      <c r="X45" s="219">
        <v>6.8023164296000003</v>
      </c>
      <c r="Y45" s="222">
        <v>111.72664604000001</v>
      </c>
      <c r="Z45" s="221">
        <v>45884</v>
      </c>
      <c r="AA45" s="218">
        <v>0.81459024153000004</v>
      </c>
      <c r="AB45" s="221">
        <v>46203</v>
      </c>
      <c r="AC45" s="220">
        <v>146354.302</v>
      </c>
      <c r="AD45" s="220">
        <v>1365462.8284</v>
      </c>
      <c r="AE45" s="219">
        <v>9.3298441504999996</v>
      </c>
      <c r="AF45" s="221">
        <v>46217</v>
      </c>
      <c r="AG45" s="218">
        <v>13.846153846</v>
      </c>
      <c r="AH45" s="219">
        <v>1.08</v>
      </c>
      <c r="AI45" s="219">
        <v>0.09</v>
      </c>
      <c r="AJ45" s="218">
        <v>0.52910052909000005</v>
      </c>
      <c r="AK45" s="218">
        <v>0.23549209744999999</v>
      </c>
      <c r="AL45" s="218">
        <v>-4.1721538850000002</v>
      </c>
      <c r="AM45" s="218">
        <v>-9.7452840593999994</v>
      </c>
      <c r="AN45" s="218">
        <v>11.143682516</v>
      </c>
      <c r="AO45" s="218">
        <v>-1.9194036588000001</v>
      </c>
      <c r="AP45" s="218">
        <v>0.56120493374000002</v>
      </c>
      <c r="AQ45" s="218">
        <v>-0.52356020942000003</v>
      </c>
      <c r="AR45" s="219">
        <v>7.64</v>
      </c>
      <c r="AS45" s="219" t="s">
        <v>222</v>
      </c>
      <c r="AT45" s="219" t="s">
        <v>222</v>
      </c>
      <c r="AU45" s="218">
        <v>-0.52356020942000003</v>
      </c>
      <c r="AV45" s="218">
        <v>-1.8092140321000001</v>
      </c>
      <c r="AW45" s="218">
        <v>7.9772407253999997</v>
      </c>
      <c r="AX45" s="218">
        <v>-4.2646505995000004</v>
      </c>
      <c r="AY45" s="220">
        <v>8</v>
      </c>
      <c r="AZ45" s="220">
        <v>7</v>
      </c>
      <c r="BA45" s="218">
        <v>1.1221945137</v>
      </c>
      <c r="BB45" s="218">
        <v>-0.29810307808999997</v>
      </c>
      <c r="BC45" s="218">
        <v>0.96691141695000005</v>
      </c>
      <c r="BD45" s="218">
        <v>0.64395342180000004</v>
      </c>
      <c r="BE45" s="217" t="s">
        <v>1756</v>
      </c>
      <c r="BF45" s="217" t="s">
        <v>1757</v>
      </c>
      <c r="BG45" s="219">
        <v>0</v>
      </c>
      <c r="BH45" s="218">
        <v>0</v>
      </c>
    </row>
    <row r="46" spans="1:60" x14ac:dyDescent="0.3">
      <c r="A46" s="216">
        <v>43</v>
      </c>
      <c r="B46" s="217" t="s">
        <v>2118</v>
      </c>
      <c r="C46" s="215" t="s">
        <v>234</v>
      </c>
      <c r="D46" s="217" t="s">
        <v>286</v>
      </c>
      <c r="E46" s="217" t="s">
        <v>880</v>
      </c>
      <c r="F46" s="217" t="s">
        <v>288</v>
      </c>
      <c r="G46" s="217" t="s">
        <v>36</v>
      </c>
      <c r="H46" s="217" t="s">
        <v>317</v>
      </c>
      <c r="I46" s="217" t="s">
        <v>291</v>
      </c>
      <c r="J46" s="217" t="s">
        <v>833</v>
      </c>
      <c r="K46" s="219">
        <v>100</v>
      </c>
      <c r="L46" s="218">
        <v>0.72699999999999998</v>
      </c>
      <c r="M46" s="220">
        <v>1716.2373027000001</v>
      </c>
      <c r="N46" s="220">
        <v>2104.2256824999999</v>
      </c>
      <c r="O46" s="220">
        <v>1714.6635229999999</v>
      </c>
      <c r="P46" s="221">
        <v>46241</v>
      </c>
      <c r="Q46" s="220">
        <v>1095991.483</v>
      </c>
      <c r="R46" s="220">
        <v>1167560.7091000001</v>
      </c>
      <c r="S46" s="220">
        <v>-71569.226158000005</v>
      </c>
      <c r="T46" s="219">
        <v>70.290000000000006</v>
      </c>
      <c r="U46" s="219">
        <v>75.833860514999998</v>
      </c>
      <c r="V46" s="218">
        <v>92.689465527999999</v>
      </c>
      <c r="W46" s="221">
        <v>46134</v>
      </c>
      <c r="X46" s="219">
        <v>65.334167368999999</v>
      </c>
      <c r="Y46" s="222">
        <v>107.58536127000001</v>
      </c>
      <c r="Z46" s="221">
        <v>45882</v>
      </c>
      <c r="AA46" s="218">
        <v>0.84799423480000002</v>
      </c>
      <c r="AB46" s="221">
        <v>46203</v>
      </c>
      <c r="AC46" s="220">
        <v>15592.424000000001</v>
      </c>
      <c r="AD46" s="220">
        <v>1292451.5734000001</v>
      </c>
      <c r="AE46" s="219">
        <v>82.889714475999995</v>
      </c>
      <c r="AF46" s="221">
        <v>46234</v>
      </c>
      <c r="AG46" s="218">
        <v>13.621794871000001</v>
      </c>
      <c r="AH46" s="219">
        <v>10.199999999999999</v>
      </c>
      <c r="AI46" s="219">
        <v>0.85</v>
      </c>
      <c r="AJ46" s="218">
        <v>-0.45319359861000003</v>
      </c>
      <c r="AK46" s="218">
        <v>-0.74680203024000003</v>
      </c>
      <c r="AL46" s="218">
        <v>-0.15711453307000001</v>
      </c>
      <c r="AM46" s="218">
        <v>-5.3452857165000003</v>
      </c>
      <c r="AN46" s="218">
        <v>7.1830655864999997</v>
      </c>
      <c r="AO46" s="218">
        <v>-7.0204622039000002</v>
      </c>
      <c r="AP46" s="218">
        <v>-3.3994119958</v>
      </c>
      <c r="AQ46" s="218">
        <v>-2.5779625779000002</v>
      </c>
      <c r="AR46" s="219">
        <v>72.150000000000006</v>
      </c>
      <c r="AS46" s="218">
        <v>21.894998486999999</v>
      </c>
      <c r="AT46" s="218">
        <v>-13.828181864999999</v>
      </c>
      <c r="AU46" s="218">
        <v>-2.5779625779000002</v>
      </c>
      <c r="AV46" s="218">
        <v>-6.9102725770999998</v>
      </c>
      <c r="AW46" s="218">
        <v>7.8188226079999996</v>
      </c>
      <c r="AX46" s="218">
        <v>-7.0657894735999998</v>
      </c>
      <c r="AY46" s="220">
        <v>6</v>
      </c>
      <c r="AZ46" s="220">
        <v>5</v>
      </c>
      <c r="BA46" s="218">
        <v>1.1933174224</v>
      </c>
      <c r="BB46" s="218">
        <v>-0.71074173525999995</v>
      </c>
      <c r="BC46" s="218">
        <v>0.87302627682</v>
      </c>
      <c r="BD46" s="218">
        <v>-4.5526628340000004</v>
      </c>
      <c r="BE46" s="217" t="s">
        <v>1756</v>
      </c>
      <c r="BF46" s="217" t="s">
        <v>1757</v>
      </c>
      <c r="BG46" s="219">
        <v>0.85</v>
      </c>
      <c r="BH46" s="218">
        <v>1.1643835616</v>
      </c>
    </row>
    <row r="47" spans="1:60" x14ac:dyDescent="0.3">
      <c r="A47" s="216">
        <v>44</v>
      </c>
      <c r="B47" s="217" t="s">
        <v>1947</v>
      </c>
      <c r="C47" s="215" t="s">
        <v>234</v>
      </c>
      <c r="D47" s="217" t="s">
        <v>286</v>
      </c>
      <c r="E47" s="217" t="s">
        <v>880</v>
      </c>
      <c r="F47" s="217" t="s">
        <v>288</v>
      </c>
      <c r="G47" s="217" t="s">
        <v>464</v>
      </c>
      <c r="H47" s="217" t="s">
        <v>465</v>
      </c>
      <c r="I47" s="217" t="s">
        <v>291</v>
      </c>
      <c r="J47" s="217" t="s">
        <v>833</v>
      </c>
      <c r="K47" s="219">
        <v>100</v>
      </c>
      <c r="L47" s="218">
        <v>0.72099999999999997</v>
      </c>
      <c r="M47" s="220">
        <v>3349.9204390999998</v>
      </c>
      <c r="N47" s="220">
        <v>10202.403875</v>
      </c>
      <c r="O47" s="220">
        <v>27282.314127000001</v>
      </c>
      <c r="P47" s="221">
        <v>46241</v>
      </c>
      <c r="Q47" s="220">
        <v>1093323.3861</v>
      </c>
      <c r="R47" s="220">
        <v>991663.04810999997</v>
      </c>
      <c r="S47" s="220">
        <v>101660.33801000001</v>
      </c>
      <c r="T47" s="219">
        <v>86.36</v>
      </c>
      <c r="U47" s="219">
        <v>92.657523932999993</v>
      </c>
      <c r="V47" s="218">
        <v>93.203440297</v>
      </c>
      <c r="W47" s="221">
        <v>46148</v>
      </c>
      <c r="X47" s="219">
        <v>70.362977078</v>
      </c>
      <c r="Y47" s="222">
        <v>122.73500011</v>
      </c>
      <c r="Z47" s="221">
        <v>45881</v>
      </c>
      <c r="AA47" s="218">
        <v>0.78369689513999996</v>
      </c>
      <c r="AB47" s="221">
        <v>46203</v>
      </c>
      <c r="AC47" s="220">
        <v>12660.066999999999</v>
      </c>
      <c r="AD47" s="220">
        <v>1395084.4935999999</v>
      </c>
      <c r="AE47" s="219">
        <v>110.19566433</v>
      </c>
      <c r="AF47" s="221">
        <v>46234</v>
      </c>
      <c r="AG47" s="218">
        <v>10.991957104000001</v>
      </c>
      <c r="AH47" s="219">
        <v>8.61</v>
      </c>
      <c r="AI47" s="219">
        <v>0.75</v>
      </c>
      <c r="AJ47" s="218">
        <v>4.6339203071999999E-2</v>
      </c>
      <c r="AK47" s="218">
        <v>-0.24726922857</v>
      </c>
      <c r="AL47" s="218">
        <v>-3.6753918720999999E-3</v>
      </c>
      <c r="AM47" s="218">
        <v>-4.8944486761999997</v>
      </c>
      <c r="AN47" s="218">
        <v>21.387469158999998</v>
      </c>
      <c r="AO47" s="218">
        <v>-0.20166902858999999</v>
      </c>
      <c r="AP47" s="218">
        <v>10.804991576000001</v>
      </c>
      <c r="AQ47" s="218">
        <v>-4.4267374945000002</v>
      </c>
      <c r="AR47" s="219">
        <v>90.36</v>
      </c>
      <c r="AS47" s="218">
        <v>38.572923928999998</v>
      </c>
      <c r="AT47" s="218">
        <v>2.8497435770999999</v>
      </c>
      <c r="AU47" s="218">
        <v>-4.4267374945000002</v>
      </c>
      <c r="AV47" s="218">
        <v>-9.1479401816999997E-2</v>
      </c>
      <c r="AW47" s="218">
        <v>12.552729132</v>
      </c>
      <c r="AX47" s="218">
        <v>-4.4267374945000002</v>
      </c>
      <c r="AY47" s="220">
        <v>7</v>
      </c>
      <c r="AZ47" s="220">
        <v>5</v>
      </c>
      <c r="BA47" s="218">
        <v>0.86127698667999997</v>
      </c>
      <c r="BB47" s="218">
        <v>0.48490476421000001</v>
      </c>
      <c r="BC47" s="218">
        <v>1.5374872199</v>
      </c>
      <c r="BD47" s="218">
        <v>14.311489601</v>
      </c>
      <c r="BE47" s="217" t="s">
        <v>1756</v>
      </c>
      <c r="BF47" s="217" t="s">
        <v>1757</v>
      </c>
      <c r="BG47" s="219">
        <v>0.75</v>
      </c>
      <c r="BH47" s="218">
        <v>0.82318077050000005</v>
      </c>
    </row>
    <row r="48" spans="1:60" x14ac:dyDescent="0.3">
      <c r="A48" s="216">
        <v>45</v>
      </c>
      <c r="B48" s="217" t="s">
        <v>2353</v>
      </c>
      <c r="C48" s="215" t="s">
        <v>234</v>
      </c>
      <c r="D48" s="217" t="s">
        <v>286</v>
      </c>
      <c r="E48" s="217" t="s">
        <v>880</v>
      </c>
      <c r="F48" s="217" t="s">
        <v>288</v>
      </c>
      <c r="G48" s="217" t="s">
        <v>540</v>
      </c>
      <c r="H48" s="217" t="s">
        <v>541</v>
      </c>
      <c r="I48" s="217" t="s">
        <v>291</v>
      </c>
      <c r="J48" s="217" t="s">
        <v>833</v>
      </c>
      <c r="K48" s="219">
        <v>100</v>
      </c>
      <c r="L48" s="218">
        <v>0.71499999999999997</v>
      </c>
      <c r="M48" s="220">
        <v>4821.3851622000002</v>
      </c>
      <c r="N48" s="220">
        <v>4515.9772346</v>
      </c>
      <c r="O48" s="220">
        <v>3580.0451760999999</v>
      </c>
      <c r="P48" s="221">
        <v>46241</v>
      </c>
      <c r="Q48" s="220">
        <v>1080300.7152</v>
      </c>
      <c r="R48" s="220">
        <v>1184883.0185</v>
      </c>
      <c r="S48" s="220">
        <v>-104582.30327999999</v>
      </c>
      <c r="T48" s="219">
        <v>84.6</v>
      </c>
      <c r="U48" s="219">
        <v>93.733391863999998</v>
      </c>
      <c r="V48" s="218">
        <v>90.255989159999999</v>
      </c>
      <c r="W48" s="221">
        <v>46113</v>
      </c>
      <c r="X48" s="219">
        <v>80.555487077999999</v>
      </c>
      <c r="Y48" s="222">
        <v>105.02077893000001</v>
      </c>
      <c r="Z48" s="221">
        <v>45883</v>
      </c>
      <c r="AA48" s="218">
        <v>0.83985529239000001</v>
      </c>
      <c r="AB48" s="221">
        <v>46203</v>
      </c>
      <c r="AC48" s="220">
        <v>12769.512000000001</v>
      </c>
      <c r="AD48" s="220">
        <v>1286293.8711000001</v>
      </c>
      <c r="AE48" s="219">
        <v>100.73163885</v>
      </c>
      <c r="AF48" s="221">
        <v>46212</v>
      </c>
      <c r="AG48" s="218">
        <v>14.791464596999999</v>
      </c>
      <c r="AH48" s="219">
        <v>13.725</v>
      </c>
      <c r="AI48" s="219">
        <v>1</v>
      </c>
      <c r="AJ48" s="218">
        <v>-0.23584905666</v>
      </c>
      <c r="AK48" s="218">
        <v>-0.52945748829999995</v>
      </c>
      <c r="AL48" s="218">
        <v>-3.4826952178999999</v>
      </c>
      <c r="AM48" s="218">
        <v>-4.8287701963999998</v>
      </c>
      <c r="AN48" s="218">
        <v>5.4447024069000003</v>
      </c>
      <c r="AO48" s="218">
        <v>-6.255910804</v>
      </c>
      <c r="AP48" s="218">
        <v>-5.1377751753999998</v>
      </c>
      <c r="AQ48" s="218">
        <v>-0.12985479871</v>
      </c>
      <c r="AR48" s="219">
        <v>84.71</v>
      </c>
      <c r="AS48" s="218">
        <v>61.873861693999999</v>
      </c>
      <c r="AT48" s="218">
        <v>26.150681341999999</v>
      </c>
      <c r="AU48" s="218">
        <v>-0.12985479871</v>
      </c>
      <c r="AV48" s="218">
        <v>-6.1457211772000004</v>
      </c>
      <c r="AW48" s="218">
        <v>4.1511254150000001</v>
      </c>
      <c r="AX48" s="218">
        <v>-4.2534403969000003</v>
      </c>
      <c r="AY48" s="220">
        <v>7</v>
      </c>
      <c r="AZ48" s="220">
        <v>7</v>
      </c>
      <c r="BA48" s="218">
        <v>1.1277771512000001</v>
      </c>
      <c r="BB48" s="218">
        <v>-1.1287543441000001</v>
      </c>
      <c r="BC48" s="218">
        <v>0.62230534152999994</v>
      </c>
      <c r="BD48" s="218">
        <v>-6.7241786424000001</v>
      </c>
      <c r="BE48" s="217" t="s">
        <v>1756</v>
      </c>
      <c r="BF48" s="217" t="s">
        <v>1757</v>
      </c>
      <c r="BG48" s="219">
        <v>0</v>
      </c>
      <c r="BH48" s="218">
        <v>0</v>
      </c>
    </row>
    <row r="49" spans="1:60" x14ac:dyDescent="0.3">
      <c r="A49" s="216">
        <v>46</v>
      </c>
      <c r="B49" s="217" t="s">
        <v>2119</v>
      </c>
      <c r="C49" s="215" t="s">
        <v>234</v>
      </c>
      <c r="D49" s="217" t="s">
        <v>286</v>
      </c>
      <c r="E49" s="217" t="s">
        <v>880</v>
      </c>
      <c r="F49" s="217" t="s">
        <v>288</v>
      </c>
      <c r="G49" s="217" t="s">
        <v>18</v>
      </c>
      <c r="H49" s="217" t="s">
        <v>296</v>
      </c>
      <c r="I49" s="217" t="s">
        <v>291</v>
      </c>
      <c r="J49" s="217" t="s">
        <v>833</v>
      </c>
      <c r="K49" s="219">
        <v>100</v>
      </c>
      <c r="L49" s="218">
        <v>0.70499999999999996</v>
      </c>
      <c r="M49" s="220">
        <v>1870.6505586000001</v>
      </c>
      <c r="N49" s="220">
        <v>1638.8712422999999</v>
      </c>
      <c r="O49" s="220">
        <v>1004.1453378</v>
      </c>
      <c r="P49" s="221">
        <v>46241</v>
      </c>
      <c r="Q49" s="220">
        <v>1055139.1812</v>
      </c>
      <c r="R49" s="220">
        <v>1106550.9110999999</v>
      </c>
      <c r="S49" s="220">
        <v>-51411.729859999999</v>
      </c>
      <c r="T49" s="219">
        <v>39.61</v>
      </c>
      <c r="U49" s="219">
        <v>48.020408889999999</v>
      </c>
      <c r="V49" s="218">
        <v>82.485761607000001</v>
      </c>
      <c r="W49" s="221">
        <v>46055</v>
      </c>
      <c r="X49" s="219">
        <v>36.332947244000003</v>
      </c>
      <c r="Y49" s="222">
        <v>109.01950709</v>
      </c>
      <c r="Z49" s="221">
        <v>45954</v>
      </c>
      <c r="AA49" s="218">
        <v>0.49071591835</v>
      </c>
      <c r="AB49" s="221">
        <v>46203</v>
      </c>
      <c r="AC49" s="220">
        <v>26638.202000000001</v>
      </c>
      <c r="AD49" s="220">
        <v>2150203.6957999999</v>
      </c>
      <c r="AE49" s="219">
        <v>80.718799857999997</v>
      </c>
      <c r="AF49" s="221">
        <v>46210</v>
      </c>
      <c r="AG49" s="218">
        <v>11.844005777</v>
      </c>
      <c r="AH49" s="219">
        <v>4.92</v>
      </c>
      <c r="AI49" s="219">
        <v>0.41</v>
      </c>
      <c r="AJ49" s="218">
        <v>-1.1726546906999999</v>
      </c>
      <c r="AK49" s="218">
        <v>-1.4662631223</v>
      </c>
      <c r="AL49" s="218">
        <v>-4.9892060445000004</v>
      </c>
      <c r="AM49" s="218">
        <v>-13.270248477000001</v>
      </c>
      <c r="AN49" s="218">
        <v>6.5275331667999996</v>
      </c>
      <c r="AO49" s="218">
        <v>-8.2757454303000006</v>
      </c>
      <c r="AP49" s="218">
        <v>-4.0549444154999996</v>
      </c>
      <c r="AQ49" s="218">
        <v>-1.7852715101000001</v>
      </c>
      <c r="AR49" s="219">
        <v>40.33</v>
      </c>
      <c r="AS49" s="218">
        <v>-11.722629078000001</v>
      </c>
      <c r="AT49" s="218">
        <v>-47.445809431000001</v>
      </c>
      <c r="AU49" s="218">
        <v>-1.7852715101000001</v>
      </c>
      <c r="AV49" s="218">
        <v>-8.1655558035000002</v>
      </c>
      <c r="AW49" s="218">
        <v>9.4602443931</v>
      </c>
      <c r="AX49" s="218">
        <v>-5.5913006277999999</v>
      </c>
      <c r="AY49" s="220">
        <v>5</v>
      </c>
      <c r="AZ49" s="220">
        <v>5</v>
      </c>
      <c r="BA49" s="218">
        <v>0.97387173397000004</v>
      </c>
      <c r="BB49" s="218">
        <v>-0.41561024172</v>
      </c>
      <c r="BC49" s="218">
        <v>2.1308359099</v>
      </c>
      <c r="BD49" s="218">
        <v>1.9074307999</v>
      </c>
      <c r="BE49" s="217" t="s">
        <v>1756</v>
      </c>
      <c r="BF49" s="217" t="s">
        <v>1757</v>
      </c>
      <c r="BG49" s="219">
        <v>0</v>
      </c>
      <c r="BH49" s="218">
        <v>0</v>
      </c>
    </row>
    <row r="50" spans="1:60" x14ac:dyDescent="0.3">
      <c r="A50" s="216">
        <v>47</v>
      </c>
      <c r="B50" s="217" t="s">
        <v>2120</v>
      </c>
      <c r="C50" s="215" t="s">
        <v>234</v>
      </c>
      <c r="D50" s="217" t="s">
        <v>286</v>
      </c>
      <c r="E50" s="217" t="s">
        <v>880</v>
      </c>
      <c r="F50" s="217" t="s">
        <v>288</v>
      </c>
      <c r="G50" s="217" t="s">
        <v>332</v>
      </c>
      <c r="H50" s="217" t="s">
        <v>333</v>
      </c>
      <c r="I50" s="217" t="s">
        <v>291</v>
      </c>
      <c r="J50" s="217" t="s">
        <v>833</v>
      </c>
      <c r="K50" s="219">
        <v>100</v>
      </c>
      <c r="L50" s="218">
        <v>0.66600000000000004</v>
      </c>
      <c r="M50" s="220">
        <v>2304.6396338</v>
      </c>
      <c r="N50" s="220">
        <v>2389.5851613999998</v>
      </c>
      <c r="O50" s="220">
        <v>2517.3761012999998</v>
      </c>
      <c r="P50" s="221">
        <v>46241</v>
      </c>
      <c r="Q50" s="220">
        <v>1005647.151</v>
      </c>
      <c r="R50" s="220">
        <v>1172469.7311</v>
      </c>
      <c r="S50" s="220">
        <v>-166822.58009999999</v>
      </c>
      <c r="T50" s="219">
        <v>68.3</v>
      </c>
      <c r="U50" s="219">
        <v>76.620806262000002</v>
      </c>
      <c r="V50" s="218">
        <v>89.140278382000005</v>
      </c>
      <c r="W50" s="221">
        <v>46058</v>
      </c>
      <c r="X50" s="219">
        <v>67.244414196999998</v>
      </c>
      <c r="Y50" s="222">
        <v>101.5697747</v>
      </c>
      <c r="Z50" s="221">
        <v>45943</v>
      </c>
      <c r="AA50" s="218">
        <v>0.74030400064000002</v>
      </c>
      <c r="AB50" s="221">
        <v>46203</v>
      </c>
      <c r="AC50" s="220">
        <v>14723.97</v>
      </c>
      <c r="AD50" s="220">
        <v>1358424.5797999999</v>
      </c>
      <c r="AE50" s="219">
        <v>92.25939606</v>
      </c>
      <c r="AF50" s="221">
        <v>46234</v>
      </c>
      <c r="AG50" s="218">
        <v>14.090167021999999</v>
      </c>
      <c r="AH50" s="219">
        <v>11.22</v>
      </c>
      <c r="AI50" s="219">
        <v>1.25</v>
      </c>
      <c r="AJ50" s="218">
        <v>-0.39375820314999999</v>
      </c>
      <c r="AK50" s="218">
        <v>-0.68736663479000004</v>
      </c>
      <c r="AL50" s="218">
        <v>-6.2541593630000003</v>
      </c>
      <c r="AM50" s="218">
        <v>-9.1814215812000004</v>
      </c>
      <c r="AN50" s="218">
        <v>-0.86717532085000004</v>
      </c>
      <c r="AO50" s="218">
        <v>-7.1684342667000003</v>
      </c>
      <c r="AP50" s="218">
        <v>-11.449652903</v>
      </c>
      <c r="AQ50" s="218">
        <v>-2.9967334184999999</v>
      </c>
      <c r="AR50" s="219">
        <v>70.41</v>
      </c>
      <c r="AS50" s="218">
        <v>37.90209815</v>
      </c>
      <c r="AT50" s="218">
        <v>2.1789177972</v>
      </c>
      <c r="AU50" s="218">
        <v>-2.9967334184999999</v>
      </c>
      <c r="AV50" s="218">
        <v>-7.0582446398999998</v>
      </c>
      <c r="AW50" s="218">
        <v>8.0685896584000005</v>
      </c>
      <c r="AX50" s="218">
        <v>-4.4533333332999998</v>
      </c>
      <c r="AY50" s="220">
        <v>5</v>
      </c>
      <c r="AZ50" s="220">
        <v>3</v>
      </c>
      <c r="BA50" s="218">
        <v>1.6857720836000001</v>
      </c>
      <c r="BB50" s="218">
        <v>-1.2679426922999999</v>
      </c>
      <c r="BC50" s="218">
        <v>0.90774109953000004</v>
      </c>
      <c r="BD50" s="218">
        <v>-10.822605812999999</v>
      </c>
      <c r="BE50" s="217" t="s">
        <v>1756</v>
      </c>
      <c r="BF50" s="217" t="s">
        <v>1757</v>
      </c>
      <c r="BG50" s="219">
        <v>1.25</v>
      </c>
      <c r="BH50" s="218">
        <v>1.7443483115</v>
      </c>
    </row>
    <row r="51" spans="1:60" x14ac:dyDescent="0.3">
      <c r="A51" s="216">
        <v>48</v>
      </c>
      <c r="B51" s="217" t="s">
        <v>2121</v>
      </c>
      <c r="C51" s="215" t="s">
        <v>234</v>
      </c>
      <c r="D51" s="217" t="s">
        <v>286</v>
      </c>
      <c r="E51" s="217" t="s">
        <v>880</v>
      </c>
      <c r="F51" s="217" t="s">
        <v>288</v>
      </c>
      <c r="G51" s="217" t="s">
        <v>1949</v>
      </c>
      <c r="H51" s="217" t="s">
        <v>369</v>
      </c>
      <c r="I51" s="217" t="s">
        <v>291</v>
      </c>
      <c r="J51" s="217" t="s">
        <v>833</v>
      </c>
      <c r="K51" s="219">
        <v>100</v>
      </c>
      <c r="L51" s="218">
        <v>0.63400000000000001</v>
      </c>
      <c r="M51" s="220">
        <v>2244.3561073999999</v>
      </c>
      <c r="N51" s="220">
        <v>2573.0859925</v>
      </c>
      <c r="O51" s="220">
        <v>1776.2563256999999</v>
      </c>
      <c r="P51" s="221">
        <v>46241</v>
      </c>
      <c r="Q51" s="220">
        <v>967255.30145999999</v>
      </c>
      <c r="R51" s="220">
        <v>644819.75300000003</v>
      </c>
      <c r="S51" s="220">
        <v>322435.54846000002</v>
      </c>
      <c r="T51" s="219">
        <v>52.57</v>
      </c>
      <c r="U51" s="219">
        <v>61.149196578999998</v>
      </c>
      <c r="V51" s="218">
        <v>85.970058382999994</v>
      </c>
      <c r="W51" s="221">
        <v>46037</v>
      </c>
      <c r="X51" s="219">
        <v>52.22</v>
      </c>
      <c r="Y51" s="222">
        <v>100.67024128</v>
      </c>
      <c r="Z51" s="221">
        <v>46240</v>
      </c>
      <c r="AA51" s="218">
        <v>0.72504228180999997</v>
      </c>
      <c r="AB51" s="221">
        <v>46203</v>
      </c>
      <c r="AC51" s="220">
        <v>18399.378000000001</v>
      </c>
      <c r="AD51" s="220">
        <v>1334067.4409</v>
      </c>
      <c r="AE51" s="219">
        <v>72.506116289999994</v>
      </c>
      <c r="AF51" s="221">
        <v>46211</v>
      </c>
      <c r="AG51" s="218">
        <v>12.270916334000001</v>
      </c>
      <c r="AH51" s="219">
        <v>7.7</v>
      </c>
      <c r="AI51" s="219">
        <v>0.55000000000000004</v>
      </c>
      <c r="AJ51" s="218">
        <v>0.67024128692999996</v>
      </c>
      <c r="AK51" s="218">
        <v>0.37663285530000001</v>
      </c>
      <c r="AL51" s="218">
        <v>-6.0397984575999999</v>
      </c>
      <c r="AM51" s="218">
        <v>-8.8146473347000001</v>
      </c>
      <c r="AN51" s="218">
        <v>-5.0165308788000003</v>
      </c>
      <c r="AO51" s="218">
        <v>-12.642126000999999</v>
      </c>
      <c r="AP51" s="218">
        <v>-15.599008461</v>
      </c>
      <c r="AQ51" s="218">
        <v>-2.6841910404</v>
      </c>
      <c r="AR51" s="219">
        <v>54.02</v>
      </c>
      <c r="AS51" s="218">
        <v>6.1309222226999998</v>
      </c>
      <c r="AT51" s="218">
        <v>-29.592258130000001</v>
      </c>
      <c r="AU51" s="218">
        <v>-2.6841910404</v>
      </c>
      <c r="AV51" s="218">
        <v>-12.531936375000001</v>
      </c>
      <c r="AW51" s="218">
        <v>5.8305723910999996</v>
      </c>
      <c r="AX51" s="218">
        <v>-5.1138674585999997</v>
      </c>
      <c r="AY51" s="220">
        <v>5</v>
      </c>
      <c r="AZ51" s="220">
        <v>3</v>
      </c>
      <c r="BA51" s="218">
        <v>0.97345132742999996</v>
      </c>
      <c r="BB51" s="218">
        <v>-1.6213583494999999</v>
      </c>
      <c r="BC51" s="218">
        <v>1.1858428424</v>
      </c>
      <c r="BD51" s="218">
        <v>-14.46694651</v>
      </c>
      <c r="BE51" s="217" t="s">
        <v>1756</v>
      </c>
      <c r="BF51" s="217" t="s">
        <v>1757</v>
      </c>
      <c r="BG51" s="219">
        <v>0</v>
      </c>
      <c r="BH51" s="218">
        <v>0</v>
      </c>
    </row>
    <row r="52" spans="1:60" x14ac:dyDescent="0.3">
      <c r="A52" s="216">
        <v>49</v>
      </c>
      <c r="B52" s="217" t="s">
        <v>2122</v>
      </c>
      <c r="C52" s="215" t="s">
        <v>234</v>
      </c>
      <c r="D52" s="217" t="s">
        <v>286</v>
      </c>
      <c r="E52" s="217" t="s">
        <v>880</v>
      </c>
      <c r="F52" s="217" t="s">
        <v>288</v>
      </c>
      <c r="G52" s="217" t="s">
        <v>1262</v>
      </c>
      <c r="H52" s="217" t="s">
        <v>865</v>
      </c>
      <c r="I52" s="217" t="s">
        <v>291</v>
      </c>
      <c r="J52" s="217" t="s">
        <v>833</v>
      </c>
      <c r="K52" s="219">
        <v>100</v>
      </c>
      <c r="L52" s="218">
        <v>0.63300000000000001</v>
      </c>
      <c r="M52" s="220">
        <v>3215.0128883000002</v>
      </c>
      <c r="N52" s="220">
        <v>2802.1024256999999</v>
      </c>
      <c r="O52" s="220">
        <v>3041.7584452000001</v>
      </c>
      <c r="P52" s="221">
        <v>46241</v>
      </c>
      <c r="Q52" s="220">
        <v>966446.65586000006</v>
      </c>
      <c r="R52" s="220">
        <v>947474.83929000003</v>
      </c>
      <c r="S52" s="220">
        <v>18971.816568999999</v>
      </c>
      <c r="T52" s="219">
        <v>8.66</v>
      </c>
      <c r="U52" s="219">
        <v>9.4149514181999994</v>
      </c>
      <c r="V52" s="218">
        <v>91.981356199999993</v>
      </c>
      <c r="W52" s="221">
        <v>46136</v>
      </c>
      <c r="X52" s="219">
        <v>7.3300567144000004</v>
      </c>
      <c r="Y52" s="222">
        <v>118.14369707</v>
      </c>
      <c r="Z52" s="221">
        <v>45880</v>
      </c>
      <c r="AA52" s="218">
        <v>0.85308266605000005</v>
      </c>
      <c r="AB52" s="221">
        <v>46203</v>
      </c>
      <c r="AC52" s="220">
        <v>111598.921</v>
      </c>
      <c r="AD52" s="220">
        <v>1132887.4613999999</v>
      </c>
      <c r="AE52" s="219">
        <v>10.151419486</v>
      </c>
      <c r="AF52" s="221">
        <v>46218</v>
      </c>
      <c r="AG52" s="218">
        <v>15.547703179999999</v>
      </c>
      <c r="AH52" s="219">
        <v>1.32</v>
      </c>
      <c r="AI52" s="219">
        <v>0.11</v>
      </c>
      <c r="AJ52" s="218">
        <v>0.69767441855000001</v>
      </c>
      <c r="AK52" s="218">
        <v>0.40406598691000001</v>
      </c>
      <c r="AL52" s="218">
        <v>-4.0699722631000004</v>
      </c>
      <c r="AM52" s="218">
        <v>-6.2903928482999998</v>
      </c>
      <c r="AN52" s="218">
        <v>17.865384477999999</v>
      </c>
      <c r="AO52" s="218">
        <v>2.1448040634000001</v>
      </c>
      <c r="AP52" s="218">
        <v>7.2829068957</v>
      </c>
      <c r="AQ52" s="218">
        <v>0.11560693656</v>
      </c>
      <c r="AR52" s="219">
        <v>8.65</v>
      </c>
      <c r="AS52" s="219" t="s">
        <v>222</v>
      </c>
      <c r="AT52" s="219" t="s">
        <v>222</v>
      </c>
      <c r="AU52" s="218">
        <v>0.11560693656</v>
      </c>
      <c r="AV52" s="218">
        <v>2.2549936902000001</v>
      </c>
      <c r="AW52" s="218">
        <v>7.6247862092999998</v>
      </c>
      <c r="AX52" s="218">
        <v>-3.9706160241999999</v>
      </c>
      <c r="AY52" s="220">
        <v>7</v>
      </c>
      <c r="AZ52" s="220">
        <v>8</v>
      </c>
      <c r="BA52" s="218">
        <v>1.2035010940999999</v>
      </c>
      <c r="BB52" s="218">
        <v>0.27280573936000002</v>
      </c>
      <c r="BC52" s="218">
        <v>0.97458678463000004</v>
      </c>
      <c r="BD52" s="218">
        <v>7.4714199797000003</v>
      </c>
      <c r="BE52" s="217" t="s">
        <v>1756</v>
      </c>
      <c r="BF52" s="217" t="s">
        <v>1757</v>
      </c>
      <c r="BG52" s="219">
        <v>0</v>
      </c>
      <c r="BH52" s="218">
        <v>0</v>
      </c>
    </row>
    <row r="53" spans="1:60" x14ac:dyDescent="0.3">
      <c r="A53" s="216">
        <v>50</v>
      </c>
      <c r="B53" s="217" t="s">
        <v>2124</v>
      </c>
      <c r="C53" s="215" t="s">
        <v>234</v>
      </c>
      <c r="D53" s="217" t="s">
        <v>286</v>
      </c>
      <c r="E53" s="217" t="s">
        <v>880</v>
      </c>
      <c r="F53" s="217" t="s">
        <v>288</v>
      </c>
      <c r="G53" s="217" t="s">
        <v>30</v>
      </c>
      <c r="H53" s="217" t="s">
        <v>312</v>
      </c>
      <c r="I53" s="217" t="s">
        <v>291</v>
      </c>
      <c r="J53" s="217" t="s">
        <v>833</v>
      </c>
      <c r="K53" s="219">
        <v>100</v>
      </c>
      <c r="L53" s="218">
        <v>0.626</v>
      </c>
      <c r="M53" s="220">
        <v>843.85737647999997</v>
      </c>
      <c r="N53" s="220">
        <v>854.34175307999999</v>
      </c>
      <c r="O53" s="220">
        <v>584.44853825999996</v>
      </c>
      <c r="P53" s="221">
        <v>46241</v>
      </c>
      <c r="Q53" s="220">
        <v>946440</v>
      </c>
      <c r="R53" s="220">
        <v>898200</v>
      </c>
      <c r="S53" s="220">
        <v>48240</v>
      </c>
      <c r="T53" s="219">
        <v>78.87</v>
      </c>
      <c r="U53" s="219">
        <v>83.308849238999997</v>
      </c>
      <c r="V53" s="218">
        <v>94.671815444000003</v>
      </c>
      <c r="W53" s="221">
        <v>46142</v>
      </c>
      <c r="X53" s="219">
        <v>65.886771222999997</v>
      </c>
      <c r="Y53" s="222">
        <v>119.70536503</v>
      </c>
      <c r="Z53" s="221">
        <v>45880</v>
      </c>
      <c r="AA53" s="218">
        <v>0.77795063273999998</v>
      </c>
      <c r="AB53" s="221">
        <v>46203</v>
      </c>
      <c r="AC53" s="220">
        <v>12000</v>
      </c>
      <c r="AD53" s="220">
        <v>1216581.0530999999</v>
      </c>
      <c r="AE53" s="219">
        <v>101.38175441999999</v>
      </c>
      <c r="AF53" s="221">
        <v>46234</v>
      </c>
      <c r="AG53" s="218">
        <v>14.428857714999999</v>
      </c>
      <c r="AH53" s="219">
        <v>10.8</v>
      </c>
      <c r="AI53" s="219">
        <v>0.9</v>
      </c>
      <c r="AJ53" s="218">
        <v>-0.16455696205000001</v>
      </c>
      <c r="AK53" s="218">
        <v>-0.45816539367999998</v>
      </c>
      <c r="AL53" s="218">
        <v>-0.25661961563000002</v>
      </c>
      <c r="AM53" s="218">
        <v>-3.8775320324</v>
      </c>
      <c r="AN53" s="218">
        <v>20.393051162999999</v>
      </c>
      <c r="AO53" s="218">
        <v>3.6151345557000001</v>
      </c>
      <c r="AP53" s="218">
        <v>9.8105735810999999</v>
      </c>
      <c r="AQ53" s="218">
        <v>-0.57985629646000003</v>
      </c>
      <c r="AR53" s="219">
        <v>79.33</v>
      </c>
      <c r="AS53" s="218">
        <v>47.729961942999999</v>
      </c>
      <c r="AT53" s="218">
        <v>12.006781589999999</v>
      </c>
      <c r="AU53" s="218">
        <v>-0.57985629646000003</v>
      </c>
      <c r="AV53" s="218">
        <v>3.7253241825000001</v>
      </c>
      <c r="AW53" s="218">
        <v>7.8342211253</v>
      </c>
      <c r="AX53" s="218">
        <v>-3.9818899467</v>
      </c>
      <c r="AY53" s="220">
        <v>8</v>
      </c>
      <c r="AZ53" s="220">
        <v>10</v>
      </c>
      <c r="BA53" s="218">
        <v>1.1254220333</v>
      </c>
      <c r="BB53" s="218">
        <v>0.53655166048000003</v>
      </c>
      <c r="BC53" s="218">
        <v>1.1851352621</v>
      </c>
      <c r="BD53" s="218">
        <v>10.918732525999999</v>
      </c>
      <c r="BE53" s="217" t="s">
        <v>1756</v>
      </c>
      <c r="BF53" s="217" t="s">
        <v>1757</v>
      </c>
      <c r="BG53" s="219">
        <v>0.9</v>
      </c>
      <c r="BH53" s="218">
        <v>1.1217748971999999</v>
      </c>
    </row>
    <row r="54" spans="1:60" x14ac:dyDescent="0.3">
      <c r="A54" s="216">
        <v>51</v>
      </c>
      <c r="B54" s="217" t="s">
        <v>2127</v>
      </c>
      <c r="C54" s="215" t="s">
        <v>234</v>
      </c>
      <c r="D54" s="217" t="s">
        <v>286</v>
      </c>
      <c r="E54" s="217" t="s">
        <v>880</v>
      </c>
      <c r="F54" s="217" t="s">
        <v>288</v>
      </c>
      <c r="G54" s="217" t="s">
        <v>1218</v>
      </c>
      <c r="H54" s="217" t="s">
        <v>1219</v>
      </c>
      <c r="I54" s="217" t="s">
        <v>291</v>
      </c>
      <c r="J54" s="217" t="s">
        <v>833</v>
      </c>
      <c r="K54" s="219">
        <v>100</v>
      </c>
      <c r="L54" s="218">
        <v>0.60799999999999998</v>
      </c>
      <c r="M54" s="220">
        <v>3056.4940913</v>
      </c>
      <c r="N54" s="220">
        <v>5110.6246443</v>
      </c>
      <c r="O54" s="220">
        <v>3715.3852978</v>
      </c>
      <c r="P54" s="221">
        <v>46241</v>
      </c>
      <c r="Q54" s="220">
        <v>926224.78590000002</v>
      </c>
      <c r="R54" s="220">
        <v>325457.37498000002</v>
      </c>
      <c r="S54" s="220">
        <v>600767.41092000005</v>
      </c>
      <c r="T54" s="219">
        <v>8.3699999999999992</v>
      </c>
      <c r="U54" s="219">
        <v>8.4</v>
      </c>
      <c r="V54" s="218">
        <v>99.642857143000001</v>
      </c>
      <c r="W54" s="221">
        <v>46224</v>
      </c>
      <c r="X54" s="219">
        <v>7.3125880231</v>
      </c>
      <c r="Y54" s="222">
        <v>114.46016066</v>
      </c>
      <c r="Z54" s="221">
        <v>45880</v>
      </c>
      <c r="AA54" s="218">
        <v>1.0299006922</v>
      </c>
      <c r="AB54" s="221">
        <v>46112</v>
      </c>
      <c r="AC54" s="220">
        <v>110660.07</v>
      </c>
      <c r="AD54" s="220">
        <v>899334.07455999998</v>
      </c>
      <c r="AE54" s="219">
        <v>8.1269971595000001</v>
      </c>
      <c r="AF54" s="221">
        <v>46218</v>
      </c>
      <c r="AG54" s="218">
        <v>14.134275618</v>
      </c>
      <c r="AH54" s="219">
        <v>1.2</v>
      </c>
      <c r="AI54" s="219">
        <v>0.1</v>
      </c>
      <c r="AJ54" s="218">
        <v>0.48019207678999998</v>
      </c>
      <c r="AK54" s="218">
        <v>0.18658364515</v>
      </c>
      <c r="AL54" s="218">
        <v>0.71771358161999999</v>
      </c>
      <c r="AM54" s="218">
        <v>1.683578118</v>
      </c>
      <c r="AN54" s="218">
        <v>13.516437313000001</v>
      </c>
      <c r="AO54" s="218">
        <v>6.2832433749999996</v>
      </c>
      <c r="AP54" s="218">
        <v>2.9339597314999999</v>
      </c>
      <c r="AQ54" s="218">
        <v>0.35971223023999999</v>
      </c>
      <c r="AR54" s="219">
        <v>8.34</v>
      </c>
      <c r="AS54" s="219" t="s">
        <v>222</v>
      </c>
      <c r="AT54" s="219" t="s">
        <v>222</v>
      </c>
      <c r="AU54" s="218">
        <v>0.35971223023999999</v>
      </c>
      <c r="AV54" s="218">
        <v>6.3934330018000001</v>
      </c>
      <c r="AW54" s="218">
        <v>2.1470836855000002</v>
      </c>
      <c r="AX54" s="218">
        <v>-0.70447002335999998</v>
      </c>
      <c r="AY54" s="220">
        <v>10</v>
      </c>
      <c r="AZ54" s="220">
        <v>6</v>
      </c>
      <c r="BA54" s="218">
        <v>1.1890606421000001</v>
      </c>
      <c r="BB54" s="218">
        <v>-0.21617972296999999</v>
      </c>
      <c r="BC54" s="218">
        <v>0.38322745711</v>
      </c>
      <c r="BD54" s="218">
        <v>0.28089684976000001</v>
      </c>
      <c r="BE54" s="217" t="s">
        <v>1756</v>
      </c>
      <c r="BF54" s="217" t="s">
        <v>1757</v>
      </c>
      <c r="BG54" s="219">
        <v>0</v>
      </c>
      <c r="BH54" s="218">
        <v>0</v>
      </c>
    </row>
    <row r="55" spans="1:60" x14ac:dyDescent="0.3">
      <c r="A55" s="216">
        <v>52</v>
      </c>
      <c r="B55" s="217" t="s">
        <v>2128</v>
      </c>
      <c r="C55" s="215" t="s">
        <v>234</v>
      </c>
      <c r="D55" s="217" t="s">
        <v>286</v>
      </c>
      <c r="E55" s="217" t="s">
        <v>880</v>
      </c>
      <c r="F55" s="217" t="s">
        <v>288</v>
      </c>
      <c r="G55" s="217" t="s">
        <v>881</v>
      </c>
      <c r="H55" s="217" t="s">
        <v>430</v>
      </c>
      <c r="I55" s="217" t="s">
        <v>291</v>
      </c>
      <c r="J55" s="217" t="s">
        <v>833</v>
      </c>
      <c r="K55" s="219">
        <v>100</v>
      </c>
      <c r="L55" s="218">
        <v>0.59799999999999998</v>
      </c>
      <c r="M55" s="220">
        <v>2430.293064</v>
      </c>
      <c r="N55" s="220">
        <v>3497.5859593999999</v>
      </c>
      <c r="O55" s="220">
        <v>2350.1658274000001</v>
      </c>
      <c r="P55" s="221">
        <v>46241</v>
      </c>
      <c r="Q55" s="220">
        <v>905642.66520000005</v>
      </c>
      <c r="R55" s="220">
        <v>911613.93552000006</v>
      </c>
      <c r="S55" s="220">
        <v>-5971.2703203000001</v>
      </c>
      <c r="T55" s="219">
        <v>9.1</v>
      </c>
      <c r="U55" s="219">
        <v>9.2200000000000006</v>
      </c>
      <c r="V55" s="218">
        <v>98.698481561999998</v>
      </c>
      <c r="W55" s="221">
        <v>46220</v>
      </c>
      <c r="X55" s="219">
        <v>8.0090486007999999</v>
      </c>
      <c r="Y55" s="222">
        <v>113.62148556</v>
      </c>
      <c r="Z55" s="221">
        <v>45880</v>
      </c>
      <c r="AA55" s="218">
        <v>0.90125390052999999</v>
      </c>
      <c r="AB55" s="221">
        <v>46203</v>
      </c>
      <c r="AC55" s="220">
        <v>99521.172000000006</v>
      </c>
      <c r="AD55" s="220">
        <v>1004869.6207</v>
      </c>
      <c r="AE55" s="219">
        <v>10.097043679</v>
      </c>
      <c r="AF55" s="221">
        <v>46210</v>
      </c>
      <c r="AG55" s="218">
        <v>12.794759825</v>
      </c>
      <c r="AH55" s="219">
        <v>1.1719999999999999</v>
      </c>
      <c r="AI55" s="219">
        <v>0.105</v>
      </c>
      <c r="AJ55" s="218">
        <v>-0.10976948406000001</v>
      </c>
      <c r="AK55" s="218">
        <v>-0.40337791569999998</v>
      </c>
      <c r="AL55" s="218">
        <v>-0.16456390567000001</v>
      </c>
      <c r="AM55" s="218">
        <v>0.27274634322000002</v>
      </c>
      <c r="AN55" s="218">
        <v>12.743615368</v>
      </c>
      <c r="AO55" s="218">
        <v>4.8625064774000002</v>
      </c>
      <c r="AP55" s="218">
        <v>2.1611377865999999</v>
      </c>
      <c r="AQ55" s="218">
        <v>-0.43763676140000002</v>
      </c>
      <c r="AR55" s="219">
        <v>9.14</v>
      </c>
      <c r="AS55" s="218">
        <v>68.005066971999995</v>
      </c>
      <c r="AT55" s="218">
        <v>32.281886620000002</v>
      </c>
      <c r="AU55" s="218">
        <v>-0.43763676140000002</v>
      </c>
      <c r="AV55" s="218">
        <v>4.9726961040999997</v>
      </c>
      <c r="AW55" s="218">
        <v>3.6429005612999998</v>
      </c>
      <c r="AX55" s="218">
        <v>-0.91382751061</v>
      </c>
      <c r="AY55" s="220">
        <v>7</v>
      </c>
      <c r="AZ55" s="220">
        <v>7</v>
      </c>
      <c r="BA55" s="218">
        <v>1.1388286334</v>
      </c>
      <c r="BB55" s="218">
        <v>-0.22996643744</v>
      </c>
      <c r="BC55" s="218">
        <v>0.56337993862000002</v>
      </c>
      <c r="BD55" s="218">
        <v>1.1443079207</v>
      </c>
      <c r="BE55" s="217" t="s">
        <v>1756</v>
      </c>
      <c r="BF55" s="217" t="s">
        <v>1757</v>
      </c>
      <c r="BG55" s="219">
        <v>0</v>
      </c>
      <c r="BH55" s="218">
        <v>0</v>
      </c>
    </row>
    <row r="56" spans="1:60" x14ac:dyDescent="0.3">
      <c r="A56" s="216">
        <v>53</v>
      </c>
      <c r="B56" s="217" t="s">
        <v>2126</v>
      </c>
      <c r="C56" s="215" t="s">
        <v>234</v>
      </c>
      <c r="D56" s="217" t="s">
        <v>286</v>
      </c>
      <c r="E56" s="217" t="s">
        <v>880</v>
      </c>
      <c r="F56" s="217" t="s">
        <v>288</v>
      </c>
      <c r="G56" s="217" t="s">
        <v>347</v>
      </c>
      <c r="H56" s="217" t="s">
        <v>348</v>
      </c>
      <c r="I56" s="217" t="s">
        <v>291</v>
      </c>
      <c r="J56" s="217" t="s">
        <v>833</v>
      </c>
      <c r="K56" s="219">
        <v>100</v>
      </c>
      <c r="L56" s="218">
        <v>0.59</v>
      </c>
      <c r="M56" s="220">
        <v>2127.8026756999998</v>
      </c>
      <c r="N56" s="220">
        <v>2130.8997500999999</v>
      </c>
      <c r="O56" s="220">
        <v>1644.6953409</v>
      </c>
      <c r="P56" s="221">
        <v>46241</v>
      </c>
      <c r="Q56" s="220">
        <v>891940.98048999999</v>
      </c>
      <c r="R56" s="220">
        <v>959481.90579999995</v>
      </c>
      <c r="S56" s="220">
        <v>-67540.925310000006</v>
      </c>
      <c r="T56" s="219">
        <v>75.67</v>
      </c>
      <c r="U56" s="219">
        <v>80.680000000000007</v>
      </c>
      <c r="V56" s="218">
        <v>93.790282598000005</v>
      </c>
      <c r="W56" s="221">
        <v>46213</v>
      </c>
      <c r="X56" s="219">
        <v>67.921507677999998</v>
      </c>
      <c r="Y56" s="222">
        <v>111.4080099</v>
      </c>
      <c r="Z56" s="221">
        <v>45959</v>
      </c>
      <c r="AA56" s="218">
        <v>0.83725128293999995</v>
      </c>
      <c r="AB56" s="221">
        <v>46203</v>
      </c>
      <c r="AC56" s="220">
        <v>11787.246999999999</v>
      </c>
      <c r="AD56" s="220">
        <v>1065320.53</v>
      </c>
      <c r="AE56" s="219">
        <v>90.379079185999998</v>
      </c>
      <c r="AF56" s="221">
        <v>46213</v>
      </c>
      <c r="AG56" s="218">
        <v>12.285012285000001</v>
      </c>
      <c r="AH56" s="219">
        <v>10</v>
      </c>
      <c r="AI56" s="219">
        <v>1.1599999999999999</v>
      </c>
      <c r="AJ56" s="218">
        <v>-0.27675276751</v>
      </c>
      <c r="AK56" s="218">
        <v>-0.57036119915000005</v>
      </c>
      <c r="AL56" s="218">
        <v>-4.4585918866999998</v>
      </c>
      <c r="AM56" s="218">
        <v>-4.1027244760999997</v>
      </c>
      <c r="AN56" s="218">
        <v>5.3605646139000003</v>
      </c>
      <c r="AO56" s="218">
        <v>1.7672615535</v>
      </c>
      <c r="AP56" s="218">
        <v>-5.2219129683999999</v>
      </c>
      <c r="AQ56" s="218">
        <v>-3.2352941175000001</v>
      </c>
      <c r="AR56" s="219">
        <v>78.2</v>
      </c>
      <c r="AS56" s="218">
        <v>45.718146204999996</v>
      </c>
      <c r="AT56" s="218">
        <v>9.9949658530000001</v>
      </c>
      <c r="AU56" s="218">
        <v>-3.2352941175000001</v>
      </c>
      <c r="AV56" s="218">
        <v>1.8774511803</v>
      </c>
      <c r="AW56" s="218">
        <v>4.6967213535000001</v>
      </c>
      <c r="AX56" s="218">
        <v>-5.0352472021999999</v>
      </c>
      <c r="AY56" s="220">
        <v>7</v>
      </c>
      <c r="AZ56" s="220">
        <v>6</v>
      </c>
      <c r="BA56" s="218">
        <v>1.4438635797999999</v>
      </c>
      <c r="BB56" s="218">
        <v>-0.73821679554999997</v>
      </c>
      <c r="BC56" s="218">
        <v>1.1220315047</v>
      </c>
      <c r="BD56" s="218">
        <v>-5.0433399607</v>
      </c>
      <c r="BE56" s="217" t="s">
        <v>1756</v>
      </c>
      <c r="BF56" s="217" t="s">
        <v>1757</v>
      </c>
      <c r="BG56" s="219">
        <v>0</v>
      </c>
      <c r="BH56" s="218">
        <v>0</v>
      </c>
    </row>
    <row r="57" spans="1:60" x14ac:dyDescent="0.3">
      <c r="A57" s="216">
        <v>54</v>
      </c>
      <c r="B57" s="217" t="s">
        <v>2123</v>
      </c>
      <c r="C57" s="215" t="s">
        <v>234</v>
      </c>
      <c r="D57" s="217" t="s">
        <v>286</v>
      </c>
      <c r="E57" s="217" t="s">
        <v>880</v>
      </c>
      <c r="F57" s="217" t="s">
        <v>288</v>
      </c>
      <c r="G57" s="217" t="s">
        <v>810</v>
      </c>
      <c r="H57" s="217" t="s">
        <v>811</v>
      </c>
      <c r="I57" s="217" t="s">
        <v>291</v>
      </c>
      <c r="J57" s="217" t="s">
        <v>833</v>
      </c>
      <c r="K57" s="219">
        <v>100</v>
      </c>
      <c r="L57" s="218">
        <v>0.56599999999999995</v>
      </c>
      <c r="M57" s="220">
        <v>3050.3674939000002</v>
      </c>
      <c r="N57" s="220">
        <v>2995.5168592</v>
      </c>
      <c r="O57" s="220">
        <v>2399.2263004000001</v>
      </c>
      <c r="P57" s="221">
        <v>46241</v>
      </c>
      <c r="Q57" s="220">
        <v>861494.40208999999</v>
      </c>
      <c r="R57" s="220">
        <v>1248590.3570999999</v>
      </c>
      <c r="S57" s="220">
        <v>-387095.95504999999</v>
      </c>
      <c r="T57" s="219">
        <v>5.23</v>
      </c>
      <c r="U57" s="219">
        <v>6.9713152184</v>
      </c>
      <c r="V57" s="218">
        <v>75.021711631000002</v>
      </c>
      <c r="W57" s="221">
        <v>45930</v>
      </c>
      <c r="X57" s="219">
        <v>5.16</v>
      </c>
      <c r="Y57" s="222">
        <v>101.35658914</v>
      </c>
      <c r="Z57" s="221">
        <v>46238</v>
      </c>
      <c r="AA57" s="218">
        <v>0.63600952602000005</v>
      </c>
      <c r="AB57" s="221">
        <v>46203</v>
      </c>
      <c r="AC57" s="220">
        <v>164721.68299999999</v>
      </c>
      <c r="AD57" s="220">
        <v>1354530.6584999999</v>
      </c>
      <c r="AE57" s="219">
        <v>8.2231472738000004</v>
      </c>
      <c r="AF57" s="221">
        <v>46234</v>
      </c>
      <c r="AG57" s="218">
        <v>11.345646437999999</v>
      </c>
      <c r="AH57" s="219">
        <v>0.86</v>
      </c>
      <c r="AI57" s="219">
        <v>0.06</v>
      </c>
      <c r="AJ57" s="218">
        <v>0.3838771594</v>
      </c>
      <c r="AK57" s="218">
        <v>9.0268727763000003E-2</v>
      </c>
      <c r="AL57" s="218">
        <v>-10.590466188000001</v>
      </c>
      <c r="AM57" s="218">
        <v>-9.8847176381999997</v>
      </c>
      <c r="AN57" s="218">
        <v>-21.887878390000001</v>
      </c>
      <c r="AO57" s="218">
        <v>-21.416364676000001</v>
      </c>
      <c r="AP57" s="218">
        <v>-32.470355972</v>
      </c>
      <c r="AQ57" s="218">
        <v>-9.8275862067999995</v>
      </c>
      <c r="AR57" s="219">
        <v>5.8</v>
      </c>
      <c r="AS57" s="218">
        <v>11.492026619000001</v>
      </c>
      <c r="AT57" s="218">
        <v>-24.231153732999999</v>
      </c>
      <c r="AU57" s="218">
        <v>-9.8275862067999995</v>
      </c>
      <c r="AV57" s="218">
        <v>-21.306175049</v>
      </c>
      <c r="AW57" s="218">
        <v>3.1383737518000001</v>
      </c>
      <c r="AX57" s="218">
        <v>-9.8275862067999995</v>
      </c>
      <c r="AY57" s="220">
        <v>4</v>
      </c>
      <c r="AZ57" s="220">
        <v>1</v>
      </c>
      <c r="BA57" s="218">
        <v>1.0152284264</v>
      </c>
      <c r="BB57" s="218">
        <v>-1.8828691518</v>
      </c>
      <c r="BC57" s="218">
        <v>1.7223901708</v>
      </c>
      <c r="BD57" s="218">
        <v>-28.060971227</v>
      </c>
      <c r="BE57" s="217" t="s">
        <v>1756</v>
      </c>
      <c r="BF57" s="217" t="s">
        <v>1757</v>
      </c>
      <c r="BG57" s="219">
        <v>0.06</v>
      </c>
      <c r="BH57" s="218">
        <v>1.0238907850000001</v>
      </c>
    </row>
    <row r="58" spans="1:60" x14ac:dyDescent="0.3">
      <c r="A58" s="216">
        <v>55</v>
      </c>
      <c r="B58" s="217" t="s">
        <v>2125</v>
      </c>
      <c r="C58" s="215" t="s">
        <v>234</v>
      </c>
      <c r="D58" s="217" t="s">
        <v>286</v>
      </c>
      <c r="E58" s="217" t="s">
        <v>880</v>
      </c>
      <c r="F58" s="217" t="s">
        <v>288</v>
      </c>
      <c r="G58" s="217" t="s">
        <v>1260</v>
      </c>
      <c r="H58" s="217" t="s">
        <v>1261</v>
      </c>
      <c r="I58" s="217" t="s">
        <v>291</v>
      </c>
      <c r="J58" s="217" t="s">
        <v>833</v>
      </c>
      <c r="K58" s="219">
        <v>100</v>
      </c>
      <c r="L58" s="218">
        <v>0.55900000000000005</v>
      </c>
      <c r="M58" s="220">
        <v>619.95685135999997</v>
      </c>
      <c r="N58" s="220">
        <v>417.92625708000003</v>
      </c>
      <c r="O58" s="220">
        <v>335.24843261000001</v>
      </c>
      <c r="P58" s="221">
        <v>46241</v>
      </c>
      <c r="Q58" s="220">
        <v>893472.01060000004</v>
      </c>
      <c r="R58" s="220">
        <v>943541.17920000001</v>
      </c>
      <c r="S58" s="220">
        <v>-50069.168600999998</v>
      </c>
      <c r="T58" s="219">
        <v>38.35</v>
      </c>
      <c r="U58" s="219">
        <v>47.157718525999996</v>
      </c>
      <c r="V58" s="218">
        <v>81.322848515000004</v>
      </c>
      <c r="W58" s="221">
        <v>46072</v>
      </c>
      <c r="X58" s="219">
        <v>36.817112651000002</v>
      </c>
      <c r="Y58" s="222">
        <v>104.16351864000001</v>
      </c>
      <c r="Z58" s="221">
        <v>45887</v>
      </c>
      <c r="AA58" s="218">
        <v>0.44115846188000002</v>
      </c>
      <c r="AB58" s="221">
        <v>46203</v>
      </c>
      <c r="AC58" s="220">
        <v>23297.835999999999</v>
      </c>
      <c r="AD58" s="220">
        <v>2025285.8957</v>
      </c>
      <c r="AE58" s="219">
        <v>86.930215134999997</v>
      </c>
      <c r="AF58" s="221">
        <v>46227</v>
      </c>
      <c r="AG58" s="218">
        <v>16.666666667000001</v>
      </c>
      <c r="AH58" s="219">
        <v>7.2</v>
      </c>
      <c r="AI58" s="219">
        <v>0.42</v>
      </c>
      <c r="AJ58" s="218">
        <v>-1.0322580645999999</v>
      </c>
      <c r="AK58" s="218">
        <v>-1.3258664962</v>
      </c>
      <c r="AL58" s="218">
        <v>-10.11993592</v>
      </c>
      <c r="AM58" s="218">
        <v>-6.1085552761999997</v>
      </c>
      <c r="AN58" s="218">
        <v>4.1635186425999997</v>
      </c>
      <c r="AO58" s="218">
        <v>-11.161021177</v>
      </c>
      <c r="AP58" s="218">
        <v>-6.4189589397000004</v>
      </c>
      <c r="AQ58" s="218">
        <v>-5.4020720277000001</v>
      </c>
      <c r="AR58" s="219">
        <v>40.54</v>
      </c>
      <c r="AS58" s="219" t="s">
        <v>222</v>
      </c>
      <c r="AT58" s="219" t="s">
        <v>222</v>
      </c>
      <c r="AU58" s="218">
        <v>-5.4020720277000001</v>
      </c>
      <c r="AV58" s="218">
        <v>-11.05083155</v>
      </c>
      <c r="AW58" s="218">
        <v>9.4183291296</v>
      </c>
      <c r="AX58" s="218">
        <v>-6.3263192047999999</v>
      </c>
      <c r="AY58" s="220">
        <v>6</v>
      </c>
      <c r="AZ58" s="220">
        <v>5</v>
      </c>
      <c r="BA58" s="218">
        <v>0.97447795824000005</v>
      </c>
      <c r="BB58" s="218">
        <v>-0.46700876803000002</v>
      </c>
      <c r="BC58" s="218">
        <v>0.35893999314000002</v>
      </c>
      <c r="BD58" s="218">
        <v>-7.7248601195999997</v>
      </c>
      <c r="BE58" s="217" t="s">
        <v>1756</v>
      </c>
      <c r="BF58" s="217" t="s">
        <v>1757</v>
      </c>
      <c r="BG58" s="219">
        <v>0</v>
      </c>
      <c r="BH58" s="218">
        <v>0</v>
      </c>
    </row>
    <row r="59" spans="1:60" x14ac:dyDescent="0.3">
      <c r="A59" s="216">
        <v>56</v>
      </c>
      <c r="B59" s="217" t="s">
        <v>2354</v>
      </c>
      <c r="C59" s="215" t="s">
        <v>234</v>
      </c>
      <c r="D59" s="217" t="s">
        <v>286</v>
      </c>
      <c r="E59" s="217" t="s">
        <v>880</v>
      </c>
      <c r="F59" s="217" t="s">
        <v>288</v>
      </c>
      <c r="G59" s="217" t="s">
        <v>1175</v>
      </c>
      <c r="H59" s="217" t="s">
        <v>1176</v>
      </c>
      <c r="I59" s="217" t="s">
        <v>291</v>
      </c>
      <c r="J59" s="217" t="s">
        <v>833</v>
      </c>
      <c r="K59" s="219">
        <v>100</v>
      </c>
      <c r="L59" s="218">
        <v>0.51200000000000001</v>
      </c>
      <c r="M59" s="220">
        <v>4818.4140630000002</v>
      </c>
      <c r="N59" s="220">
        <v>2328.2190989000001</v>
      </c>
      <c r="O59" s="220">
        <v>1924.20733</v>
      </c>
      <c r="P59" s="221">
        <v>46241</v>
      </c>
      <c r="Q59" s="220">
        <v>1199615.8406</v>
      </c>
      <c r="R59" s="220">
        <v>751569.28373999998</v>
      </c>
      <c r="S59" s="220">
        <v>448046.55682</v>
      </c>
      <c r="T59" s="219">
        <v>9.74</v>
      </c>
      <c r="U59" s="219">
        <v>10.344900880999999</v>
      </c>
      <c r="V59" s="218">
        <v>94.152666246999999</v>
      </c>
      <c r="W59" s="221">
        <v>46045</v>
      </c>
      <c r="X59" s="219">
        <v>8.2547568228999992</v>
      </c>
      <c r="Y59" s="222">
        <v>117.99257335999999</v>
      </c>
      <c r="Z59" s="221">
        <v>45880</v>
      </c>
      <c r="AA59" s="218">
        <v>0.87745775624</v>
      </c>
      <c r="AB59" s="221">
        <v>46203</v>
      </c>
      <c r="AC59" s="220">
        <v>123163.844</v>
      </c>
      <c r="AD59" s="220">
        <v>1367149.395</v>
      </c>
      <c r="AE59" s="219">
        <v>11.100249477</v>
      </c>
      <c r="AF59" s="221">
        <v>46217</v>
      </c>
      <c r="AG59" s="218">
        <v>14.209968185999999</v>
      </c>
      <c r="AH59" s="219">
        <v>1.34</v>
      </c>
      <c r="AI59" s="219">
        <v>0.11</v>
      </c>
      <c r="AJ59" s="218">
        <v>0</v>
      </c>
      <c r="AK59" s="218">
        <v>-0.29360843164</v>
      </c>
      <c r="AL59" s="218">
        <v>-1.4191969748</v>
      </c>
      <c r="AM59" s="218">
        <v>-3.3764276593</v>
      </c>
      <c r="AN59" s="218">
        <v>17.617199320000001</v>
      </c>
      <c r="AO59" s="218">
        <v>-5.3263336303999997</v>
      </c>
      <c r="AP59" s="218">
        <v>7.0347217377</v>
      </c>
      <c r="AQ59" s="218">
        <v>0.20576131683000001</v>
      </c>
      <c r="AR59" s="219">
        <v>9.7200000000000006</v>
      </c>
      <c r="AS59" s="219" t="s">
        <v>222</v>
      </c>
      <c r="AT59" s="219" t="s">
        <v>222</v>
      </c>
      <c r="AU59" s="218">
        <v>0.20576131683000001</v>
      </c>
      <c r="AV59" s="218">
        <v>-5.2161440036000002</v>
      </c>
      <c r="AW59" s="218">
        <v>6.2509064538999999</v>
      </c>
      <c r="AX59" s="218">
        <v>-2.8322008313000002</v>
      </c>
      <c r="AY59" s="220">
        <v>7</v>
      </c>
      <c r="AZ59" s="220">
        <v>7</v>
      </c>
      <c r="BA59" s="218">
        <v>1.1011011011</v>
      </c>
      <c r="BB59" s="218">
        <v>0.29226801157999999</v>
      </c>
      <c r="BC59" s="218">
        <v>1.0375254143999999</v>
      </c>
      <c r="BD59" s="218">
        <v>7.6882056735999997</v>
      </c>
      <c r="BE59" s="217" t="s">
        <v>1756</v>
      </c>
      <c r="BF59" s="217" t="s">
        <v>1757</v>
      </c>
      <c r="BG59" s="219">
        <v>0</v>
      </c>
      <c r="BH59" s="218">
        <v>0</v>
      </c>
    </row>
    <row r="60" spans="1:60" x14ac:dyDescent="0.3">
      <c r="A60" s="216">
        <v>57</v>
      </c>
      <c r="B60" s="217" t="s">
        <v>1948</v>
      </c>
      <c r="C60" s="215" t="s">
        <v>234</v>
      </c>
      <c r="D60" s="217" t="s">
        <v>286</v>
      </c>
      <c r="E60" s="217" t="s">
        <v>880</v>
      </c>
      <c r="F60" s="217" t="s">
        <v>288</v>
      </c>
      <c r="G60" s="217" t="s">
        <v>51</v>
      </c>
      <c r="H60" s="217" t="s">
        <v>335</v>
      </c>
      <c r="I60" s="217" t="s">
        <v>291</v>
      </c>
      <c r="J60" s="217" t="s">
        <v>833</v>
      </c>
      <c r="K60" s="219">
        <v>100</v>
      </c>
      <c r="L60" s="218">
        <v>0.46300000000000002</v>
      </c>
      <c r="M60" s="220">
        <v>2113.9144950999998</v>
      </c>
      <c r="N60" s="220">
        <v>1801.4968325</v>
      </c>
      <c r="O60" s="220">
        <v>1489.2408995999999</v>
      </c>
      <c r="P60" s="221">
        <v>46241</v>
      </c>
      <c r="Q60" s="220">
        <v>700735.98254999996</v>
      </c>
      <c r="R60" s="220">
        <v>698647.61007000005</v>
      </c>
      <c r="S60" s="220">
        <v>2088.3724794999998</v>
      </c>
      <c r="T60" s="219">
        <v>80.53</v>
      </c>
      <c r="U60" s="219">
        <v>83.251296341</v>
      </c>
      <c r="V60" s="218">
        <v>96.731226465999995</v>
      </c>
      <c r="W60" s="221">
        <v>46213</v>
      </c>
      <c r="X60" s="219">
        <v>69.629647558000002</v>
      </c>
      <c r="Y60" s="222">
        <v>115.65475745000001</v>
      </c>
      <c r="Z60" s="221">
        <v>45881</v>
      </c>
      <c r="AA60" s="218">
        <v>0.92445836342999999</v>
      </c>
      <c r="AB60" s="221">
        <v>46203</v>
      </c>
      <c r="AC60" s="220">
        <v>8701.5519999000007</v>
      </c>
      <c r="AD60" s="220">
        <v>757996.26058999996</v>
      </c>
      <c r="AE60" s="219">
        <v>87.110467259000004</v>
      </c>
      <c r="AF60" s="221">
        <v>46234</v>
      </c>
      <c r="AG60" s="218">
        <v>13.501058662</v>
      </c>
      <c r="AH60" s="219">
        <v>10.84</v>
      </c>
      <c r="AI60" s="219">
        <v>0.93</v>
      </c>
      <c r="AJ60" s="218">
        <v>-8.6848635145999997E-2</v>
      </c>
      <c r="AK60" s="218">
        <v>-0.38045706679000002</v>
      </c>
      <c r="AL60" s="218">
        <v>-2.8070493022999998</v>
      </c>
      <c r="AM60" s="218">
        <v>1.3950367699999999</v>
      </c>
      <c r="AN60" s="218">
        <v>14.214294664000001</v>
      </c>
      <c r="AO60" s="218">
        <v>5.6948792544</v>
      </c>
      <c r="AP60" s="218">
        <v>3.631817082</v>
      </c>
      <c r="AQ60" s="218">
        <v>-1.3233672345</v>
      </c>
      <c r="AR60" s="219">
        <v>81.61</v>
      </c>
      <c r="AS60" s="218">
        <v>54.098449690999999</v>
      </c>
      <c r="AT60" s="218">
        <v>18.375269337999999</v>
      </c>
      <c r="AU60" s="218">
        <v>-1.3233672345</v>
      </c>
      <c r="AV60" s="218">
        <v>5.8050688812000004</v>
      </c>
      <c r="AW60" s="218">
        <v>4.9695493301999996</v>
      </c>
      <c r="AX60" s="218">
        <v>-1.8757327081999999</v>
      </c>
      <c r="AY60" s="220">
        <v>7</v>
      </c>
      <c r="AZ60" s="220">
        <v>6</v>
      </c>
      <c r="BA60" s="218">
        <v>1.1097852028999999</v>
      </c>
      <c r="BB60" s="218">
        <v>-5.8233119728999999E-2</v>
      </c>
      <c r="BC60" s="218">
        <v>0.72100969364</v>
      </c>
      <c r="BD60" s="218">
        <v>2.4629031172000002</v>
      </c>
      <c r="BE60" s="217" t="s">
        <v>1756</v>
      </c>
      <c r="BF60" s="217" t="s">
        <v>1757</v>
      </c>
      <c r="BG60" s="219">
        <v>0.93</v>
      </c>
      <c r="BH60" s="218">
        <v>1.1267264357</v>
      </c>
    </row>
    <row r="61" spans="1:60" x14ac:dyDescent="0.3">
      <c r="A61" s="216">
        <v>58</v>
      </c>
      <c r="B61" s="217" t="s">
        <v>2129</v>
      </c>
      <c r="C61" s="215" t="s">
        <v>234</v>
      </c>
      <c r="D61" s="217" t="s">
        <v>286</v>
      </c>
      <c r="E61" s="217" t="s">
        <v>880</v>
      </c>
      <c r="F61" s="217" t="s">
        <v>288</v>
      </c>
      <c r="G61" s="217" t="s">
        <v>553</v>
      </c>
      <c r="H61" s="217" t="s">
        <v>554</v>
      </c>
      <c r="I61" s="217" t="s">
        <v>291</v>
      </c>
      <c r="J61" s="217" t="s">
        <v>833</v>
      </c>
      <c r="K61" s="219">
        <v>100</v>
      </c>
      <c r="L61" s="218">
        <v>0.45600000000000002</v>
      </c>
      <c r="M61" s="220">
        <v>1543.1278812</v>
      </c>
      <c r="N61" s="220">
        <v>1456.3420572</v>
      </c>
      <c r="O61" s="220">
        <v>1351.6085430000001</v>
      </c>
      <c r="P61" s="221">
        <v>46241</v>
      </c>
      <c r="Q61" s="220">
        <v>696615.62465000001</v>
      </c>
      <c r="R61" s="220">
        <v>713438.68500000006</v>
      </c>
      <c r="S61" s="220">
        <v>-16823.060351</v>
      </c>
      <c r="T61" s="219">
        <v>79.09</v>
      </c>
      <c r="U61" s="219">
        <v>82.665182318999996</v>
      </c>
      <c r="V61" s="218">
        <v>95.675105021999997</v>
      </c>
      <c r="W61" s="221">
        <v>46142</v>
      </c>
      <c r="X61" s="219">
        <v>69.176844830999997</v>
      </c>
      <c r="Y61" s="222">
        <v>114.33016379</v>
      </c>
      <c r="Z61" s="221">
        <v>45894</v>
      </c>
      <c r="AA61" s="218">
        <v>0.90000604328</v>
      </c>
      <c r="AB61" s="221">
        <v>46203</v>
      </c>
      <c r="AC61" s="220">
        <v>8807.8850000000002</v>
      </c>
      <c r="AD61" s="220">
        <v>774012.16342</v>
      </c>
      <c r="AE61" s="219">
        <v>87.877187703999994</v>
      </c>
      <c r="AF61" s="221">
        <v>46217</v>
      </c>
      <c r="AG61" s="218">
        <v>16.234567900999998</v>
      </c>
      <c r="AH61" s="219">
        <v>13.15</v>
      </c>
      <c r="AI61" s="219">
        <v>1.05</v>
      </c>
      <c r="AJ61" s="218">
        <v>0.88010204071999998</v>
      </c>
      <c r="AK61" s="218">
        <v>0.58649360908000003</v>
      </c>
      <c r="AL61" s="218">
        <v>-1.3673431746</v>
      </c>
      <c r="AM61" s="218">
        <v>-3.6520742675000002</v>
      </c>
      <c r="AN61" s="218">
        <v>14.340704031</v>
      </c>
      <c r="AO61" s="218">
        <v>4.9049755331</v>
      </c>
      <c r="AP61" s="218">
        <v>3.7582264496</v>
      </c>
      <c r="AQ61" s="218">
        <v>-0.13888888889000001</v>
      </c>
      <c r="AR61" s="219">
        <v>79.2</v>
      </c>
      <c r="AS61" s="218">
        <v>88.377249595999999</v>
      </c>
      <c r="AT61" s="218">
        <v>52.654069243000002</v>
      </c>
      <c r="AU61" s="218">
        <v>-0.13888888889000001</v>
      </c>
      <c r="AV61" s="218">
        <v>5.0151651598999996</v>
      </c>
      <c r="AW61" s="218">
        <v>5.7583728799999996</v>
      </c>
      <c r="AX61" s="218">
        <v>-2.7754324010999998</v>
      </c>
      <c r="AY61" s="220">
        <v>7</v>
      </c>
      <c r="AZ61" s="220">
        <v>7</v>
      </c>
      <c r="BA61" s="218">
        <v>1.2926258771000001</v>
      </c>
      <c r="BB61" s="218">
        <v>-8.4198232251999992E-3</v>
      </c>
      <c r="BC61" s="218">
        <v>0.69986170005000004</v>
      </c>
      <c r="BD61" s="218">
        <v>2.9577401732999999</v>
      </c>
      <c r="BE61" s="217" t="s">
        <v>1756</v>
      </c>
      <c r="BF61" s="217" t="s">
        <v>1757</v>
      </c>
      <c r="BG61" s="219">
        <v>0</v>
      </c>
      <c r="BH61" s="218">
        <v>0</v>
      </c>
    </row>
    <row r="62" spans="1:60" x14ac:dyDescent="0.3">
      <c r="A62" s="216">
        <v>59</v>
      </c>
      <c r="B62" s="217" t="s">
        <v>2355</v>
      </c>
      <c r="C62" s="215" t="s">
        <v>234</v>
      </c>
      <c r="D62" s="217" t="s">
        <v>286</v>
      </c>
      <c r="E62" s="217" t="s">
        <v>880</v>
      </c>
      <c r="F62" s="217" t="s">
        <v>288</v>
      </c>
      <c r="G62" s="217" t="s">
        <v>913</v>
      </c>
      <c r="H62" s="217" t="s">
        <v>914</v>
      </c>
      <c r="I62" s="217" t="s">
        <v>291</v>
      </c>
      <c r="J62" s="217" t="s">
        <v>833</v>
      </c>
      <c r="K62" s="219">
        <v>100</v>
      </c>
      <c r="L62" s="218">
        <v>0.442</v>
      </c>
      <c r="M62" s="220">
        <v>638.69392672000004</v>
      </c>
      <c r="N62" s="220">
        <v>1206.9627187999999</v>
      </c>
      <c r="O62" s="220">
        <v>479.01295217000001</v>
      </c>
      <c r="P62" s="221">
        <v>46241</v>
      </c>
      <c r="Q62" s="220">
        <v>676678.12335999997</v>
      </c>
      <c r="R62" s="220">
        <v>627216.06423999998</v>
      </c>
      <c r="S62" s="220">
        <v>49462.059119999998</v>
      </c>
      <c r="T62" s="219">
        <v>58.28</v>
      </c>
      <c r="U62" s="219">
        <v>63.595240455999999</v>
      </c>
      <c r="V62" s="218">
        <v>91.642078214999998</v>
      </c>
      <c r="W62" s="221">
        <v>46203</v>
      </c>
      <c r="X62" s="219">
        <v>46.160424075999998</v>
      </c>
      <c r="Y62" s="222">
        <v>126.25533921</v>
      </c>
      <c r="Z62" s="221">
        <v>45896</v>
      </c>
      <c r="AA62" s="218">
        <v>0.53752567925000005</v>
      </c>
      <c r="AB62" s="221">
        <v>46203</v>
      </c>
      <c r="AC62" s="220">
        <v>11610.812</v>
      </c>
      <c r="AD62" s="220">
        <v>1258875.9002</v>
      </c>
      <c r="AE62" s="219">
        <v>108.42272704</v>
      </c>
      <c r="AF62" s="221">
        <v>46219</v>
      </c>
      <c r="AG62" s="218">
        <v>11.75490559</v>
      </c>
      <c r="AH62" s="219">
        <v>6.35</v>
      </c>
      <c r="AI62" s="219">
        <v>0.56999999999999995</v>
      </c>
      <c r="AJ62" s="218">
        <v>1.1278847822</v>
      </c>
      <c r="AK62" s="218">
        <v>0.83427635054000004</v>
      </c>
      <c r="AL62" s="218">
        <v>-3.8185152619</v>
      </c>
      <c r="AM62" s="218">
        <v>-1.6425114637</v>
      </c>
      <c r="AN62" s="218">
        <v>20.718220972000001</v>
      </c>
      <c r="AO62" s="218">
        <v>10.556407407</v>
      </c>
      <c r="AP62" s="218">
        <v>10.135743389</v>
      </c>
      <c r="AQ62" s="218">
        <v>-2.9475437135</v>
      </c>
      <c r="AR62" s="219">
        <v>60.05</v>
      </c>
      <c r="AS62" s="219" t="s">
        <v>222</v>
      </c>
      <c r="AT62" s="219" t="s">
        <v>222</v>
      </c>
      <c r="AU62" s="218">
        <v>-2.9475437135</v>
      </c>
      <c r="AV62" s="218">
        <v>10.666597034</v>
      </c>
      <c r="AW62" s="218">
        <v>18.717307393999999</v>
      </c>
      <c r="AX62" s="218">
        <v>-11.478419963</v>
      </c>
      <c r="AY62" s="220">
        <v>7</v>
      </c>
      <c r="AZ62" s="220">
        <v>6</v>
      </c>
      <c r="BA62" s="218">
        <v>0.93182932809999997</v>
      </c>
      <c r="BB62" s="218">
        <v>0.36913258605999999</v>
      </c>
      <c r="BC62" s="218">
        <v>1.5748493075000001</v>
      </c>
      <c r="BD62" s="218">
        <v>15.627861901999999</v>
      </c>
      <c r="BE62" s="217" t="s">
        <v>1756</v>
      </c>
      <c r="BF62" s="217" t="s">
        <v>1757</v>
      </c>
      <c r="BG62" s="219">
        <v>0</v>
      </c>
      <c r="BH62" s="218">
        <v>0</v>
      </c>
    </row>
    <row r="63" spans="1:60" x14ac:dyDescent="0.3">
      <c r="A63" s="216">
        <v>60</v>
      </c>
      <c r="B63" s="217" t="s">
        <v>2131</v>
      </c>
      <c r="C63" s="215" t="s">
        <v>234</v>
      </c>
      <c r="D63" s="217" t="s">
        <v>286</v>
      </c>
      <c r="E63" s="217" t="s">
        <v>880</v>
      </c>
      <c r="F63" s="217" t="s">
        <v>288</v>
      </c>
      <c r="G63" s="217" t="s">
        <v>400</v>
      </c>
      <c r="H63" s="217" t="s">
        <v>401</v>
      </c>
      <c r="I63" s="217" t="s">
        <v>291</v>
      </c>
      <c r="J63" s="217" t="s">
        <v>833</v>
      </c>
      <c r="K63" s="219">
        <v>100</v>
      </c>
      <c r="L63" s="218">
        <v>0.41499999999999998</v>
      </c>
      <c r="M63" s="220">
        <v>2052.8004344999999</v>
      </c>
      <c r="N63" s="220">
        <v>1038.5998022000001</v>
      </c>
      <c r="O63" s="220">
        <v>635.84070086999998</v>
      </c>
      <c r="P63" s="221">
        <v>46241</v>
      </c>
      <c r="Q63" s="220">
        <v>630315.80149999994</v>
      </c>
      <c r="R63" s="220">
        <v>587302.51540000003</v>
      </c>
      <c r="S63" s="220">
        <v>43013.286099999998</v>
      </c>
      <c r="T63" s="219">
        <v>84.7</v>
      </c>
      <c r="U63" s="219">
        <v>95.005087220999997</v>
      </c>
      <c r="V63" s="218">
        <v>89.153120615000006</v>
      </c>
      <c r="W63" s="221">
        <v>46090</v>
      </c>
      <c r="X63" s="219">
        <v>68.544309808999998</v>
      </c>
      <c r="Y63" s="222">
        <v>123.56970292</v>
      </c>
      <c r="Z63" s="221">
        <v>45880</v>
      </c>
      <c r="AA63" s="218">
        <v>0.70777879135999999</v>
      </c>
      <c r="AB63" s="221">
        <v>46203</v>
      </c>
      <c r="AC63" s="220">
        <v>7441.7449999999999</v>
      </c>
      <c r="AD63" s="220">
        <v>890554.80214000004</v>
      </c>
      <c r="AE63" s="219">
        <v>119.67015829</v>
      </c>
      <c r="AF63" s="221">
        <v>46220</v>
      </c>
      <c r="AG63" s="218">
        <v>15.331981753000001</v>
      </c>
      <c r="AH63" s="219">
        <v>12.1</v>
      </c>
      <c r="AI63" s="219">
        <v>0.92</v>
      </c>
      <c r="AJ63" s="218">
        <v>0.13003901167000001</v>
      </c>
      <c r="AK63" s="218">
        <v>-0.16356941995999999</v>
      </c>
      <c r="AL63" s="218">
        <v>0.17651780836</v>
      </c>
      <c r="AM63" s="218">
        <v>-5.7935928562000001</v>
      </c>
      <c r="AN63" s="218">
        <v>23.679306052000001</v>
      </c>
      <c r="AO63" s="218">
        <v>6.8176083084999997</v>
      </c>
      <c r="AP63" s="218">
        <v>13.096828469</v>
      </c>
      <c r="AQ63" s="218">
        <v>0.16556291375000001</v>
      </c>
      <c r="AR63" s="219">
        <v>84.56</v>
      </c>
      <c r="AS63" s="218">
        <v>58.766672987</v>
      </c>
      <c r="AT63" s="218">
        <v>23.043492634</v>
      </c>
      <c r="AU63" s="218">
        <v>0.16556291375000001</v>
      </c>
      <c r="AV63" s="218">
        <v>6.9277979353000001</v>
      </c>
      <c r="AW63" s="218">
        <v>7.6024119677000002</v>
      </c>
      <c r="AX63" s="218">
        <v>-4.3850648998999997</v>
      </c>
      <c r="AY63" s="220">
        <v>8</v>
      </c>
      <c r="AZ63" s="220">
        <v>7</v>
      </c>
      <c r="BA63" s="218">
        <v>1.0764010764</v>
      </c>
      <c r="BB63" s="218">
        <v>0.73381398477000004</v>
      </c>
      <c r="BC63" s="218">
        <v>0.88401835841999998</v>
      </c>
      <c r="BD63" s="218">
        <v>13.683317783</v>
      </c>
      <c r="BE63" s="217" t="s">
        <v>1756</v>
      </c>
      <c r="BF63" s="217" t="s">
        <v>1757</v>
      </c>
      <c r="BG63" s="219">
        <v>0</v>
      </c>
      <c r="BH63" s="218">
        <v>0</v>
      </c>
    </row>
    <row r="64" spans="1:60" x14ac:dyDescent="0.3">
      <c r="A64" s="216">
        <v>61</v>
      </c>
      <c r="B64" s="217" t="s">
        <v>2130</v>
      </c>
      <c r="C64" s="215" t="s">
        <v>234</v>
      </c>
      <c r="D64" s="217" t="s">
        <v>286</v>
      </c>
      <c r="E64" s="217" t="s">
        <v>880</v>
      </c>
      <c r="F64" s="217" t="s">
        <v>288</v>
      </c>
      <c r="G64" s="217" t="s">
        <v>1201</v>
      </c>
      <c r="H64" s="217" t="s">
        <v>1202</v>
      </c>
      <c r="I64" s="217" t="s">
        <v>291</v>
      </c>
      <c r="J64" s="217" t="s">
        <v>833</v>
      </c>
      <c r="K64" s="219">
        <v>100</v>
      </c>
      <c r="L64" s="218">
        <v>0.41</v>
      </c>
      <c r="M64" s="220">
        <v>2609.8039263000001</v>
      </c>
      <c r="N64" s="220">
        <v>2196.4130153999999</v>
      </c>
      <c r="O64" s="220">
        <v>1803.8798061</v>
      </c>
      <c r="P64" s="221">
        <v>46241</v>
      </c>
      <c r="Q64" s="220">
        <v>619561.25</v>
      </c>
      <c r="R64" s="220">
        <v>654500</v>
      </c>
      <c r="S64" s="220">
        <v>-34938.75</v>
      </c>
      <c r="T64" s="219">
        <v>64.37</v>
      </c>
      <c r="U64" s="219">
        <v>74.131583227999997</v>
      </c>
      <c r="V64" s="218">
        <v>86.832085863000003</v>
      </c>
      <c r="W64" s="221">
        <v>46080</v>
      </c>
      <c r="X64" s="219">
        <v>57.802537673000003</v>
      </c>
      <c r="Y64" s="222">
        <v>111.36189272999999</v>
      </c>
      <c r="Z64" s="221">
        <v>45902</v>
      </c>
      <c r="AA64" s="218">
        <v>0.60068519664999998</v>
      </c>
      <c r="AB64" s="221">
        <v>46203</v>
      </c>
      <c r="AC64" s="220">
        <v>9625</v>
      </c>
      <c r="AD64" s="220">
        <v>1031424.2026</v>
      </c>
      <c r="AE64" s="219">
        <v>107.16095611999999</v>
      </c>
      <c r="AF64" s="221">
        <v>46234</v>
      </c>
      <c r="AG64" s="218">
        <v>15.367647057999999</v>
      </c>
      <c r="AH64" s="219">
        <v>10.45</v>
      </c>
      <c r="AI64" s="219">
        <v>0.6</v>
      </c>
      <c r="AJ64" s="218">
        <v>-0.17059553347</v>
      </c>
      <c r="AK64" s="218">
        <v>-0.46420396511000001</v>
      </c>
      <c r="AL64" s="218">
        <v>3.1541349045999998</v>
      </c>
      <c r="AM64" s="218">
        <v>-8.9418546419999991</v>
      </c>
      <c r="AN64" s="218">
        <v>9.7399931286000001</v>
      </c>
      <c r="AO64" s="218">
        <v>-6.6652190411000003</v>
      </c>
      <c r="AP64" s="218">
        <v>-0.84248445363000002</v>
      </c>
      <c r="AQ64" s="218">
        <v>-2.3068750949000001</v>
      </c>
      <c r="AR64" s="219">
        <v>65.89</v>
      </c>
      <c r="AS64" s="219" t="s">
        <v>222</v>
      </c>
      <c r="AT64" s="219" t="s">
        <v>222</v>
      </c>
      <c r="AU64" s="218">
        <v>-2.3068750949000001</v>
      </c>
      <c r="AV64" s="218">
        <v>-6.5550294143999999</v>
      </c>
      <c r="AW64" s="218">
        <v>8.4644522144999996</v>
      </c>
      <c r="AX64" s="218">
        <v>-6.9398454746000002</v>
      </c>
      <c r="AY64" s="220">
        <v>6</v>
      </c>
      <c r="AZ64" s="220">
        <v>4</v>
      </c>
      <c r="BA64" s="218">
        <v>0.95283468317999997</v>
      </c>
      <c r="BB64" s="218">
        <v>-0.34805971555999998</v>
      </c>
      <c r="BC64" s="218">
        <v>1.7840469844</v>
      </c>
      <c r="BD64" s="218">
        <v>1.4878888724999999</v>
      </c>
      <c r="BE64" s="217" t="s">
        <v>1756</v>
      </c>
      <c r="BF64" s="217" t="s">
        <v>1757</v>
      </c>
      <c r="BG64" s="219">
        <v>0.6</v>
      </c>
      <c r="BH64" s="218">
        <v>0.90239133703999996</v>
      </c>
    </row>
    <row r="65" spans="1:60" x14ac:dyDescent="0.3">
      <c r="A65" s="216">
        <v>62</v>
      </c>
      <c r="B65" s="217" t="s">
        <v>2133</v>
      </c>
      <c r="C65" s="215" t="s">
        <v>234</v>
      </c>
      <c r="D65" s="217" t="s">
        <v>286</v>
      </c>
      <c r="E65" s="217" t="s">
        <v>880</v>
      </c>
      <c r="F65" s="217" t="s">
        <v>288</v>
      </c>
      <c r="G65" s="217" t="s">
        <v>50</v>
      </c>
      <c r="H65" s="217" t="s">
        <v>330</v>
      </c>
      <c r="I65" s="217" t="s">
        <v>291</v>
      </c>
      <c r="J65" s="217" t="s">
        <v>833</v>
      </c>
      <c r="K65" s="219">
        <v>100</v>
      </c>
      <c r="L65" s="218">
        <v>0.375</v>
      </c>
      <c r="M65" s="220">
        <v>1211.4281856</v>
      </c>
      <c r="N65" s="220">
        <v>1184.9831558000001</v>
      </c>
      <c r="O65" s="220">
        <v>1104.3045078</v>
      </c>
      <c r="P65" s="221">
        <v>46241</v>
      </c>
      <c r="Q65" s="220">
        <v>570581.43443000002</v>
      </c>
      <c r="R65" s="220">
        <v>642422.19614999997</v>
      </c>
      <c r="S65" s="220">
        <v>-71840.761721000003</v>
      </c>
      <c r="T65" s="219">
        <v>70.209999999999994</v>
      </c>
      <c r="U65" s="219">
        <v>74.385293625000003</v>
      </c>
      <c r="V65" s="218">
        <v>94.386936688999995</v>
      </c>
      <c r="W65" s="221">
        <v>46142</v>
      </c>
      <c r="X65" s="219">
        <v>61.897016460000003</v>
      </c>
      <c r="Y65" s="222">
        <v>113.43034609999999</v>
      </c>
      <c r="Z65" s="221">
        <v>45968</v>
      </c>
      <c r="AA65" s="218">
        <v>0.74413810885999998</v>
      </c>
      <c r="AB65" s="221">
        <v>46203</v>
      </c>
      <c r="AC65" s="220">
        <v>8126.7830000000004</v>
      </c>
      <c r="AD65" s="220">
        <v>766768.19481999998</v>
      </c>
      <c r="AE65" s="219">
        <v>94.350765218999996</v>
      </c>
      <c r="AF65" s="221">
        <v>46234</v>
      </c>
      <c r="AG65" s="218">
        <v>14.573055028000001</v>
      </c>
      <c r="AH65" s="219">
        <v>11.52</v>
      </c>
      <c r="AI65" s="219">
        <v>0.95</v>
      </c>
      <c r="AJ65" s="218">
        <v>0.41475972520999999</v>
      </c>
      <c r="AK65" s="218">
        <v>0.12115129357</v>
      </c>
      <c r="AL65" s="218">
        <v>0.21645464167</v>
      </c>
      <c r="AM65" s="218">
        <v>-3.8619372485999999</v>
      </c>
      <c r="AN65" s="218">
        <v>3.5606738042999999</v>
      </c>
      <c r="AO65" s="218">
        <v>1.7041456399999999</v>
      </c>
      <c r="AP65" s="218">
        <v>-7.0218037778999998</v>
      </c>
      <c r="AQ65" s="218">
        <v>-0.66496887393000004</v>
      </c>
      <c r="AR65" s="219">
        <v>70.680000000000007</v>
      </c>
      <c r="AS65" s="218">
        <v>24.640875024</v>
      </c>
      <c r="AT65" s="218">
        <v>-11.082305328</v>
      </c>
      <c r="AU65" s="218">
        <v>-0.66496887393000004</v>
      </c>
      <c r="AV65" s="218">
        <v>1.8143352667999999</v>
      </c>
      <c r="AW65" s="218">
        <v>8.9560752995000001</v>
      </c>
      <c r="AX65" s="218">
        <v>-6.7731135718999997</v>
      </c>
      <c r="AY65" s="220">
        <v>6</v>
      </c>
      <c r="AZ65" s="220">
        <v>7</v>
      </c>
      <c r="BA65" s="218">
        <v>1.338028169</v>
      </c>
      <c r="BB65" s="218">
        <v>-0.90164645356999995</v>
      </c>
      <c r="BC65" s="218">
        <v>1.0488456122000001</v>
      </c>
      <c r="BD65" s="218">
        <v>-6.9671738355999997</v>
      </c>
      <c r="BE65" s="217" t="s">
        <v>1756</v>
      </c>
      <c r="BF65" s="217" t="s">
        <v>1757</v>
      </c>
      <c r="BG65" s="219">
        <v>0.95</v>
      </c>
      <c r="BH65" s="218">
        <v>1.3262599470000001</v>
      </c>
    </row>
    <row r="66" spans="1:60" x14ac:dyDescent="0.3">
      <c r="A66" s="216">
        <v>63</v>
      </c>
      <c r="B66" s="217" t="s">
        <v>2135</v>
      </c>
      <c r="C66" s="215" t="s">
        <v>234</v>
      </c>
      <c r="D66" s="217" t="s">
        <v>286</v>
      </c>
      <c r="E66" s="217" t="s">
        <v>880</v>
      </c>
      <c r="F66" s="217" t="s">
        <v>288</v>
      </c>
      <c r="G66" s="217" t="s">
        <v>339</v>
      </c>
      <c r="H66" s="217" t="s">
        <v>340</v>
      </c>
      <c r="I66" s="217" t="s">
        <v>291</v>
      </c>
      <c r="J66" s="217" t="s">
        <v>833</v>
      </c>
      <c r="K66" s="219">
        <v>100</v>
      </c>
      <c r="L66" s="218">
        <v>0.35699999999999998</v>
      </c>
      <c r="M66" s="220">
        <v>1102.0281782</v>
      </c>
      <c r="N66" s="220">
        <v>1142.2796788000001</v>
      </c>
      <c r="O66" s="220">
        <v>827.92058391</v>
      </c>
      <c r="P66" s="221">
        <v>46241</v>
      </c>
      <c r="Q66" s="220">
        <v>543348.20490000001</v>
      </c>
      <c r="R66" s="220">
        <v>529599.65749999997</v>
      </c>
      <c r="S66" s="220">
        <v>13748.547398999999</v>
      </c>
      <c r="T66" s="219">
        <v>77.459999999999994</v>
      </c>
      <c r="U66" s="219">
        <v>81.691622047999999</v>
      </c>
      <c r="V66" s="218">
        <v>94.820004863999998</v>
      </c>
      <c r="W66" s="221">
        <v>46150</v>
      </c>
      <c r="X66" s="219">
        <v>67.409340986999993</v>
      </c>
      <c r="Y66" s="222">
        <v>114.90989062</v>
      </c>
      <c r="Z66" s="221">
        <v>45881</v>
      </c>
      <c r="AA66" s="218">
        <v>0.86731828774999997</v>
      </c>
      <c r="AB66" s="221">
        <v>46203</v>
      </c>
      <c r="AC66" s="220">
        <v>7014.5649999999996</v>
      </c>
      <c r="AD66" s="220">
        <v>626469.21270999999</v>
      </c>
      <c r="AE66" s="219">
        <v>89.309773694</v>
      </c>
      <c r="AF66" s="221">
        <v>46234</v>
      </c>
      <c r="AG66" s="218">
        <v>12.715231788000001</v>
      </c>
      <c r="AH66" s="219">
        <v>9.6</v>
      </c>
      <c r="AI66" s="219">
        <v>0.8</v>
      </c>
      <c r="AJ66" s="218">
        <v>0.38880248831000003</v>
      </c>
      <c r="AK66" s="218">
        <v>9.5194056666999996E-2</v>
      </c>
      <c r="AL66" s="218">
        <v>-0.88111501263000003</v>
      </c>
      <c r="AM66" s="218">
        <v>-4.2014135423000001</v>
      </c>
      <c r="AN66" s="218">
        <v>15.320826659</v>
      </c>
      <c r="AO66" s="218">
        <v>-3.9289031597999999</v>
      </c>
      <c r="AP66" s="218">
        <v>4.7383490769999996</v>
      </c>
      <c r="AQ66" s="218">
        <v>-0.70503781571000002</v>
      </c>
      <c r="AR66" s="219">
        <v>78.010000000000005</v>
      </c>
      <c r="AS66" s="218">
        <v>52.370973282000001</v>
      </c>
      <c r="AT66" s="218">
        <v>16.647792929000001</v>
      </c>
      <c r="AU66" s="218">
        <v>-0.70503781571000002</v>
      </c>
      <c r="AV66" s="218">
        <v>-3.8187135329999999</v>
      </c>
      <c r="AW66" s="218">
        <v>4.6875</v>
      </c>
      <c r="AX66" s="218">
        <v>-2.3772173285</v>
      </c>
      <c r="AY66" s="220">
        <v>7</v>
      </c>
      <c r="AZ66" s="220">
        <v>5</v>
      </c>
      <c r="BA66" s="218">
        <v>1.0132995567</v>
      </c>
      <c r="BB66" s="218">
        <v>0.13472910619</v>
      </c>
      <c r="BC66" s="218">
        <v>1.4354448403</v>
      </c>
      <c r="BD66" s="218">
        <v>7.8757532056999997</v>
      </c>
      <c r="BE66" s="217" t="s">
        <v>1756</v>
      </c>
      <c r="BF66" s="217" t="s">
        <v>1757</v>
      </c>
      <c r="BG66" s="219">
        <v>0.8</v>
      </c>
      <c r="BH66" s="218">
        <v>1.0150996066</v>
      </c>
    </row>
    <row r="67" spans="1:60" x14ac:dyDescent="0.3">
      <c r="A67" s="216">
        <v>64</v>
      </c>
      <c r="B67" s="217" t="s">
        <v>2134</v>
      </c>
      <c r="C67" s="215" t="s">
        <v>234</v>
      </c>
      <c r="D67" s="217" t="s">
        <v>286</v>
      </c>
      <c r="E67" s="217" t="s">
        <v>880</v>
      </c>
      <c r="F67" s="217" t="s">
        <v>288</v>
      </c>
      <c r="G67" s="217" t="s">
        <v>894</v>
      </c>
      <c r="H67" s="217" t="s">
        <v>895</v>
      </c>
      <c r="I67" s="217" t="s">
        <v>291</v>
      </c>
      <c r="J67" s="217" t="s">
        <v>833</v>
      </c>
      <c r="K67" s="219">
        <v>100</v>
      </c>
      <c r="L67" s="218">
        <v>0.35499999999999998</v>
      </c>
      <c r="M67" s="220">
        <v>1830.2884935</v>
      </c>
      <c r="N67" s="220">
        <v>1683.3653119999999</v>
      </c>
      <c r="O67" s="220">
        <v>1420.4912386999999</v>
      </c>
      <c r="P67" s="221">
        <v>46241</v>
      </c>
      <c r="Q67" s="220">
        <v>538011.63260000001</v>
      </c>
      <c r="R67" s="220">
        <v>569020.9486</v>
      </c>
      <c r="S67" s="220">
        <v>-31009.315998999999</v>
      </c>
      <c r="T67" s="219">
        <v>6.94</v>
      </c>
      <c r="U67" s="219">
        <v>7.6243648962000004</v>
      </c>
      <c r="V67" s="218">
        <v>91.023975039000007</v>
      </c>
      <c r="W67" s="221">
        <v>46084</v>
      </c>
      <c r="X67" s="219">
        <v>6.4106325133000004</v>
      </c>
      <c r="Y67" s="222">
        <v>108.25764829000001</v>
      </c>
      <c r="Z67" s="221">
        <v>45889</v>
      </c>
      <c r="AA67" s="218">
        <v>0.75979847628999997</v>
      </c>
      <c r="AB67" s="221">
        <v>46203</v>
      </c>
      <c r="AC67" s="220">
        <v>77523.289999999994</v>
      </c>
      <c r="AD67" s="220">
        <v>708097.80406999995</v>
      </c>
      <c r="AE67" s="219">
        <v>9.1340009444000003</v>
      </c>
      <c r="AF67" s="221">
        <v>46234</v>
      </c>
      <c r="AG67" s="218">
        <v>13.283378746</v>
      </c>
      <c r="AH67" s="219">
        <v>0.97499999999999998</v>
      </c>
      <c r="AI67" s="219">
        <v>0.08</v>
      </c>
      <c r="AJ67" s="218">
        <v>0</v>
      </c>
      <c r="AK67" s="218">
        <v>-0.29360843164</v>
      </c>
      <c r="AL67" s="218">
        <v>-5.0296688049</v>
      </c>
      <c r="AM67" s="218">
        <v>-7.4812522782000004</v>
      </c>
      <c r="AN67" s="218">
        <v>7.5201983786</v>
      </c>
      <c r="AO67" s="218">
        <v>-2.9239293675</v>
      </c>
      <c r="AP67" s="218">
        <v>-3.0622792037000002</v>
      </c>
      <c r="AQ67" s="218">
        <v>-2.1156558531999998</v>
      </c>
      <c r="AR67" s="219">
        <v>7.09</v>
      </c>
      <c r="AS67" s="219" t="s">
        <v>222</v>
      </c>
      <c r="AT67" s="219" t="s">
        <v>222</v>
      </c>
      <c r="AU67" s="218">
        <v>-2.1156558531999998</v>
      </c>
      <c r="AV67" s="218">
        <v>-2.8137397408</v>
      </c>
      <c r="AW67" s="218">
        <v>6.5843621397999996</v>
      </c>
      <c r="AX67" s="218">
        <v>-2.5099075299</v>
      </c>
      <c r="AY67" s="220">
        <v>6</v>
      </c>
      <c r="AZ67" s="220">
        <v>5</v>
      </c>
      <c r="BA67" s="218">
        <v>1.0825439783999999</v>
      </c>
      <c r="BB67" s="218">
        <v>-0.46641880759999998</v>
      </c>
      <c r="BC67" s="218">
        <v>1.4302532928</v>
      </c>
      <c r="BD67" s="218">
        <v>0.17979214166999999</v>
      </c>
      <c r="BE67" s="217" t="s">
        <v>1756</v>
      </c>
      <c r="BF67" s="217" t="s">
        <v>1757</v>
      </c>
      <c r="BG67" s="219">
        <v>0.08</v>
      </c>
      <c r="BH67" s="218">
        <v>1.1157601116</v>
      </c>
    </row>
    <row r="68" spans="1:60" x14ac:dyDescent="0.3">
      <c r="A68" s="216">
        <v>65</v>
      </c>
      <c r="B68" s="217" t="s">
        <v>2136</v>
      </c>
      <c r="C68" s="215" t="s">
        <v>234</v>
      </c>
      <c r="D68" s="217" t="s">
        <v>286</v>
      </c>
      <c r="E68" s="217" t="s">
        <v>880</v>
      </c>
      <c r="F68" s="217" t="s">
        <v>288</v>
      </c>
      <c r="G68" s="217" t="s">
        <v>821</v>
      </c>
      <c r="H68" s="217" t="s">
        <v>822</v>
      </c>
      <c r="I68" s="217" t="s">
        <v>291</v>
      </c>
      <c r="J68" s="217" t="s">
        <v>833</v>
      </c>
      <c r="K68" s="219">
        <v>100</v>
      </c>
      <c r="L68" s="218">
        <v>0.35099999999999998</v>
      </c>
      <c r="M68" s="220">
        <v>705.81351863999998</v>
      </c>
      <c r="N68" s="220">
        <v>649.84426985000005</v>
      </c>
      <c r="O68" s="220">
        <v>687.42540565000002</v>
      </c>
      <c r="P68" s="221">
        <v>46241</v>
      </c>
      <c r="Q68" s="220">
        <v>499829.58899999998</v>
      </c>
      <c r="R68" s="220">
        <v>417659.05823999998</v>
      </c>
      <c r="S68" s="220">
        <v>82170.530759999994</v>
      </c>
      <c r="T68" s="219">
        <v>94.5</v>
      </c>
      <c r="U68" s="219">
        <v>94.964173475999999</v>
      </c>
      <c r="V68" s="218">
        <v>99.511212009000005</v>
      </c>
      <c r="W68" s="221">
        <v>46203</v>
      </c>
      <c r="X68" s="219">
        <v>80.374178783999994</v>
      </c>
      <c r="Y68" s="222">
        <v>117.57507377</v>
      </c>
      <c r="Z68" s="221">
        <v>45880</v>
      </c>
      <c r="AA68" s="218">
        <v>0.99815363336999996</v>
      </c>
      <c r="AB68" s="221">
        <v>46203</v>
      </c>
      <c r="AC68" s="220">
        <v>5289.2020000000002</v>
      </c>
      <c r="AD68" s="220">
        <v>500754.16477999999</v>
      </c>
      <c r="AE68" s="219">
        <v>94.674804399999999</v>
      </c>
      <c r="AF68" s="221">
        <v>46217</v>
      </c>
      <c r="AG68" s="218">
        <v>13.165357766</v>
      </c>
      <c r="AH68" s="219">
        <v>12.07</v>
      </c>
      <c r="AI68" s="219">
        <v>1.03</v>
      </c>
      <c r="AJ68" s="218">
        <v>-0.13737715316999999</v>
      </c>
      <c r="AK68" s="218">
        <v>-0.43098558480999999</v>
      </c>
      <c r="AL68" s="218">
        <v>-0.18727037031999999</v>
      </c>
      <c r="AM68" s="218">
        <v>0.39076738175999998</v>
      </c>
      <c r="AN68" s="218">
        <v>17.344232659999999</v>
      </c>
      <c r="AO68" s="218">
        <v>6.2092492090000002</v>
      </c>
      <c r="AP68" s="218">
        <v>6.7617550778000002</v>
      </c>
      <c r="AQ68" s="218">
        <v>0.10593220339999999</v>
      </c>
      <c r="AR68" s="219">
        <v>94.4</v>
      </c>
      <c r="AS68" s="218">
        <v>97.906441959000006</v>
      </c>
      <c r="AT68" s="218">
        <v>62.183261606999999</v>
      </c>
      <c r="AU68" s="218">
        <v>0.10593220339999999</v>
      </c>
      <c r="AV68" s="218">
        <v>6.3194388356999998</v>
      </c>
      <c r="AW68" s="218">
        <v>3.6687580774000002</v>
      </c>
      <c r="AX68" s="218">
        <v>-0.59409086097999997</v>
      </c>
      <c r="AY68" s="220">
        <v>10</v>
      </c>
      <c r="AZ68" s="220">
        <v>6</v>
      </c>
      <c r="BA68" s="218">
        <v>1.0761675896</v>
      </c>
      <c r="BB68" s="218">
        <v>0.56409943861</v>
      </c>
      <c r="BC68" s="218">
        <v>0.31939711156</v>
      </c>
      <c r="BD68" s="218">
        <v>3.7635882986000002</v>
      </c>
      <c r="BE68" s="217" t="s">
        <v>1756</v>
      </c>
      <c r="BF68" s="217" t="s">
        <v>1757</v>
      </c>
      <c r="BG68" s="219">
        <v>0</v>
      </c>
      <c r="BH68" s="218">
        <v>0</v>
      </c>
    </row>
    <row r="69" spans="1:60" x14ac:dyDescent="0.3">
      <c r="A69" s="216">
        <v>66</v>
      </c>
      <c r="B69" s="217" t="s">
        <v>2132</v>
      </c>
      <c r="C69" s="215" t="s">
        <v>234</v>
      </c>
      <c r="D69" s="217" t="s">
        <v>286</v>
      </c>
      <c r="E69" s="217" t="s">
        <v>880</v>
      </c>
      <c r="F69" s="217" t="s">
        <v>288</v>
      </c>
      <c r="G69" s="217" t="s">
        <v>43</v>
      </c>
      <c r="H69" s="217" t="s">
        <v>324</v>
      </c>
      <c r="I69" s="217" t="s">
        <v>291</v>
      </c>
      <c r="J69" s="217" t="s">
        <v>833</v>
      </c>
      <c r="K69" s="219">
        <v>100</v>
      </c>
      <c r="L69" s="218">
        <v>0.34200000000000003</v>
      </c>
      <c r="M69" s="220">
        <v>1548.7892218</v>
      </c>
      <c r="N69" s="220">
        <v>1187.8548937</v>
      </c>
      <c r="O69" s="220">
        <v>1402.0550616999999</v>
      </c>
      <c r="P69" s="221">
        <v>46241</v>
      </c>
      <c r="Q69" s="220">
        <v>519685.90665000002</v>
      </c>
      <c r="R69" s="220">
        <v>599337.78922000004</v>
      </c>
      <c r="S69" s="220">
        <v>-79651.882576000004</v>
      </c>
      <c r="T69" s="219">
        <v>42.67</v>
      </c>
      <c r="U69" s="219">
        <v>53.267877497000001</v>
      </c>
      <c r="V69" s="218">
        <v>80.104562083999994</v>
      </c>
      <c r="W69" s="221">
        <v>46045</v>
      </c>
      <c r="X69" s="219">
        <v>42.39</v>
      </c>
      <c r="Y69" s="222">
        <v>100.66053314</v>
      </c>
      <c r="Z69" s="221">
        <v>46238</v>
      </c>
      <c r="AA69" s="218">
        <v>0.53962969512000003</v>
      </c>
      <c r="AB69" s="221">
        <v>46203</v>
      </c>
      <c r="AC69" s="220">
        <v>12179.186938000001</v>
      </c>
      <c r="AD69" s="220">
        <v>963041.71424999996</v>
      </c>
      <c r="AE69" s="219">
        <v>79.072742633999994</v>
      </c>
      <c r="AF69" s="221">
        <v>46210</v>
      </c>
      <c r="AG69" s="218">
        <v>9.7541150173000002</v>
      </c>
      <c r="AH69" s="219">
        <v>4.8</v>
      </c>
      <c r="AI69" s="219">
        <v>0.4</v>
      </c>
      <c r="AJ69" s="218">
        <v>0.28202115154000001</v>
      </c>
      <c r="AK69" s="218">
        <v>-1.1587280096E-2</v>
      </c>
      <c r="AL69" s="218">
        <v>-10.319461958</v>
      </c>
      <c r="AM69" s="218">
        <v>-15.405223823</v>
      </c>
      <c r="AN69" s="218">
        <v>-4.8377618984000001</v>
      </c>
      <c r="AO69" s="218">
        <v>-19.377916906999999</v>
      </c>
      <c r="AP69" s="218">
        <v>-15.420239479999999</v>
      </c>
      <c r="AQ69" s="218">
        <v>-7.3197219808999998</v>
      </c>
      <c r="AR69" s="219">
        <v>46.04</v>
      </c>
      <c r="AS69" s="218">
        <v>-17.160489860999999</v>
      </c>
      <c r="AT69" s="218">
        <v>-52.883670213000002</v>
      </c>
      <c r="AU69" s="218">
        <v>-7.3197219808999998</v>
      </c>
      <c r="AV69" s="218">
        <v>-19.267727279999999</v>
      </c>
      <c r="AW69" s="218">
        <v>8.1208815408999993</v>
      </c>
      <c r="AX69" s="218">
        <v>-7.3197219808999998</v>
      </c>
      <c r="AY69" s="220">
        <v>4</v>
      </c>
      <c r="AZ69" s="220">
        <v>3</v>
      </c>
      <c r="BA69" s="218">
        <v>0.83368070028999997</v>
      </c>
      <c r="BB69" s="218">
        <v>-1.1537188147999999</v>
      </c>
      <c r="BC69" s="218">
        <v>2.2584076208999999</v>
      </c>
      <c r="BD69" s="218">
        <v>-10.594615661000001</v>
      </c>
      <c r="BE69" s="217" t="s">
        <v>1756</v>
      </c>
      <c r="BF69" s="217" t="s">
        <v>1757</v>
      </c>
      <c r="BG69" s="219">
        <v>0</v>
      </c>
      <c r="BH69" s="218">
        <v>0</v>
      </c>
    </row>
    <row r="70" spans="1:60" x14ac:dyDescent="0.3">
      <c r="A70" s="216">
        <v>67</v>
      </c>
      <c r="B70" s="217" t="s">
        <v>2356</v>
      </c>
      <c r="C70" s="215" t="s">
        <v>234</v>
      </c>
      <c r="D70" s="217" t="s">
        <v>286</v>
      </c>
      <c r="E70" s="217" t="s">
        <v>880</v>
      </c>
      <c r="F70" s="217" t="s">
        <v>288</v>
      </c>
      <c r="G70" s="217" t="s">
        <v>757</v>
      </c>
      <c r="H70" s="217" t="s">
        <v>758</v>
      </c>
      <c r="I70" s="217" t="s">
        <v>291</v>
      </c>
      <c r="J70" s="217" t="s">
        <v>833</v>
      </c>
      <c r="K70" s="219">
        <v>100</v>
      </c>
      <c r="L70" s="218">
        <v>0.33200000000000002</v>
      </c>
      <c r="M70" s="220">
        <v>618.95926984000005</v>
      </c>
      <c r="N70" s="220">
        <v>502.96349953999999</v>
      </c>
      <c r="O70" s="220">
        <v>472.69346173999998</v>
      </c>
      <c r="P70" s="221">
        <v>46241</v>
      </c>
      <c r="Q70" s="220">
        <v>521096.30560000002</v>
      </c>
      <c r="R70" s="220">
        <v>468867.02032000001</v>
      </c>
      <c r="S70" s="220">
        <v>52229.285279999996</v>
      </c>
      <c r="T70" s="219">
        <v>87.1</v>
      </c>
      <c r="U70" s="219">
        <v>88.686902974999995</v>
      </c>
      <c r="V70" s="218">
        <v>98.210668179999999</v>
      </c>
      <c r="W70" s="221">
        <v>46129</v>
      </c>
      <c r="X70" s="219">
        <v>67.114027386999993</v>
      </c>
      <c r="Y70" s="222">
        <v>129.77912873</v>
      </c>
      <c r="Z70" s="221">
        <v>45891</v>
      </c>
      <c r="AA70" s="218">
        <v>0.75111354190000001</v>
      </c>
      <c r="AB70" s="221">
        <v>46053</v>
      </c>
      <c r="AC70" s="220">
        <v>5982.7359999999999</v>
      </c>
      <c r="AD70" s="220">
        <v>693765.02557000006</v>
      </c>
      <c r="AE70" s="219">
        <v>115.96116318</v>
      </c>
      <c r="AF70" s="221">
        <v>46220</v>
      </c>
      <c r="AG70" s="218">
        <v>14.865382160999999</v>
      </c>
      <c r="AH70" s="219">
        <v>11.65</v>
      </c>
      <c r="AI70" s="219">
        <v>1</v>
      </c>
      <c r="AJ70" s="218">
        <v>3.6781335555000001</v>
      </c>
      <c r="AK70" s="218">
        <v>3.3845251239</v>
      </c>
      <c r="AL70" s="218">
        <v>2.7196544646</v>
      </c>
      <c r="AM70" s="218">
        <v>0.18934921699999999</v>
      </c>
      <c r="AN70" s="218">
        <v>27.403536954</v>
      </c>
      <c r="AO70" s="218">
        <v>12.063975252000001</v>
      </c>
      <c r="AP70" s="218">
        <v>16.821059372000001</v>
      </c>
      <c r="AQ70" s="218">
        <v>3.5794981568000002</v>
      </c>
      <c r="AR70" s="219">
        <v>84.09</v>
      </c>
      <c r="AS70" s="218">
        <v>60.558097467000003</v>
      </c>
      <c r="AT70" s="218">
        <v>24.834917115</v>
      </c>
      <c r="AU70" s="218">
        <v>3.5794981568000002</v>
      </c>
      <c r="AV70" s="218">
        <v>12.174164878999999</v>
      </c>
      <c r="AW70" s="218">
        <v>7.2588493443999997</v>
      </c>
      <c r="AX70" s="218">
        <v>-4.7686470877999998</v>
      </c>
      <c r="AY70" s="220">
        <v>9</v>
      </c>
      <c r="AZ70" s="220">
        <v>9</v>
      </c>
      <c r="BA70" s="218">
        <v>1.1659088258999999</v>
      </c>
      <c r="BB70" s="218">
        <v>0.90440560399000003</v>
      </c>
      <c r="BC70" s="218">
        <v>0.58455927017999998</v>
      </c>
      <c r="BD70" s="218">
        <v>17.383956478000002</v>
      </c>
      <c r="BE70" s="217" t="s">
        <v>1756</v>
      </c>
      <c r="BF70" s="217" t="s">
        <v>1757</v>
      </c>
      <c r="BG70" s="219">
        <v>0</v>
      </c>
      <c r="BH70" s="218">
        <v>0</v>
      </c>
    </row>
    <row r="71" spans="1:60" x14ac:dyDescent="0.3">
      <c r="A71" s="216">
        <v>68</v>
      </c>
      <c r="B71" s="217" t="s">
        <v>1860</v>
      </c>
      <c r="C71" s="215" t="s">
        <v>234</v>
      </c>
      <c r="D71" s="217" t="s">
        <v>286</v>
      </c>
      <c r="E71" s="217" t="s">
        <v>880</v>
      </c>
      <c r="F71" s="217" t="s">
        <v>288</v>
      </c>
      <c r="G71" s="217" t="s">
        <v>49</v>
      </c>
      <c r="H71" s="217" t="s">
        <v>331</v>
      </c>
      <c r="I71" s="217" t="s">
        <v>291</v>
      </c>
      <c r="J71" s="217" t="s">
        <v>833</v>
      </c>
      <c r="K71" s="219">
        <v>100</v>
      </c>
      <c r="L71" s="218">
        <v>0.32900000000000001</v>
      </c>
      <c r="M71" s="220">
        <v>1044.0037711</v>
      </c>
      <c r="N71" s="220">
        <v>1042.7424914000001</v>
      </c>
      <c r="O71" s="220">
        <v>937.55880695999997</v>
      </c>
      <c r="P71" s="221">
        <v>46241</v>
      </c>
      <c r="Q71" s="220">
        <v>501159.47405000002</v>
      </c>
      <c r="R71" s="220">
        <v>453254.25294999999</v>
      </c>
      <c r="S71" s="220">
        <v>47905.221100000002</v>
      </c>
      <c r="T71" s="219">
        <v>135.79</v>
      </c>
      <c r="U71" s="219">
        <v>139.27698214</v>
      </c>
      <c r="V71" s="218">
        <v>97.496368684999993</v>
      </c>
      <c r="W71" s="221">
        <v>46175</v>
      </c>
      <c r="X71" s="219">
        <v>111.9673452</v>
      </c>
      <c r="Y71" s="222">
        <v>121.27643087</v>
      </c>
      <c r="Z71" s="221">
        <v>45881</v>
      </c>
      <c r="AA71" s="218">
        <v>0.71590301711000004</v>
      </c>
      <c r="AB71" s="221">
        <v>46203</v>
      </c>
      <c r="AC71" s="220">
        <v>3690.6950000000002</v>
      </c>
      <c r="AD71" s="220">
        <v>700038.22036000004</v>
      </c>
      <c r="AE71" s="219">
        <v>189.67652985999999</v>
      </c>
      <c r="AF71" s="221">
        <v>46234</v>
      </c>
      <c r="AG71" s="218">
        <v>10.113182965</v>
      </c>
      <c r="AH71" s="219">
        <v>12.42</v>
      </c>
      <c r="AI71" s="219">
        <v>1.3</v>
      </c>
      <c r="AJ71" s="218">
        <v>0.65228670974000003</v>
      </c>
      <c r="AK71" s="218">
        <v>0.35867827810000003</v>
      </c>
      <c r="AL71" s="218">
        <v>0.70980150213000004</v>
      </c>
      <c r="AM71" s="218">
        <v>-0.95701584149999996</v>
      </c>
      <c r="AN71" s="218">
        <v>21.118428844</v>
      </c>
      <c r="AO71" s="218">
        <v>2.5361650920000001</v>
      </c>
      <c r="AP71" s="218">
        <v>10.535951260999999</v>
      </c>
      <c r="AQ71" s="218">
        <v>-0.29370732053999998</v>
      </c>
      <c r="AR71" s="219">
        <v>136.19</v>
      </c>
      <c r="AS71" s="218">
        <v>31.341983598999999</v>
      </c>
      <c r="AT71" s="218">
        <v>-4.3811967531000002</v>
      </c>
      <c r="AU71" s="218">
        <v>-0.29370732053999998</v>
      </c>
      <c r="AV71" s="218">
        <v>2.6463547188000001</v>
      </c>
      <c r="AW71" s="218">
        <v>10.078124999</v>
      </c>
      <c r="AX71" s="218">
        <v>-2.1263529593000001</v>
      </c>
      <c r="AY71" s="220">
        <v>9</v>
      </c>
      <c r="AZ71" s="220">
        <v>6</v>
      </c>
      <c r="BA71" s="218">
        <v>0.95503967087999997</v>
      </c>
      <c r="BB71" s="218">
        <v>0.58112438584000004</v>
      </c>
      <c r="BC71" s="218">
        <v>0.96312089900999998</v>
      </c>
      <c r="BD71" s="218">
        <v>12.534313056</v>
      </c>
      <c r="BE71" s="217" t="s">
        <v>1756</v>
      </c>
      <c r="BF71" s="217" t="s">
        <v>1757</v>
      </c>
      <c r="BG71" s="219">
        <v>1.3</v>
      </c>
      <c r="BH71" s="218">
        <v>0.94552331078999996</v>
      </c>
    </row>
    <row r="72" spans="1:60" x14ac:dyDescent="0.3">
      <c r="A72" s="216">
        <v>69</v>
      </c>
      <c r="B72" s="217" t="s">
        <v>2357</v>
      </c>
      <c r="C72" s="215" t="s">
        <v>234</v>
      </c>
      <c r="D72" s="217" t="s">
        <v>286</v>
      </c>
      <c r="E72" s="217" t="s">
        <v>880</v>
      </c>
      <c r="F72" s="217" t="s">
        <v>288</v>
      </c>
      <c r="G72" s="217" t="s">
        <v>1252</v>
      </c>
      <c r="H72" s="217" t="s">
        <v>1263</v>
      </c>
      <c r="I72" s="217" t="s">
        <v>291</v>
      </c>
      <c r="J72" s="217" t="s">
        <v>833</v>
      </c>
      <c r="K72" s="219">
        <v>100</v>
      </c>
      <c r="L72" s="218">
        <v>0.32400000000000001</v>
      </c>
      <c r="M72" s="220">
        <v>1038.4512554999999</v>
      </c>
      <c r="N72" s="220">
        <v>1091.3365186000001</v>
      </c>
      <c r="O72" s="220">
        <v>1251.6851635</v>
      </c>
      <c r="P72" s="221">
        <v>46241</v>
      </c>
      <c r="Q72" s="220">
        <v>483710.45072000002</v>
      </c>
      <c r="R72" s="220">
        <v>679970.01884000003</v>
      </c>
      <c r="S72" s="220">
        <v>-196259.56812000001</v>
      </c>
      <c r="T72" s="219">
        <v>4.88</v>
      </c>
      <c r="U72" s="219">
        <v>7.2890514930999997</v>
      </c>
      <c r="V72" s="218">
        <v>66.949725963999995</v>
      </c>
      <c r="W72" s="221">
        <v>46056</v>
      </c>
      <c r="X72" s="219">
        <v>4.88</v>
      </c>
      <c r="Y72" s="222">
        <v>100</v>
      </c>
      <c r="Z72" s="221">
        <v>46241</v>
      </c>
      <c r="AA72" s="218">
        <v>0.49697322087000001</v>
      </c>
      <c r="AB72" s="221">
        <v>46203</v>
      </c>
      <c r="AC72" s="220">
        <v>99120.994000000006</v>
      </c>
      <c r="AD72" s="220">
        <v>973312.90783000004</v>
      </c>
      <c r="AE72" s="219">
        <v>9.8194425675999994</v>
      </c>
      <c r="AF72" s="221">
        <v>46234</v>
      </c>
      <c r="AG72" s="218">
        <v>11.953352769</v>
      </c>
      <c r="AH72" s="219">
        <v>0.82</v>
      </c>
      <c r="AI72" s="219">
        <v>0.03</v>
      </c>
      <c r="AJ72" s="218">
        <v>-1.6129032259</v>
      </c>
      <c r="AK72" s="218">
        <v>-1.9065116575000001</v>
      </c>
      <c r="AL72" s="218">
        <v>-13.613306897999999</v>
      </c>
      <c r="AM72" s="218">
        <v>-27.821305867</v>
      </c>
      <c r="AN72" s="218">
        <v>-20.016950589</v>
      </c>
      <c r="AO72" s="218">
        <v>-27.913293969000001</v>
      </c>
      <c r="AP72" s="218">
        <v>-30.599428171</v>
      </c>
      <c r="AQ72" s="218">
        <v>-10.786106032999999</v>
      </c>
      <c r="AR72" s="219">
        <v>5.47</v>
      </c>
      <c r="AS72" s="219" t="s">
        <v>222</v>
      </c>
      <c r="AT72" s="219" t="s">
        <v>222</v>
      </c>
      <c r="AU72" s="218">
        <v>-10.786106032999999</v>
      </c>
      <c r="AV72" s="218">
        <v>-27.803104343000001</v>
      </c>
      <c r="AW72" s="218">
        <v>6.0542797495</v>
      </c>
      <c r="AX72" s="218">
        <v>-12.974683543999999</v>
      </c>
      <c r="AY72" s="220">
        <v>4</v>
      </c>
      <c r="AZ72" s="220">
        <v>3</v>
      </c>
      <c r="BA72" s="218">
        <v>0.52816901408000005</v>
      </c>
      <c r="BB72" s="218">
        <v>-1.7075176495</v>
      </c>
      <c r="BC72" s="218">
        <v>2.3304783665</v>
      </c>
      <c r="BD72" s="218">
        <v>-25.139852122000001</v>
      </c>
      <c r="BE72" s="217" t="s">
        <v>1756</v>
      </c>
      <c r="BF72" s="217" t="s">
        <v>1757</v>
      </c>
      <c r="BG72" s="219">
        <v>0.03</v>
      </c>
      <c r="BH72" s="218">
        <v>0.54545454545000005</v>
      </c>
    </row>
    <row r="73" spans="1:60" x14ac:dyDescent="0.3">
      <c r="A73" s="216">
        <v>70</v>
      </c>
      <c r="B73" s="217" t="s">
        <v>2137</v>
      </c>
      <c r="C73" s="215" t="s">
        <v>234</v>
      </c>
      <c r="D73" s="217" t="s">
        <v>286</v>
      </c>
      <c r="E73" s="217" t="s">
        <v>880</v>
      </c>
      <c r="F73" s="217" t="s">
        <v>288</v>
      </c>
      <c r="G73" s="217" t="s">
        <v>538</v>
      </c>
      <c r="H73" s="217" t="s">
        <v>539</v>
      </c>
      <c r="I73" s="217" t="s">
        <v>291</v>
      </c>
      <c r="J73" s="217" t="s">
        <v>833</v>
      </c>
      <c r="K73" s="219">
        <v>100</v>
      </c>
      <c r="L73" s="218">
        <v>0.318</v>
      </c>
      <c r="M73" s="220">
        <v>988.8633092</v>
      </c>
      <c r="N73" s="220">
        <v>481.18514522999999</v>
      </c>
      <c r="O73" s="220">
        <v>323.07819390999998</v>
      </c>
      <c r="P73" s="221">
        <v>46241</v>
      </c>
      <c r="Q73" s="220">
        <v>480129.11300000001</v>
      </c>
      <c r="R73" s="220">
        <v>561710.93999999994</v>
      </c>
      <c r="S73" s="220">
        <v>-81581.827000000005</v>
      </c>
      <c r="T73" s="219">
        <v>71.8</v>
      </c>
      <c r="U73" s="219">
        <v>89.662346378999999</v>
      </c>
      <c r="V73" s="218">
        <v>80.078207742000004</v>
      </c>
      <c r="W73" s="221">
        <v>46056</v>
      </c>
      <c r="X73" s="219">
        <v>70.506345671999995</v>
      </c>
      <c r="Y73" s="222">
        <v>101.83480552</v>
      </c>
      <c r="Z73" s="221">
        <v>46227</v>
      </c>
      <c r="AA73" s="218">
        <v>0.75467856899999997</v>
      </c>
      <c r="AB73" s="221">
        <v>46203</v>
      </c>
      <c r="AC73" s="220">
        <v>6687.0349999999999</v>
      </c>
      <c r="AD73" s="220">
        <v>636203.45498000004</v>
      </c>
      <c r="AE73" s="219">
        <v>95.139842243999993</v>
      </c>
      <c r="AF73" s="221">
        <v>46234</v>
      </c>
      <c r="AG73" s="218">
        <v>10.892857142</v>
      </c>
      <c r="AH73" s="219">
        <v>9.15</v>
      </c>
      <c r="AI73" s="219">
        <v>0.6</v>
      </c>
      <c r="AJ73" s="218">
        <v>-0.27777777768</v>
      </c>
      <c r="AK73" s="218">
        <v>-0.57138620931999995</v>
      </c>
      <c r="AL73" s="218">
        <v>-0.58417310119999999</v>
      </c>
      <c r="AM73" s="218">
        <v>-13.498830848000001</v>
      </c>
      <c r="AN73" s="218">
        <v>-4.7371921814000002</v>
      </c>
      <c r="AO73" s="218">
        <v>-17.250553402000001</v>
      </c>
      <c r="AP73" s="218">
        <v>-15.319669763</v>
      </c>
      <c r="AQ73" s="218">
        <v>0.75778838053999997</v>
      </c>
      <c r="AR73" s="219">
        <v>71.260000000000005</v>
      </c>
      <c r="AS73" s="218">
        <v>11.186640702</v>
      </c>
      <c r="AT73" s="218">
        <v>-24.536539650000002</v>
      </c>
      <c r="AU73" s="218">
        <v>0.75778838053999997</v>
      </c>
      <c r="AV73" s="218">
        <v>-17.140363775000001</v>
      </c>
      <c r="AW73" s="218">
        <v>8.1154108663999995</v>
      </c>
      <c r="AX73" s="218">
        <v>-9.9029126213000005</v>
      </c>
      <c r="AY73" s="220">
        <v>6</v>
      </c>
      <c r="AZ73" s="220">
        <v>4</v>
      </c>
      <c r="BA73" s="218">
        <v>0.82383633117999999</v>
      </c>
      <c r="BB73" s="218">
        <v>-1.2780574228999999</v>
      </c>
      <c r="BC73" s="218">
        <v>0.77017523657999998</v>
      </c>
      <c r="BD73" s="218">
        <v>-15.570400476</v>
      </c>
      <c r="BE73" s="217" t="s">
        <v>1756</v>
      </c>
      <c r="BF73" s="217" t="s">
        <v>1757</v>
      </c>
      <c r="BG73" s="219">
        <v>0.6</v>
      </c>
      <c r="BH73" s="218">
        <v>0.83495686055999996</v>
      </c>
    </row>
    <row r="74" spans="1:60" x14ac:dyDescent="0.3">
      <c r="A74" s="216">
        <v>71</v>
      </c>
      <c r="B74" s="217" t="s">
        <v>1922</v>
      </c>
      <c r="C74" s="215" t="s">
        <v>234</v>
      </c>
      <c r="D74" s="217" t="s">
        <v>286</v>
      </c>
      <c r="E74" s="217" t="s">
        <v>880</v>
      </c>
      <c r="F74" s="217" t="s">
        <v>288</v>
      </c>
      <c r="G74" s="217" t="s">
        <v>1264</v>
      </c>
      <c r="H74" s="217" t="s">
        <v>1265</v>
      </c>
      <c r="I74" s="217" t="s">
        <v>291</v>
      </c>
      <c r="J74" s="217" t="s">
        <v>833</v>
      </c>
      <c r="K74" s="219">
        <v>100</v>
      </c>
      <c r="L74" s="218">
        <v>0.30499999999999999</v>
      </c>
      <c r="M74" s="220">
        <v>1166.7566793999999</v>
      </c>
      <c r="N74" s="220">
        <v>1148.8364346000001</v>
      </c>
      <c r="O74" s="220">
        <v>1018.295476</v>
      </c>
      <c r="P74" s="221">
        <v>46241</v>
      </c>
      <c r="Q74" s="220">
        <v>459812.5</v>
      </c>
      <c r="R74" s="220">
        <v>478687.5</v>
      </c>
      <c r="S74" s="220">
        <v>-18875</v>
      </c>
      <c r="T74" s="219">
        <v>73.569999999999993</v>
      </c>
      <c r="U74" s="219">
        <v>86.179467008000003</v>
      </c>
      <c r="V74" s="218">
        <v>85.368362736999998</v>
      </c>
      <c r="W74" s="221">
        <v>46141</v>
      </c>
      <c r="X74" s="219">
        <v>66.335836236000006</v>
      </c>
      <c r="Y74" s="222">
        <v>110.90536303</v>
      </c>
      <c r="Z74" s="221">
        <v>45890</v>
      </c>
      <c r="AA74" s="218">
        <v>0.81303165013000001</v>
      </c>
      <c r="AB74" s="221">
        <v>46203</v>
      </c>
      <c r="AC74" s="220">
        <v>6250</v>
      </c>
      <c r="AD74" s="220">
        <v>565553.01373999997</v>
      </c>
      <c r="AE74" s="219">
        <v>90.488482199000003</v>
      </c>
      <c r="AF74" s="221">
        <v>46234</v>
      </c>
      <c r="AG74" s="218">
        <v>13.683248465</v>
      </c>
      <c r="AH74" s="219">
        <v>10.48</v>
      </c>
      <c r="AI74" s="219">
        <v>0.8</v>
      </c>
      <c r="AJ74" s="218">
        <v>-0.47348484859000001</v>
      </c>
      <c r="AK74" s="218">
        <v>-0.76709328023000001</v>
      </c>
      <c r="AL74" s="218">
        <v>-6.5027527291</v>
      </c>
      <c r="AM74" s="218">
        <v>-12.478167461</v>
      </c>
      <c r="AN74" s="218">
        <v>9.1677153574000005</v>
      </c>
      <c r="AO74" s="218">
        <v>-2.7800050034999999</v>
      </c>
      <c r="AP74" s="218">
        <v>-1.4147622249</v>
      </c>
      <c r="AQ74" s="218">
        <v>-3.7923368642000002</v>
      </c>
      <c r="AR74" s="219">
        <v>76.47</v>
      </c>
      <c r="AS74" s="219" t="s">
        <v>222</v>
      </c>
      <c r="AT74" s="219" t="s">
        <v>222</v>
      </c>
      <c r="AU74" s="218">
        <v>-3.7923368642000002</v>
      </c>
      <c r="AV74" s="218">
        <v>-2.6698153766999999</v>
      </c>
      <c r="AW74" s="218">
        <v>8.0371352785999992</v>
      </c>
      <c r="AX74" s="218">
        <v>-4.0124223603000004</v>
      </c>
      <c r="AY74" s="220">
        <v>6</v>
      </c>
      <c r="AZ74" s="220">
        <v>4</v>
      </c>
      <c r="BA74" s="218">
        <v>1.0061627468000001</v>
      </c>
      <c r="BB74" s="218">
        <v>-0.27265953525999997</v>
      </c>
      <c r="BC74" s="218">
        <v>1.7212087470999999</v>
      </c>
      <c r="BD74" s="218">
        <v>2.9572118502000002</v>
      </c>
      <c r="BE74" s="217" t="s">
        <v>1756</v>
      </c>
      <c r="BF74" s="217" t="s">
        <v>1757</v>
      </c>
      <c r="BG74" s="219">
        <v>0.8</v>
      </c>
      <c r="BH74" s="218">
        <v>1.0353306587</v>
      </c>
    </row>
    <row r="75" spans="1:60" x14ac:dyDescent="0.3">
      <c r="A75" s="216">
        <v>72</v>
      </c>
      <c r="B75" s="217" t="s">
        <v>1907</v>
      </c>
      <c r="C75" s="215" t="s">
        <v>234</v>
      </c>
      <c r="D75" s="217" t="s">
        <v>286</v>
      </c>
      <c r="E75" s="217" t="s">
        <v>880</v>
      </c>
      <c r="F75" s="217" t="s">
        <v>288</v>
      </c>
      <c r="G75" s="217" t="s">
        <v>377</v>
      </c>
      <c r="H75" s="217" t="s">
        <v>378</v>
      </c>
      <c r="I75" s="217" t="s">
        <v>291</v>
      </c>
      <c r="J75" s="217" t="s">
        <v>833</v>
      </c>
      <c r="K75" s="219">
        <v>100</v>
      </c>
      <c r="L75" s="218">
        <v>0.26900000000000002</v>
      </c>
      <c r="M75" s="220">
        <v>1865.9014356</v>
      </c>
      <c r="N75" s="220">
        <v>2194.5224131999998</v>
      </c>
      <c r="O75" s="220">
        <v>1735.9476652000001</v>
      </c>
      <c r="P75" s="221">
        <v>46241</v>
      </c>
      <c r="Q75" s="220">
        <v>541896.37809999997</v>
      </c>
      <c r="R75" s="220">
        <v>384391.26</v>
      </c>
      <c r="S75" s="220">
        <v>157505.11809999999</v>
      </c>
      <c r="T75" s="219">
        <v>79.19</v>
      </c>
      <c r="U75" s="219">
        <v>84.671104940000006</v>
      </c>
      <c r="V75" s="218">
        <v>93.526593347000002</v>
      </c>
      <c r="W75" s="221">
        <v>46050</v>
      </c>
      <c r="X75" s="219">
        <v>72.536284522000003</v>
      </c>
      <c r="Y75" s="222">
        <v>109.17294774</v>
      </c>
      <c r="Z75" s="221">
        <v>45883</v>
      </c>
      <c r="AA75" s="218">
        <v>0.81516612516999998</v>
      </c>
      <c r="AB75" s="221">
        <v>46203</v>
      </c>
      <c r="AC75" s="220">
        <v>6842.99</v>
      </c>
      <c r="AD75" s="220">
        <v>664768.02870999998</v>
      </c>
      <c r="AE75" s="219">
        <v>97.145842490999996</v>
      </c>
      <c r="AF75" s="221">
        <v>46240</v>
      </c>
      <c r="AG75" s="218">
        <v>11.636363636</v>
      </c>
      <c r="AH75" s="219">
        <v>9.6</v>
      </c>
      <c r="AI75" s="219">
        <v>0.8</v>
      </c>
      <c r="AJ75" s="218">
        <v>0.20245476389</v>
      </c>
      <c r="AK75" s="218">
        <v>-9.1153667745E-2</v>
      </c>
      <c r="AL75" s="218">
        <v>0.78319218609999997</v>
      </c>
      <c r="AM75" s="218">
        <v>-5.6582403283999998</v>
      </c>
      <c r="AN75" s="218">
        <v>7.5188121769</v>
      </c>
      <c r="AO75" s="218">
        <v>-0.20160939220999999</v>
      </c>
      <c r="AP75" s="218">
        <v>-3.0636654054000001</v>
      </c>
      <c r="AQ75" s="218">
        <v>-0.11036508731</v>
      </c>
      <c r="AR75" s="219">
        <v>79.277494676000003</v>
      </c>
      <c r="AS75" s="218">
        <v>29.545940253000001</v>
      </c>
      <c r="AT75" s="218">
        <v>-6.1772400995999996</v>
      </c>
      <c r="AU75" s="218">
        <v>-0.11036508731</v>
      </c>
      <c r="AV75" s="218">
        <v>-9.1419765431E-2</v>
      </c>
      <c r="AW75" s="218">
        <v>6.4081537681</v>
      </c>
      <c r="AX75" s="218">
        <v>-6.2505729333</v>
      </c>
      <c r="AY75" s="220">
        <v>7</v>
      </c>
      <c r="AZ75" s="220">
        <v>6</v>
      </c>
      <c r="BA75" s="218">
        <v>1.0079375078999999</v>
      </c>
      <c r="BB75" s="218">
        <v>-0.65045923893000002</v>
      </c>
      <c r="BC75" s="218">
        <v>0.79712944560999999</v>
      </c>
      <c r="BD75" s="218">
        <v>-2.6376745626</v>
      </c>
      <c r="BE75" s="217" t="s">
        <v>1756</v>
      </c>
      <c r="BF75" s="217" t="s">
        <v>1757</v>
      </c>
      <c r="BG75" s="219">
        <v>0.8</v>
      </c>
      <c r="BH75" s="218">
        <v>0.99900099899999995</v>
      </c>
    </row>
    <row r="76" spans="1:60" x14ac:dyDescent="0.3">
      <c r="A76" s="216">
        <v>73</v>
      </c>
      <c r="B76" s="217" t="s">
        <v>2138</v>
      </c>
      <c r="C76" s="215" t="s">
        <v>234</v>
      </c>
      <c r="D76" s="217" t="s">
        <v>286</v>
      </c>
      <c r="E76" s="217" t="s">
        <v>880</v>
      </c>
      <c r="F76" s="217" t="s">
        <v>288</v>
      </c>
      <c r="G76" s="217" t="s">
        <v>1162</v>
      </c>
      <c r="H76" s="217" t="s">
        <v>327</v>
      </c>
      <c r="I76" s="217" t="s">
        <v>291</v>
      </c>
      <c r="J76" s="217" t="s">
        <v>833</v>
      </c>
      <c r="K76" s="219">
        <v>100</v>
      </c>
      <c r="L76" s="218">
        <v>0.26400000000000001</v>
      </c>
      <c r="M76" s="220">
        <v>1230.0305642999999</v>
      </c>
      <c r="N76" s="220">
        <v>1221.8341568999999</v>
      </c>
      <c r="O76" s="220">
        <v>680.16797999999994</v>
      </c>
      <c r="P76" s="221">
        <v>46241</v>
      </c>
      <c r="Q76" s="220">
        <v>395003.25568</v>
      </c>
      <c r="R76" s="220">
        <v>410713.61244</v>
      </c>
      <c r="S76" s="220">
        <v>-15710.356760000001</v>
      </c>
      <c r="T76" s="219">
        <v>51.04</v>
      </c>
      <c r="U76" s="219">
        <v>75.445999422</v>
      </c>
      <c r="V76" s="218">
        <v>67.651035695999994</v>
      </c>
      <c r="W76" s="221">
        <v>46147</v>
      </c>
      <c r="X76" s="219">
        <v>45.586345758999997</v>
      </c>
      <c r="Y76" s="222">
        <v>111.96335031</v>
      </c>
      <c r="Z76" s="221">
        <v>45880</v>
      </c>
      <c r="AA76" s="218">
        <v>0.66548345762000005</v>
      </c>
      <c r="AB76" s="221">
        <v>46203</v>
      </c>
      <c r="AC76" s="220">
        <v>7739.0919999999996</v>
      </c>
      <c r="AD76" s="220">
        <v>593558.33891000005</v>
      </c>
      <c r="AE76" s="219">
        <v>76.696121316000003</v>
      </c>
      <c r="AF76" s="221">
        <v>46234</v>
      </c>
      <c r="AG76" s="218">
        <v>18.843037498000001</v>
      </c>
      <c r="AH76" s="219">
        <v>10</v>
      </c>
      <c r="AI76" s="219">
        <v>0.44</v>
      </c>
      <c r="AJ76" s="218">
        <v>-1.3719806764</v>
      </c>
      <c r="AK76" s="218">
        <v>-1.6655891081</v>
      </c>
      <c r="AL76" s="218">
        <v>-10.441749996</v>
      </c>
      <c r="AM76" s="218">
        <v>-28.038044261</v>
      </c>
      <c r="AN76" s="218">
        <v>11.857863838</v>
      </c>
      <c r="AO76" s="218">
        <v>-17.270330199</v>
      </c>
      <c r="AP76" s="218">
        <v>1.2753862562</v>
      </c>
      <c r="AQ76" s="218">
        <v>-10.612959718999999</v>
      </c>
      <c r="AR76" s="219">
        <v>57.1</v>
      </c>
      <c r="AS76" s="218">
        <v>-0.14999149844000001</v>
      </c>
      <c r="AT76" s="218">
        <v>-35.873171851000002</v>
      </c>
      <c r="AU76" s="218">
        <v>-10.612959718999999</v>
      </c>
      <c r="AV76" s="218">
        <v>-17.160140572</v>
      </c>
      <c r="AW76" s="218">
        <v>12.759856631</v>
      </c>
      <c r="AX76" s="218">
        <v>-10.612959718999999</v>
      </c>
      <c r="AY76" s="220">
        <v>5</v>
      </c>
      <c r="AZ76" s="220">
        <v>6</v>
      </c>
      <c r="BA76" s="218">
        <v>0.76615009577000004</v>
      </c>
      <c r="BB76" s="218">
        <v>2.401078282E-2</v>
      </c>
      <c r="BC76" s="218">
        <v>3.3562698168999998</v>
      </c>
      <c r="BD76" s="218">
        <v>14.483746148</v>
      </c>
      <c r="BE76" s="217" t="s">
        <v>1756</v>
      </c>
      <c r="BF76" s="217" t="s">
        <v>1757</v>
      </c>
      <c r="BG76" s="219">
        <v>0.44</v>
      </c>
      <c r="BH76" s="218">
        <v>0.76468543621999996</v>
      </c>
    </row>
    <row r="77" spans="1:60" x14ac:dyDescent="0.3">
      <c r="A77" s="216">
        <v>74</v>
      </c>
      <c r="B77" s="217" t="s">
        <v>2084</v>
      </c>
      <c r="C77" s="215" t="s">
        <v>234</v>
      </c>
      <c r="D77" s="217" t="s">
        <v>286</v>
      </c>
      <c r="E77" s="217" t="s">
        <v>880</v>
      </c>
      <c r="F77" s="217" t="s">
        <v>288</v>
      </c>
      <c r="G77" s="217" t="s">
        <v>76</v>
      </c>
      <c r="H77" s="217" t="s">
        <v>365</v>
      </c>
      <c r="I77" s="217" t="s">
        <v>291</v>
      </c>
      <c r="J77" s="217" t="s">
        <v>833</v>
      </c>
      <c r="K77" s="219">
        <v>100</v>
      </c>
      <c r="L77" s="218">
        <v>0.26100000000000001</v>
      </c>
      <c r="M77" s="220">
        <v>526.56527603999996</v>
      </c>
      <c r="N77" s="220">
        <v>468.44365123</v>
      </c>
      <c r="O77" s="220">
        <v>415.15110348000002</v>
      </c>
      <c r="P77" s="221">
        <v>46241</v>
      </c>
      <c r="Q77" s="220">
        <v>392463.09366000001</v>
      </c>
      <c r="R77" s="220">
        <v>406614.75426000002</v>
      </c>
      <c r="S77" s="220">
        <v>-14151.660599999999</v>
      </c>
      <c r="T77" s="219">
        <v>135.88999999999999</v>
      </c>
      <c r="U77" s="219">
        <v>139.75064846000001</v>
      </c>
      <c r="V77" s="218">
        <v>97.237473671000004</v>
      </c>
      <c r="W77" s="221">
        <v>46224</v>
      </c>
      <c r="X77" s="219">
        <v>121.93227611</v>
      </c>
      <c r="Y77" s="222">
        <v>111.44711173</v>
      </c>
      <c r="Z77" s="221">
        <v>45903</v>
      </c>
      <c r="AA77" s="218">
        <v>0.91289957085999995</v>
      </c>
      <c r="AB77" s="221">
        <v>46203</v>
      </c>
      <c r="AC77" s="220">
        <v>2888.0940000000001</v>
      </c>
      <c r="AD77" s="220">
        <v>429908.29022999998</v>
      </c>
      <c r="AE77" s="219">
        <v>148.85536628</v>
      </c>
      <c r="AF77" s="221">
        <v>46234</v>
      </c>
      <c r="AG77" s="218">
        <v>12.195468428</v>
      </c>
      <c r="AH77" s="219">
        <v>17.170000000000002</v>
      </c>
      <c r="AI77" s="219">
        <v>1.2</v>
      </c>
      <c r="AJ77" s="218">
        <v>-0.81745857979000003</v>
      </c>
      <c r="AK77" s="218">
        <v>-1.1110670114000001</v>
      </c>
      <c r="AL77" s="218">
        <v>-0.59040985934000001</v>
      </c>
      <c r="AM77" s="218">
        <v>3.8910901248999998</v>
      </c>
      <c r="AN77" s="218">
        <v>9.1476388935999999</v>
      </c>
      <c r="AO77" s="218">
        <v>-2.2114681908999998</v>
      </c>
      <c r="AP77" s="218">
        <v>-1.4348386887</v>
      </c>
      <c r="AQ77" s="218">
        <v>-2.0047595011000001</v>
      </c>
      <c r="AR77" s="219">
        <v>138.66999999999999</v>
      </c>
      <c r="AS77" s="218">
        <v>161.6529913</v>
      </c>
      <c r="AT77" s="218">
        <v>125.92981094</v>
      </c>
      <c r="AU77" s="218">
        <v>-2.0047595011000001</v>
      </c>
      <c r="AV77" s="218">
        <v>-2.1012785640999998</v>
      </c>
      <c r="AW77" s="218">
        <v>6.2134142041000002</v>
      </c>
      <c r="AX77" s="218">
        <v>-3.8098426515999999</v>
      </c>
      <c r="AY77" s="220">
        <v>7</v>
      </c>
      <c r="AZ77" s="220">
        <v>7</v>
      </c>
      <c r="BA77" s="218">
        <v>0.87032201914999996</v>
      </c>
      <c r="BB77" s="218">
        <v>-0.37712418236</v>
      </c>
      <c r="BC77" s="218">
        <v>0.83578469889999996</v>
      </c>
      <c r="BD77" s="218">
        <v>-0.91927194367999998</v>
      </c>
      <c r="BE77" s="217" t="s">
        <v>1756</v>
      </c>
      <c r="BF77" s="217" t="s">
        <v>1757</v>
      </c>
      <c r="BG77" s="219">
        <v>1.2</v>
      </c>
      <c r="BH77" s="218">
        <v>0.85793951526000001</v>
      </c>
    </row>
    <row r="78" spans="1:60" x14ac:dyDescent="0.3">
      <c r="A78" s="216">
        <v>75</v>
      </c>
      <c r="B78" s="217" t="s">
        <v>2358</v>
      </c>
      <c r="C78" s="215" t="s">
        <v>234</v>
      </c>
      <c r="D78" s="217" t="s">
        <v>286</v>
      </c>
      <c r="E78" s="217" t="s">
        <v>880</v>
      </c>
      <c r="F78" s="217" t="s">
        <v>288</v>
      </c>
      <c r="G78" s="217" t="s">
        <v>1179</v>
      </c>
      <c r="H78" s="217" t="s">
        <v>1180</v>
      </c>
      <c r="I78" s="217" t="s">
        <v>291</v>
      </c>
      <c r="J78" s="217" t="s">
        <v>833</v>
      </c>
      <c r="K78" s="219">
        <v>100</v>
      </c>
      <c r="L78" s="218">
        <v>0.255</v>
      </c>
      <c r="M78" s="220">
        <v>1332.7458383000001</v>
      </c>
      <c r="N78" s="220">
        <v>2165.9315630999999</v>
      </c>
      <c r="O78" s="220">
        <v>646.84987043000001</v>
      </c>
      <c r="P78" s="221">
        <v>46241</v>
      </c>
      <c r="Q78" s="220">
        <v>387296.5833</v>
      </c>
      <c r="R78" s="220">
        <v>386427.23070000001</v>
      </c>
      <c r="S78" s="220">
        <v>869.35259960999997</v>
      </c>
      <c r="T78" s="219">
        <v>89.1</v>
      </c>
      <c r="U78" s="219">
        <v>91.264724330999996</v>
      </c>
      <c r="V78" s="218">
        <v>97.628082101000004</v>
      </c>
      <c r="W78" s="221">
        <v>46204</v>
      </c>
      <c r="X78" s="219">
        <v>77.477913165000004</v>
      </c>
      <c r="Y78" s="222">
        <v>115.00051609</v>
      </c>
      <c r="Z78" s="221">
        <v>45880</v>
      </c>
      <c r="AA78" s="218">
        <v>0.91294230775999996</v>
      </c>
      <c r="AB78" s="221">
        <v>46203</v>
      </c>
      <c r="AC78" s="220">
        <v>4346.7629999999999</v>
      </c>
      <c r="AD78" s="220">
        <v>424228.97921000002</v>
      </c>
      <c r="AE78" s="219">
        <v>97.596528546000002</v>
      </c>
      <c r="AF78" s="221">
        <v>46211</v>
      </c>
      <c r="AG78" s="218">
        <v>13.565804274</v>
      </c>
      <c r="AH78" s="219">
        <v>12.06</v>
      </c>
      <c r="AI78" s="219">
        <v>1.32</v>
      </c>
      <c r="AJ78" s="218">
        <v>0.30395136781999998</v>
      </c>
      <c r="AK78" s="218">
        <v>1.0342936184E-2</v>
      </c>
      <c r="AL78" s="218">
        <v>-1.0794673588000001</v>
      </c>
      <c r="AM78" s="218">
        <v>-1.2950024029E-3</v>
      </c>
      <c r="AN78" s="218">
        <v>14.626026013000001</v>
      </c>
      <c r="AO78" s="218">
        <v>9.4709483290000005</v>
      </c>
      <c r="AP78" s="218">
        <v>4.0435484308999996</v>
      </c>
      <c r="AQ78" s="218">
        <v>0.89457592566999999</v>
      </c>
      <c r="AR78" s="219">
        <v>88.31</v>
      </c>
      <c r="AS78" s="219" t="s">
        <v>222</v>
      </c>
      <c r="AT78" s="219" t="s">
        <v>222</v>
      </c>
      <c r="AU78" s="218">
        <v>0.89457592566999999</v>
      </c>
      <c r="AV78" s="218">
        <v>9.5811379557999992</v>
      </c>
      <c r="AW78" s="218">
        <v>6.1827655786999998</v>
      </c>
      <c r="AX78" s="218">
        <v>-3.2375316454999998</v>
      </c>
      <c r="AY78" s="220">
        <v>7</v>
      </c>
      <c r="AZ78" s="220">
        <v>8</v>
      </c>
      <c r="BA78" s="218">
        <v>1.4442013129</v>
      </c>
      <c r="BB78" s="218">
        <v>-6.7439276132000001E-2</v>
      </c>
      <c r="BC78" s="218">
        <v>0.41394099231999998</v>
      </c>
      <c r="BD78" s="218">
        <v>1.2845130906</v>
      </c>
      <c r="BE78" s="217" t="s">
        <v>1756</v>
      </c>
      <c r="BF78" s="217" t="s">
        <v>1757</v>
      </c>
      <c r="BG78" s="219">
        <v>0</v>
      </c>
      <c r="BH78" s="218">
        <v>0</v>
      </c>
    </row>
    <row r="79" spans="1:60" x14ac:dyDescent="0.3">
      <c r="A79" s="216">
        <v>76</v>
      </c>
      <c r="B79" s="217" t="s">
        <v>2139</v>
      </c>
      <c r="C79" s="215" t="s">
        <v>234</v>
      </c>
      <c r="D79" s="217" t="s">
        <v>286</v>
      </c>
      <c r="E79" s="217" t="s">
        <v>880</v>
      </c>
      <c r="F79" s="217" t="s">
        <v>288</v>
      </c>
      <c r="G79" s="217" t="s">
        <v>887</v>
      </c>
      <c r="H79" s="217" t="s">
        <v>376</v>
      </c>
      <c r="I79" s="217" t="s">
        <v>291</v>
      </c>
      <c r="J79" s="217" t="s">
        <v>833</v>
      </c>
      <c r="K79" s="219">
        <v>100</v>
      </c>
      <c r="L79" s="218">
        <v>0.255</v>
      </c>
      <c r="M79" s="220">
        <v>734.65035739999996</v>
      </c>
      <c r="N79" s="220">
        <v>763.01151369000002</v>
      </c>
      <c r="O79" s="220">
        <v>754.29867738999997</v>
      </c>
      <c r="P79" s="221">
        <v>46241</v>
      </c>
      <c r="Q79" s="220">
        <v>387929.84720000002</v>
      </c>
      <c r="R79" s="220">
        <v>376198.78086</v>
      </c>
      <c r="S79" s="220">
        <v>11731.066339000001</v>
      </c>
      <c r="T79" s="219">
        <v>91.6</v>
      </c>
      <c r="U79" s="219">
        <v>94.446515531000003</v>
      </c>
      <c r="V79" s="218">
        <v>96.986108470999994</v>
      </c>
      <c r="W79" s="221">
        <v>46185</v>
      </c>
      <c r="X79" s="219">
        <v>75.851549129999995</v>
      </c>
      <c r="Y79" s="222">
        <v>120.76220069999999</v>
      </c>
      <c r="Z79" s="221">
        <v>45897</v>
      </c>
      <c r="AA79" s="218">
        <v>0.89691934930999995</v>
      </c>
      <c r="AB79" s="221">
        <v>46203</v>
      </c>
      <c r="AC79" s="220">
        <v>4235.0420000000004</v>
      </c>
      <c r="AD79" s="220">
        <v>432513.63403000002</v>
      </c>
      <c r="AE79" s="219">
        <v>102.12735411</v>
      </c>
      <c r="AF79" s="221">
        <v>46217</v>
      </c>
      <c r="AG79" s="218">
        <v>15.816728582</v>
      </c>
      <c r="AH79" s="219">
        <v>14.05</v>
      </c>
      <c r="AI79" s="219">
        <v>1.7</v>
      </c>
      <c r="AJ79" s="218">
        <v>0.48266783670000002</v>
      </c>
      <c r="AK79" s="218">
        <v>0.18905940505999999</v>
      </c>
      <c r="AL79" s="218">
        <v>-0.91525498083000001</v>
      </c>
      <c r="AM79" s="218">
        <v>-2.4169663482999999</v>
      </c>
      <c r="AN79" s="218">
        <v>20.049861161999999</v>
      </c>
      <c r="AO79" s="218">
        <v>14.39218251</v>
      </c>
      <c r="AP79" s="218">
        <v>9.4673835799999999</v>
      </c>
      <c r="AQ79" s="218">
        <v>-0.44560373871999998</v>
      </c>
      <c r="AR79" s="219">
        <v>92.01</v>
      </c>
      <c r="AS79" s="218">
        <v>83.022716553999999</v>
      </c>
      <c r="AT79" s="218">
        <v>47.299536201000002</v>
      </c>
      <c r="AU79" s="218">
        <v>-0.44560373871999998</v>
      </c>
      <c r="AV79" s="218">
        <v>14.502372137</v>
      </c>
      <c r="AW79" s="218">
        <v>8.6557595116999995</v>
      </c>
      <c r="AX79" s="218">
        <v>-1.5788320897000001</v>
      </c>
      <c r="AY79" s="220">
        <v>8</v>
      </c>
      <c r="AZ79" s="220">
        <v>8</v>
      </c>
      <c r="BA79" s="218">
        <v>1.8058211175000001</v>
      </c>
      <c r="BB79" s="218">
        <v>0.46304465688000002</v>
      </c>
      <c r="BC79" s="218">
        <v>0.55985608707000001</v>
      </c>
      <c r="BD79" s="218">
        <v>6.9071161156000001</v>
      </c>
      <c r="BE79" s="217" t="s">
        <v>1756</v>
      </c>
      <c r="BF79" s="217" t="s">
        <v>1757</v>
      </c>
      <c r="BG79" s="219">
        <v>0</v>
      </c>
      <c r="BH79" s="218">
        <v>0</v>
      </c>
    </row>
    <row r="80" spans="1:60" x14ac:dyDescent="0.3">
      <c r="A80" s="216">
        <v>77</v>
      </c>
      <c r="B80" s="217" t="s">
        <v>1768</v>
      </c>
      <c r="C80" s="215" t="s">
        <v>234</v>
      </c>
      <c r="D80" s="217" t="s">
        <v>286</v>
      </c>
      <c r="E80" s="217" t="s">
        <v>880</v>
      </c>
      <c r="F80" s="217" t="s">
        <v>288</v>
      </c>
      <c r="G80" s="217" t="s">
        <v>44</v>
      </c>
      <c r="H80" s="217" t="s">
        <v>325</v>
      </c>
      <c r="I80" s="217" t="s">
        <v>291</v>
      </c>
      <c r="J80" s="217" t="s">
        <v>833</v>
      </c>
      <c r="K80" s="219">
        <v>100</v>
      </c>
      <c r="L80" s="218">
        <v>0.245</v>
      </c>
      <c r="M80" s="220">
        <v>653.47734576000005</v>
      </c>
      <c r="N80" s="220">
        <v>521.58384431000002</v>
      </c>
      <c r="O80" s="220">
        <v>431.52095173999999</v>
      </c>
      <c r="P80" s="221">
        <v>46241</v>
      </c>
      <c r="Q80" s="220">
        <v>368577.01274999999</v>
      </c>
      <c r="R80" s="220">
        <v>414959.73794999998</v>
      </c>
      <c r="S80" s="220">
        <v>-46382.725200000001</v>
      </c>
      <c r="T80" s="219">
        <v>4.45</v>
      </c>
      <c r="U80" s="219">
        <v>5.3210093350000003</v>
      </c>
      <c r="V80" s="218">
        <v>83.630749727999998</v>
      </c>
      <c r="W80" s="221">
        <v>46083</v>
      </c>
      <c r="X80" s="219">
        <v>4.3762157874999996</v>
      </c>
      <c r="Y80" s="222">
        <v>101.68602774</v>
      </c>
      <c r="Z80" s="221">
        <v>45890</v>
      </c>
      <c r="AA80" s="218">
        <v>0.45500321731999999</v>
      </c>
      <c r="AB80" s="221">
        <v>46203</v>
      </c>
      <c r="AC80" s="220">
        <v>82826.294999999998</v>
      </c>
      <c r="AD80" s="220">
        <v>810053.64077000006</v>
      </c>
      <c r="AE80" s="219">
        <v>9.7801506244999992</v>
      </c>
      <c r="AF80" s="221">
        <v>46234</v>
      </c>
      <c r="AG80" s="218">
        <v>10.758483032999999</v>
      </c>
      <c r="AH80" s="219">
        <v>0.53900000000000003</v>
      </c>
      <c r="AI80" s="219">
        <v>4.2000000000000003E-2</v>
      </c>
      <c r="AJ80" s="218">
        <v>-0.66964285724999995</v>
      </c>
      <c r="AK80" s="218">
        <v>-0.96325128889</v>
      </c>
      <c r="AL80" s="218">
        <v>-3.6245710986000002</v>
      </c>
      <c r="AM80" s="218">
        <v>-8.2562019198000005</v>
      </c>
      <c r="AN80" s="218">
        <v>-1.1554979767</v>
      </c>
      <c r="AO80" s="218">
        <v>-7.3931268964000001</v>
      </c>
      <c r="AP80" s="218">
        <v>-11.737975558</v>
      </c>
      <c r="AQ80" s="218">
        <v>-2.1547933157000001</v>
      </c>
      <c r="AR80" s="219">
        <v>4.548</v>
      </c>
      <c r="AS80" s="218">
        <v>-37.087714402000003</v>
      </c>
      <c r="AT80" s="218">
        <v>-72.810894754000003</v>
      </c>
      <c r="AU80" s="218">
        <v>-2.1547933157000001</v>
      </c>
      <c r="AV80" s="218">
        <v>-7.2829372695999997</v>
      </c>
      <c r="AW80" s="218">
        <v>8.4479371316999998</v>
      </c>
      <c r="AX80" s="218">
        <v>-7.8181818182000002</v>
      </c>
      <c r="AY80" s="220">
        <v>5</v>
      </c>
      <c r="AZ80" s="220">
        <v>4</v>
      </c>
      <c r="BA80" s="218">
        <v>0.90128755365000002</v>
      </c>
      <c r="BB80" s="218">
        <v>-1.0413784799000001</v>
      </c>
      <c r="BC80" s="218">
        <v>1.5011015631</v>
      </c>
      <c r="BD80" s="218">
        <v>-8.6594560110999996</v>
      </c>
      <c r="BE80" s="217" t="s">
        <v>1756</v>
      </c>
      <c r="BF80" s="217" t="s">
        <v>1757</v>
      </c>
      <c r="BG80" s="219">
        <v>4.2000000000000003E-2</v>
      </c>
      <c r="BH80" s="218">
        <v>0.91503267974000002</v>
      </c>
    </row>
    <row r="81" spans="1:60" x14ac:dyDescent="0.3">
      <c r="A81" s="216">
        <v>78</v>
      </c>
      <c r="B81" s="217" t="s">
        <v>2359</v>
      </c>
      <c r="C81" s="215" t="s">
        <v>234</v>
      </c>
      <c r="D81" s="217" t="s">
        <v>286</v>
      </c>
      <c r="E81" s="217" t="s">
        <v>880</v>
      </c>
      <c r="F81" s="217" t="s">
        <v>288</v>
      </c>
      <c r="G81" s="217" t="s">
        <v>58</v>
      </c>
      <c r="H81" s="217" t="s">
        <v>338</v>
      </c>
      <c r="I81" s="217" t="s">
        <v>291</v>
      </c>
      <c r="J81" s="217" t="s">
        <v>833</v>
      </c>
      <c r="K81" s="219">
        <v>100</v>
      </c>
      <c r="L81" s="218">
        <v>0.24399999999999999</v>
      </c>
      <c r="M81" s="220">
        <v>486.16993559999997</v>
      </c>
      <c r="N81" s="220">
        <v>362.98949046000001</v>
      </c>
      <c r="O81" s="220">
        <v>253.89129696000001</v>
      </c>
      <c r="P81" s="221">
        <v>46241</v>
      </c>
      <c r="Q81" s="220">
        <v>367274.56637000002</v>
      </c>
      <c r="R81" s="220">
        <v>401254.81676000002</v>
      </c>
      <c r="S81" s="220">
        <v>-33980.250390000001</v>
      </c>
      <c r="T81" s="219">
        <v>58.69</v>
      </c>
      <c r="U81" s="219">
        <v>65.541663127000007</v>
      </c>
      <c r="V81" s="218">
        <v>89.546095109000007</v>
      </c>
      <c r="W81" s="221">
        <v>46049</v>
      </c>
      <c r="X81" s="219">
        <v>54.684756430999997</v>
      </c>
      <c r="Y81" s="222">
        <v>107.32424139</v>
      </c>
      <c r="Z81" s="221">
        <v>45903</v>
      </c>
      <c r="AA81" s="218">
        <v>0.69191378250000002</v>
      </c>
      <c r="AB81" s="221">
        <v>46203</v>
      </c>
      <c r="AC81" s="220">
        <v>6257.8729999999996</v>
      </c>
      <c r="AD81" s="220">
        <v>530809.72753999999</v>
      </c>
      <c r="AE81" s="219">
        <v>84.822706939</v>
      </c>
      <c r="AF81" s="221">
        <v>46234</v>
      </c>
      <c r="AG81" s="218">
        <v>14.987523393</v>
      </c>
      <c r="AH81" s="219">
        <v>9.61</v>
      </c>
      <c r="AI81" s="219">
        <v>0.8</v>
      </c>
      <c r="AJ81" s="218">
        <v>-0.62648154417000002</v>
      </c>
      <c r="AK81" s="218">
        <v>-0.92008997580999996</v>
      </c>
      <c r="AL81" s="218">
        <v>0.56565432295999996</v>
      </c>
      <c r="AM81" s="218">
        <v>-1.7997533415</v>
      </c>
      <c r="AN81" s="218">
        <v>6.3864771948000003</v>
      </c>
      <c r="AO81" s="218">
        <v>-6.3639011339999998</v>
      </c>
      <c r="AP81" s="218">
        <v>-4.1960003874999998</v>
      </c>
      <c r="AQ81" s="218">
        <v>-0.67693349129000002</v>
      </c>
      <c r="AR81" s="219">
        <v>59.09</v>
      </c>
      <c r="AS81" s="218">
        <v>5.6306974166000003</v>
      </c>
      <c r="AT81" s="218">
        <v>-30.092482936</v>
      </c>
      <c r="AU81" s="218">
        <v>-0.67693349129000002</v>
      </c>
      <c r="AV81" s="218">
        <v>-6.2537115072000002</v>
      </c>
      <c r="AW81" s="218">
        <v>7.2594434943000001</v>
      </c>
      <c r="AX81" s="218">
        <v>-3.5423575518999999</v>
      </c>
      <c r="AY81" s="220">
        <v>6</v>
      </c>
      <c r="AZ81" s="220">
        <v>6</v>
      </c>
      <c r="BA81" s="218">
        <v>1.3524936601999999</v>
      </c>
      <c r="BB81" s="218">
        <v>-0.70892534678999997</v>
      </c>
      <c r="BC81" s="218">
        <v>0.90223806751000002</v>
      </c>
      <c r="BD81" s="218">
        <v>-3.9762892688</v>
      </c>
      <c r="BE81" s="217" t="s">
        <v>1756</v>
      </c>
      <c r="BF81" s="217" t="s">
        <v>1757</v>
      </c>
      <c r="BG81" s="219">
        <v>0.8</v>
      </c>
      <c r="BH81" s="218">
        <v>1.3357822675</v>
      </c>
    </row>
    <row r="82" spans="1:60" x14ac:dyDescent="0.3">
      <c r="A82" s="216">
        <v>79</v>
      </c>
      <c r="B82" s="217" t="s">
        <v>2140</v>
      </c>
      <c r="C82" s="215" t="s">
        <v>234</v>
      </c>
      <c r="D82" s="217" t="s">
        <v>286</v>
      </c>
      <c r="E82" s="217" t="s">
        <v>880</v>
      </c>
      <c r="F82" s="217" t="s">
        <v>288</v>
      </c>
      <c r="G82" s="217" t="s">
        <v>92</v>
      </c>
      <c r="H82" s="217" t="s">
        <v>319</v>
      </c>
      <c r="I82" s="217" t="s">
        <v>291</v>
      </c>
      <c r="J82" s="217" t="s">
        <v>833</v>
      </c>
      <c r="K82" s="219">
        <v>100</v>
      </c>
      <c r="L82" s="218">
        <v>0.23599999999999999</v>
      </c>
      <c r="M82" s="220">
        <v>800.64746507999996</v>
      </c>
      <c r="N82" s="220">
        <v>613.83616585000004</v>
      </c>
      <c r="O82" s="220">
        <v>467.43746348000002</v>
      </c>
      <c r="P82" s="221">
        <v>46241</v>
      </c>
      <c r="Q82" s="220">
        <v>358426.61313000001</v>
      </c>
      <c r="R82" s="220">
        <v>514341.08562999999</v>
      </c>
      <c r="S82" s="220">
        <v>-155914.4725</v>
      </c>
      <c r="T82" s="219">
        <v>16.23</v>
      </c>
      <c r="U82" s="219">
        <v>21.291873500000001</v>
      </c>
      <c r="V82" s="218">
        <v>76.226265389000005</v>
      </c>
      <c r="W82" s="221">
        <v>46055</v>
      </c>
      <c r="X82" s="219">
        <v>14.899070568000001</v>
      </c>
      <c r="Y82" s="222">
        <v>108.93296951000001</v>
      </c>
      <c r="Z82" s="221">
        <v>46184</v>
      </c>
      <c r="AA82" s="218">
        <v>0.16130418622000001</v>
      </c>
      <c r="AB82" s="221">
        <v>46203</v>
      </c>
      <c r="AC82" s="220">
        <v>22084.202904000002</v>
      </c>
      <c r="AD82" s="220">
        <v>2222054.0057000001</v>
      </c>
      <c r="AE82" s="219">
        <v>100.61735148</v>
      </c>
      <c r="AF82" s="221">
        <v>46210</v>
      </c>
      <c r="AG82" s="218">
        <v>14.813224559</v>
      </c>
      <c r="AH82" s="219">
        <v>3.45</v>
      </c>
      <c r="AI82" s="219">
        <v>0.3</v>
      </c>
      <c r="AJ82" s="218">
        <v>6.1652281146999999E-2</v>
      </c>
      <c r="AK82" s="218">
        <v>-0.23195615049000001</v>
      </c>
      <c r="AL82" s="218">
        <v>-5.2539404554000004</v>
      </c>
      <c r="AM82" s="218">
        <v>1.8579954969000001</v>
      </c>
      <c r="AN82" s="218">
        <v>-17.418458574999999</v>
      </c>
      <c r="AO82" s="218">
        <v>-14.28581771</v>
      </c>
      <c r="AP82" s="218">
        <v>-28.000936157000002</v>
      </c>
      <c r="AQ82" s="218">
        <v>-1.6363636363</v>
      </c>
      <c r="AR82" s="219">
        <v>16.5</v>
      </c>
      <c r="AS82" s="218">
        <v>-72.841204571999995</v>
      </c>
      <c r="AT82" s="218">
        <v>-108.56438491999999</v>
      </c>
      <c r="AU82" s="218">
        <v>-1.6363636363</v>
      </c>
      <c r="AV82" s="218">
        <v>-14.175628082999999</v>
      </c>
      <c r="AW82" s="218">
        <v>11.137264076999999</v>
      </c>
      <c r="AX82" s="218">
        <v>-9.3450578333000003</v>
      </c>
      <c r="AY82" s="220">
        <v>4</v>
      </c>
      <c r="AZ82" s="220">
        <v>3</v>
      </c>
      <c r="BA82" s="218">
        <v>1.7211703959</v>
      </c>
      <c r="BB82" s="218">
        <v>-1.3128469948000001</v>
      </c>
      <c r="BC82" s="218">
        <v>1.6999533604999999</v>
      </c>
      <c r="BD82" s="218">
        <v>-22.025835336</v>
      </c>
      <c r="BE82" s="217" t="s">
        <v>1756</v>
      </c>
      <c r="BF82" s="217" t="s">
        <v>1757</v>
      </c>
      <c r="BG82" s="219">
        <v>0</v>
      </c>
      <c r="BH82" s="218">
        <v>0</v>
      </c>
    </row>
    <row r="83" spans="1:60" x14ac:dyDescent="0.3">
      <c r="A83" s="216">
        <v>80</v>
      </c>
      <c r="B83" s="217" t="s">
        <v>2142</v>
      </c>
      <c r="C83" s="215" t="s">
        <v>234</v>
      </c>
      <c r="D83" s="217" t="s">
        <v>286</v>
      </c>
      <c r="E83" s="217" t="s">
        <v>880</v>
      </c>
      <c r="F83" s="217" t="s">
        <v>288</v>
      </c>
      <c r="G83" s="217" t="s">
        <v>882</v>
      </c>
      <c r="H83" s="217" t="s">
        <v>883</v>
      </c>
      <c r="I83" s="217" t="s">
        <v>291</v>
      </c>
      <c r="J83" s="217" t="s">
        <v>833</v>
      </c>
      <c r="K83" s="219">
        <v>100</v>
      </c>
      <c r="L83" s="218">
        <v>0.23499999999999999</v>
      </c>
      <c r="M83" s="220">
        <v>650.66962392000005</v>
      </c>
      <c r="N83" s="220">
        <v>493.95068031</v>
      </c>
      <c r="O83" s="220">
        <v>380.14229696000001</v>
      </c>
      <c r="P83" s="221">
        <v>46241</v>
      </c>
      <c r="Q83" s="220">
        <v>356370</v>
      </c>
      <c r="R83" s="220">
        <v>361998</v>
      </c>
      <c r="S83" s="220">
        <v>-5628</v>
      </c>
      <c r="T83" s="219">
        <v>84.85</v>
      </c>
      <c r="U83" s="219">
        <v>88.347127736000004</v>
      </c>
      <c r="V83" s="218">
        <v>96.041605623999999</v>
      </c>
      <c r="W83" s="221">
        <v>46127</v>
      </c>
      <c r="X83" s="219">
        <v>72.387727154999993</v>
      </c>
      <c r="Y83" s="222">
        <v>117.21600239999999</v>
      </c>
      <c r="Z83" s="221">
        <v>45894</v>
      </c>
      <c r="AA83" s="218">
        <v>0.87900311978000001</v>
      </c>
      <c r="AB83" s="221">
        <v>46203</v>
      </c>
      <c r="AC83" s="220">
        <v>4200</v>
      </c>
      <c r="AD83" s="220">
        <v>405425.18221</v>
      </c>
      <c r="AE83" s="219">
        <v>96.529805288000006</v>
      </c>
      <c r="AF83" s="221">
        <v>46218</v>
      </c>
      <c r="AG83" s="218">
        <v>13.922728854000001</v>
      </c>
      <c r="AH83" s="219">
        <v>12</v>
      </c>
      <c r="AI83" s="219">
        <v>1</v>
      </c>
      <c r="AJ83" s="218">
        <v>-9.4195219662999999E-2</v>
      </c>
      <c r="AK83" s="218">
        <v>-0.3878036513</v>
      </c>
      <c r="AL83" s="218">
        <v>-0.65786372916000002</v>
      </c>
      <c r="AM83" s="218">
        <v>-2.9283152357</v>
      </c>
      <c r="AN83" s="218">
        <v>13.062078065</v>
      </c>
      <c r="AO83" s="218">
        <v>8.0329310897999999</v>
      </c>
      <c r="AP83" s="218">
        <v>2.4796004831</v>
      </c>
      <c r="AQ83" s="218">
        <v>-0.58582308146999995</v>
      </c>
      <c r="AR83" s="219">
        <v>85.35</v>
      </c>
      <c r="AS83" s="219" t="s">
        <v>222</v>
      </c>
      <c r="AT83" s="219" t="s">
        <v>222</v>
      </c>
      <c r="AU83" s="218">
        <v>-0.58582308146999995</v>
      </c>
      <c r="AV83" s="218">
        <v>8.1431207166000004</v>
      </c>
      <c r="AW83" s="218">
        <v>5.9641250002000001</v>
      </c>
      <c r="AX83" s="218">
        <v>-2.1593750173999999</v>
      </c>
      <c r="AY83" s="220">
        <v>8</v>
      </c>
      <c r="AZ83" s="220">
        <v>7</v>
      </c>
      <c r="BA83" s="218">
        <v>1.1574074074</v>
      </c>
      <c r="BB83" s="218">
        <v>-7.4236388065000006E-2</v>
      </c>
      <c r="BC83" s="218">
        <v>1.1155684373999999</v>
      </c>
      <c r="BD83" s="218">
        <v>3.8462057018000002</v>
      </c>
      <c r="BE83" s="217" t="s">
        <v>1756</v>
      </c>
      <c r="BF83" s="217" t="s">
        <v>1757</v>
      </c>
      <c r="BG83" s="219">
        <v>0</v>
      </c>
      <c r="BH83" s="218">
        <v>0</v>
      </c>
    </row>
    <row r="84" spans="1:60" x14ac:dyDescent="0.3">
      <c r="A84" s="216">
        <v>81</v>
      </c>
      <c r="B84" s="217" t="s">
        <v>1769</v>
      </c>
      <c r="C84" s="215" t="s">
        <v>234</v>
      </c>
      <c r="D84" s="217" t="s">
        <v>286</v>
      </c>
      <c r="E84" s="217" t="s">
        <v>880</v>
      </c>
      <c r="F84" s="217" t="s">
        <v>288</v>
      </c>
      <c r="G84" s="217" t="s">
        <v>1266</v>
      </c>
      <c r="H84" s="217" t="s">
        <v>1267</v>
      </c>
      <c r="I84" s="217" t="s">
        <v>291</v>
      </c>
      <c r="J84" s="217" t="s">
        <v>833</v>
      </c>
      <c r="K84" s="219">
        <v>100</v>
      </c>
      <c r="L84" s="218">
        <v>0.23200000000000001</v>
      </c>
      <c r="M84" s="220">
        <v>942.18853204000004</v>
      </c>
      <c r="N84" s="220">
        <v>700.94892692999997</v>
      </c>
      <c r="O84" s="220">
        <v>625.87334174</v>
      </c>
      <c r="P84" s="221">
        <v>46241</v>
      </c>
      <c r="Q84" s="220">
        <v>350749.65386999998</v>
      </c>
      <c r="R84" s="220">
        <v>356034.23570000002</v>
      </c>
      <c r="S84" s="220">
        <v>-5284.5818300999999</v>
      </c>
      <c r="T84" s="219">
        <v>90.93</v>
      </c>
      <c r="U84" s="219">
        <v>96.490454092999997</v>
      </c>
      <c r="V84" s="218">
        <v>94.237301352000003</v>
      </c>
      <c r="W84" s="221">
        <v>46148</v>
      </c>
      <c r="X84" s="219">
        <v>77.320840398000001</v>
      </c>
      <c r="Y84" s="222">
        <v>117.60089456999999</v>
      </c>
      <c r="Z84" s="221">
        <v>45971</v>
      </c>
      <c r="AA84" s="218">
        <v>0.91386357013999997</v>
      </c>
      <c r="AB84" s="221">
        <v>46203</v>
      </c>
      <c r="AC84" s="220">
        <v>3857.3589999999999</v>
      </c>
      <c r="AD84" s="220">
        <v>383809.64656999998</v>
      </c>
      <c r="AE84" s="219">
        <v>99.500628946000006</v>
      </c>
      <c r="AF84" s="221">
        <v>46234</v>
      </c>
      <c r="AG84" s="218">
        <v>13.001083423000001</v>
      </c>
      <c r="AH84" s="219">
        <v>12</v>
      </c>
      <c r="AI84" s="219">
        <v>1.1499999999999999</v>
      </c>
      <c r="AJ84" s="218">
        <v>-0.32883919757000002</v>
      </c>
      <c r="AK84" s="218">
        <v>-0.62244762920999996</v>
      </c>
      <c r="AL84" s="218">
        <v>-3.5664928322999998</v>
      </c>
      <c r="AM84" s="218">
        <v>-5.6778001779</v>
      </c>
      <c r="AN84" s="218">
        <v>12.037730219</v>
      </c>
      <c r="AO84" s="218">
        <v>9.2243785431000003</v>
      </c>
      <c r="AP84" s="218">
        <v>1.4552526367</v>
      </c>
      <c r="AQ84" s="218">
        <v>-0.45977011487000002</v>
      </c>
      <c r="AR84" s="219">
        <v>91.35</v>
      </c>
      <c r="AS84" s="219" t="s">
        <v>222</v>
      </c>
      <c r="AT84" s="219" t="s">
        <v>222</v>
      </c>
      <c r="AU84" s="218">
        <v>-0.45977011487000002</v>
      </c>
      <c r="AV84" s="218">
        <v>9.3345681699000007</v>
      </c>
      <c r="AW84" s="218">
        <v>5.6142301279</v>
      </c>
      <c r="AX84" s="218">
        <v>-3.0015159171999999</v>
      </c>
      <c r="AY84" s="220">
        <v>8</v>
      </c>
      <c r="AZ84" s="220">
        <v>7</v>
      </c>
      <c r="BA84" s="218">
        <v>1.2044407206000001</v>
      </c>
      <c r="BB84" s="218">
        <v>-0.16385817199</v>
      </c>
      <c r="BC84" s="218">
        <v>0.94496340741999996</v>
      </c>
      <c r="BD84" s="218">
        <v>2.3462090549000001</v>
      </c>
      <c r="BE84" s="217" t="s">
        <v>1756</v>
      </c>
      <c r="BF84" s="217" t="s">
        <v>1757</v>
      </c>
      <c r="BG84" s="219">
        <v>1.1499999999999999</v>
      </c>
      <c r="BH84" s="218">
        <v>1.2432432432</v>
      </c>
    </row>
    <row r="85" spans="1:60" x14ac:dyDescent="0.3">
      <c r="A85" s="216">
        <v>82</v>
      </c>
      <c r="B85" s="217" t="s">
        <v>2143</v>
      </c>
      <c r="C85" s="215" t="s">
        <v>234</v>
      </c>
      <c r="D85" s="217" t="s">
        <v>286</v>
      </c>
      <c r="E85" s="217" t="s">
        <v>880</v>
      </c>
      <c r="F85" s="217" t="s">
        <v>288</v>
      </c>
      <c r="G85" s="217" t="s">
        <v>1002</v>
      </c>
      <c r="H85" s="217" t="s">
        <v>1003</v>
      </c>
      <c r="I85" s="217" t="s">
        <v>291</v>
      </c>
      <c r="J85" s="217" t="s">
        <v>833</v>
      </c>
      <c r="K85" s="219">
        <v>100</v>
      </c>
      <c r="L85" s="218">
        <v>0.224</v>
      </c>
      <c r="M85" s="220">
        <v>1279.3091801</v>
      </c>
      <c r="N85" s="220">
        <v>1570.3401077000001</v>
      </c>
      <c r="O85" s="220">
        <v>1592.1736556999999</v>
      </c>
      <c r="P85" s="221">
        <v>46241</v>
      </c>
      <c r="Q85" s="220">
        <v>341203.51260000002</v>
      </c>
      <c r="R85" s="220">
        <v>322810.804</v>
      </c>
      <c r="S85" s="220">
        <v>18392.708600000002</v>
      </c>
      <c r="T85" s="219">
        <v>9.09</v>
      </c>
      <c r="U85" s="219">
        <v>9.1392173913000008</v>
      </c>
      <c r="V85" s="218">
        <v>99.461470395000006</v>
      </c>
      <c r="W85" s="221">
        <v>46209</v>
      </c>
      <c r="X85" s="219">
        <v>7.3763917375999997</v>
      </c>
      <c r="Y85" s="222">
        <v>123.23098234</v>
      </c>
      <c r="Z85" s="221">
        <v>45889</v>
      </c>
      <c r="AA85" s="218">
        <v>0.97960745470999999</v>
      </c>
      <c r="AB85" s="221">
        <v>46203</v>
      </c>
      <c r="AC85" s="220">
        <v>37536.14</v>
      </c>
      <c r="AD85" s="220">
        <v>348306.36593999999</v>
      </c>
      <c r="AE85" s="219">
        <v>9.279227058</v>
      </c>
      <c r="AF85" s="221">
        <v>46234</v>
      </c>
      <c r="AG85" s="218">
        <v>15.755813953000001</v>
      </c>
      <c r="AH85" s="219">
        <v>1.355</v>
      </c>
      <c r="AI85" s="219">
        <v>0.12</v>
      </c>
      <c r="AJ85" s="218">
        <v>0.33112582787</v>
      </c>
      <c r="AK85" s="218">
        <v>3.7517396230999998E-2</v>
      </c>
      <c r="AL85" s="218">
        <v>1.4349465344999999E-3</v>
      </c>
      <c r="AM85" s="218">
        <v>0.72020415700999996</v>
      </c>
      <c r="AN85" s="218">
        <v>22.657814986999998</v>
      </c>
      <c r="AO85" s="218">
        <v>8.3511887729000005</v>
      </c>
      <c r="AP85" s="218">
        <v>12.075337404000001</v>
      </c>
      <c r="AQ85" s="218">
        <v>0.11013215844</v>
      </c>
      <c r="AR85" s="219">
        <v>9.08</v>
      </c>
      <c r="AS85" s="219" t="s">
        <v>222</v>
      </c>
      <c r="AT85" s="219" t="s">
        <v>222</v>
      </c>
      <c r="AU85" s="218">
        <v>0.11013215844</v>
      </c>
      <c r="AV85" s="218">
        <v>8.4613783996999992</v>
      </c>
      <c r="AW85" s="218">
        <v>6.3145809414</v>
      </c>
      <c r="AX85" s="218">
        <v>-1.4893617022000001</v>
      </c>
      <c r="AY85" s="220">
        <v>9</v>
      </c>
      <c r="AZ85" s="220">
        <v>8</v>
      </c>
      <c r="BA85" s="218">
        <v>1.3029315961000001</v>
      </c>
      <c r="BB85" s="218">
        <v>1.0855215639</v>
      </c>
      <c r="BC85" s="218">
        <v>0.53784946616999996</v>
      </c>
      <c r="BD85" s="218">
        <v>9.6723451655999995</v>
      </c>
      <c r="BE85" s="217" t="s">
        <v>1756</v>
      </c>
      <c r="BF85" s="217" t="s">
        <v>1757</v>
      </c>
      <c r="BG85" s="219">
        <v>0.12</v>
      </c>
      <c r="BH85" s="218">
        <v>1.3043478261000001</v>
      </c>
    </row>
    <row r="86" spans="1:60" x14ac:dyDescent="0.3">
      <c r="A86" s="216">
        <v>83</v>
      </c>
      <c r="B86" s="217" t="s">
        <v>2360</v>
      </c>
      <c r="C86" s="215" t="s">
        <v>234</v>
      </c>
      <c r="D86" s="217" t="s">
        <v>286</v>
      </c>
      <c r="E86" s="217" t="s">
        <v>880</v>
      </c>
      <c r="F86" s="217" t="s">
        <v>288</v>
      </c>
      <c r="G86" s="217" t="s">
        <v>55</v>
      </c>
      <c r="H86" s="217" t="s">
        <v>343</v>
      </c>
      <c r="I86" s="217" t="s">
        <v>291</v>
      </c>
      <c r="J86" s="217" t="s">
        <v>833</v>
      </c>
      <c r="K86" s="219">
        <v>100</v>
      </c>
      <c r="L86" s="218">
        <v>0.215</v>
      </c>
      <c r="M86" s="220">
        <v>461.46943052</v>
      </c>
      <c r="N86" s="220">
        <v>398.50455108</v>
      </c>
      <c r="O86" s="220">
        <v>274.71476347999999</v>
      </c>
      <c r="P86" s="221">
        <v>46241</v>
      </c>
      <c r="Q86" s="220">
        <v>325750.53842</v>
      </c>
      <c r="R86" s="220">
        <v>304105.73726000002</v>
      </c>
      <c r="S86" s="220">
        <v>21644.801159999999</v>
      </c>
      <c r="T86" s="219">
        <v>87.59</v>
      </c>
      <c r="U86" s="219">
        <v>92.977744341000005</v>
      </c>
      <c r="V86" s="218">
        <v>94.205339804999994</v>
      </c>
      <c r="W86" s="221">
        <v>46142</v>
      </c>
      <c r="X86" s="219">
        <v>72.264295838999999</v>
      </c>
      <c r="Y86" s="222">
        <v>121.20785096</v>
      </c>
      <c r="Z86" s="221">
        <v>45891</v>
      </c>
      <c r="AA86" s="218">
        <v>0.88223160703000003</v>
      </c>
      <c r="AB86" s="221">
        <v>46203</v>
      </c>
      <c r="AC86" s="220">
        <v>3719.038</v>
      </c>
      <c r="AD86" s="220">
        <v>369234.71776000003</v>
      </c>
      <c r="AE86" s="219">
        <v>99.282319180000002</v>
      </c>
      <c r="AF86" s="221">
        <v>46234</v>
      </c>
      <c r="AG86" s="218">
        <v>12.706371529</v>
      </c>
      <c r="AH86" s="219">
        <v>10.39</v>
      </c>
      <c r="AI86" s="219">
        <v>0.86</v>
      </c>
      <c r="AJ86" s="218">
        <v>-0.11403808865999999</v>
      </c>
      <c r="AK86" s="218">
        <v>-0.40764652030999998</v>
      </c>
      <c r="AL86" s="218">
        <v>1.8637960302000001</v>
      </c>
      <c r="AM86" s="218">
        <v>-2.3289800892999999</v>
      </c>
      <c r="AN86" s="218">
        <v>20.274000575999999</v>
      </c>
      <c r="AO86" s="218">
        <v>6.4123254576999997</v>
      </c>
      <c r="AP86" s="218">
        <v>9.6915229938999996</v>
      </c>
      <c r="AQ86" s="218">
        <v>-0.19371011858000001</v>
      </c>
      <c r="AR86" s="219">
        <v>87.76</v>
      </c>
      <c r="AS86" s="218">
        <v>59.417928863</v>
      </c>
      <c r="AT86" s="218">
        <v>23.69474851</v>
      </c>
      <c r="AU86" s="218">
        <v>-0.19371011858000001</v>
      </c>
      <c r="AV86" s="218">
        <v>6.5225150845000002</v>
      </c>
      <c r="AW86" s="218">
        <v>9.3472822378</v>
      </c>
      <c r="AX86" s="218">
        <v>-4.0910039656999997</v>
      </c>
      <c r="AY86" s="220">
        <v>7</v>
      </c>
      <c r="AZ86" s="220">
        <v>6</v>
      </c>
      <c r="BA86" s="218">
        <v>0.99044109178999995</v>
      </c>
      <c r="BB86" s="218">
        <v>0.44173198800000002</v>
      </c>
      <c r="BC86" s="218">
        <v>1.3592849001</v>
      </c>
      <c r="BD86" s="218">
        <v>11.71302446</v>
      </c>
      <c r="BE86" s="217" t="s">
        <v>1756</v>
      </c>
      <c r="BF86" s="217" t="s">
        <v>1757</v>
      </c>
      <c r="BG86" s="219">
        <v>0.86</v>
      </c>
      <c r="BH86" s="218">
        <v>0.97043556759000005</v>
      </c>
    </row>
    <row r="87" spans="1:60" x14ac:dyDescent="0.3">
      <c r="A87" s="216">
        <v>84</v>
      </c>
      <c r="B87" s="217" t="s">
        <v>2361</v>
      </c>
      <c r="C87" s="215" t="s">
        <v>234</v>
      </c>
      <c r="D87" s="217" t="s">
        <v>286</v>
      </c>
      <c r="E87" s="217" t="s">
        <v>880</v>
      </c>
      <c r="F87" s="217" t="s">
        <v>288</v>
      </c>
      <c r="G87" s="217" t="s">
        <v>63</v>
      </c>
      <c r="H87" s="217" t="s">
        <v>349</v>
      </c>
      <c r="I87" s="217" t="s">
        <v>291</v>
      </c>
      <c r="J87" s="217" t="s">
        <v>833</v>
      </c>
      <c r="K87" s="219">
        <v>100</v>
      </c>
      <c r="L87" s="218">
        <v>0.21299999999999999</v>
      </c>
      <c r="M87" s="220">
        <v>1802.8337759000001</v>
      </c>
      <c r="N87" s="220">
        <v>1482.4964273999999</v>
      </c>
      <c r="O87" s="220">
        <v>1182.0822443</v>
      </c>
      <c r="P87" s="221">
        <v>46241</v>
      </c>
      <c r="Q87" s="220">
        <v>382050.30709999998</v>
      </c>
      <c r="R87" s="220">
        <v>333957.58970000001</v>
      </c>
      <c r="S87" s="220">
        <v>48092.717400000001</v>
      </c>
      <c r="T87" s="219">
        <v>7.7</v>
      </c>
      <c r="U87" s="219">
        <v>8.5599937761000007</v>
      </c>
      <c r="V87" s="218">
        <v>89.953336432</v>
      </c>
      <c r="W87" s="221">
        <v>46083</v>
      </c>
      <c r="X87" s="219">
        <v>6.8430340123000004</v>
      </c>
      <c r="Y87" s="222">
        <v>112.52318760999999</v>
      </c>
      <c r="Z87" s="221">
        <v>45888</v>
      </c>
      <c r="AA87" s="218">
        <v>0.80949000633000001</v>
      </c>
      <c r="AB87" s="221">
        <v>46203</v>
      </c>
      <c r="AC87" s="220">
        <v>49616.923000000003</v>
      </c>
      <c r="AD87" s="220">
        <v>471964.20475999999</v>
      </c>
      <c r="AE87" s="219">
        <v>9.5121619040999992</v>
      </c>
      <c r="AF87" s="221">
        <v>46234</v>
      </c>
      <c r="AG87" s="218">
        <v>14.854614412</v>
      </c>
      <c r="AH87" s="219">
        <v>1.175</v>
      </c>
      <c r="AI87" s="219">
        <v>0.125</v>
      </c>
      <c r="AJ87" s="218">
        <v>0.65359477120999998</v>
      </c>
      <c r="AK87" s="218">
        <v>0.35998633956999998</v>
      </c>
      <c r="AL87" s="218">
        <v>-1.4774608159</v>
      </c>
      <c r="AM87" s="218">
        <v>-8.4642413353000006</v>
      </c>
      <c r="AN87" s="218">
        <v>11.811915880999999</v>
      </c>
      <c r="AO87" s="218">
        <v>-1.7253768143999999</v>
      </c>
      <c r="AP87" s="218">
        <v>1.2294382993999999</v>
      </c>
      <c r="AQ87" s="218">
        <v>-1.8483110262</v>
      </c>
      <c r="AR87" s="219">
        <v>7.8449999999999998</v>
      </c>
      <c r="AS87" s="218">
        <v>68.240613327999995</v>
      </c>
      <c r="AT87" s="218">
        <v>32.517432976000002</v>
      </c>
      <c r="AU87" s="218">
        <v>-1.8483110262</v>
      </c>
      <c r="AV87" s="218">
        <v>-1.6151871875999999</v>
      </c>
      <c r="AW87" s="218">
        <v>7.0975187535000002</v>
      </c>
      <c r="AX87" s="218">
        <v>-5.4860217566999996</v>
      </c>
      <c r="AY87" s="220">
        <v>7</v>
      </c>
      <c r="AZ87" s="220">
        <v>5</v>
      </c>
      <c r="BA87" s="218">
        <v>1.5743073048</v>
      </c>
      <c r="BB87" s="218">
        <v>-0.18622014998</v>
      </c>
      <c r="BC87" s="218">
        <v>1.3044477461999999</v>
      </c>
      <c r="BD87" s="218">
        <v>3.0791250591999999</v>
      </c>
      <c r="BE87" s="217" t="s">
        <v>1756</v>
      </c>
      <c r="BF87" s="217" t="s">
        <v>1757</v>
      </c>
      <c r="BG87" s="219">
        <v>0.125</v>
      </c>
      <c r="BH87" s="218">
        <v>1.5683814304000001</v>
      </c>
    </row>
    <row r="88" spans="1:60" x14ac:dyDescent="0.3">
      <c r="A88" s="216">
        <v>85</v>
      </c>
      <c r="B88" s="217" t="s">
        <v>2148</v>
      </c>
      <c r="C88" s="215" t="s">
        <v>234</v>
      </c>
      <c r="D88" s="217" t="s">
        <v>286</v>
      </c>
      <c r="E88" s="217" t="s">
        <v>880</v>
      </c>
      <c r="F88" s="217" t="s">
        <v>288</v>
      </c>
      <c r="G88" s="217" t="s">
        <v>1282</v>
      </c>
      <c r="H88" s="217" t="s">
        <v>1283</v>
      </c>
      <c r="I88" s="217" t="s">
        <v>291</v>
      </c>
      <c r="J88" s="217" t="s">
        <v>833</v>
      </c>
      <c r="K88" s="219">
        <v>100</v>
      </c>
      <c r="L88" s="218">
        <v>0.20499999999999999</v>
      </c>
      <c r="M88" s="220">
        <v>740.67556644000001</v>
      </c>
      <c r="N88" s="220">
        <v>647.58366646000002</v>
      </c>
      <c r="O88" s="220">
        <v>834.89220912999997</v>
      </c>
      <c r="P88" s="221">
        <v>46241</v>
      </c>
      <c r="Q88" s="220">
        <v>310227.89860000001</v>
      </c>
      <c r="R88" s="220">
        <v>137118.63438</v>
      </c>
      <c r="S88" s="220">
        <v>173109.26422000001</v>
      </c>
      <c r="T88" s="219">
        <v>7.4</v>
      </c>
      <c r="U88" s="219">
        <v>7.5173945128000002</v>
      </c>
      <c r="V88" s="218">
        <v>98.438361688000001</v>
      </c>
      <c r="W88" s="221">
        <v>46149</v>
      </c>
      <c r="X88" s="219">
        <v>6.7286210633000003</v>
      </c>
      <c r="Y88" s="222">
        <v>109.9779573</v>
      </c>
      <c r="Z88" s="221">
        <v>45925</v>
      </c>
      <c r="AA88" s="218">
        <v>0.86263405709999996</v>
      </c>
      <c r="AB88" s="221">
        <v>46203</v>
      </c>
      <c r="AC88" s="220">
        <v>41922.688999999998</v>
      </c>
      <c r="AD88" s="220">
        <v>359628.62357</v>
      </c>
      <c r="AE88" s="219">
        <v>8.5783768205000008</v>
      </c>
      <c r="AF88" s="221">
        <v>46234</v>
      </c>
      <c r="AG88" s="218">
        <v>12.084993359</v>
      </c>
      <c r="AH88" s="219">
        <v>0.91</v>
      </c>
      <c r="AI88" s="219">
        <v>7.4999999999999997E-2</v>
      </c>
      <c r="AJ88" s="218">
        <v>0</v>
      </c>
      <c r="AK88" s="218">
        <v>-0.29360843164</v>
      </c>
      <c r="AL88" s="218">
        <v>-0.59502344028999998</v>
      </c>
      <c r="AM88" s="218">
        <v>-1.5616383122999999</v>
      </c>
      <c r="AN88" s="218">
        <v>10.698781197000001</v>
      </c>
      <c r="AO88" s="218">
        <v>3.7639170852000001</v>
      </c>
      <c r="AP88" s="218">
        <v>0.11630361514</v>
      </c>
      <c r="AQ88" s="218">
        <v>0.33898305082000002</v>
      </c>
      <c r="AR88" s="219">
        <v>7.375</v>
      </c>
      <c r="AS88" s="219" t="s">
        <v>222</v>
      </c>
      <c r="AT88" s="219" t="s">
        <v>222</v>
      </c>
      <c r="AU88" s="218">
        <v>0.33898305082000002</v>
      </c>
      <c r="AV88" s="218">
        <v>3.8741067120000001</v>
      </c>
      <c r="AW88" s="218">
        <v>2.2950819672999998</v>
      </c>
      <c r="AX88" s="218">
        <v>-1.5201586252999999</v>
      </c>
      <c r="AY88" s="220">
        <v>10</v>
      </c>
      <c r="AZ88" s="220">
        <v>5</v>
      </c>
      <c r="BA88" s="218">
        <v>0.99734042553000002</v>
      </c>
      <c r="BB88" s="218">
        <v>-0.56838378191000005</v>
      </c>
      <c r="BC88" s="218">
        <v>0.28975351224000001</v>
      </c>
      <c r="BD88" s="218">
        <v>-3.3228975419000002</v>
      </c>
      <c r="BE88" s="217" t="s">
        <v>1756</v>
      </c>
      <c r="BF88" s="217" t="s">
        <v>1757</v>
      </c>
      <c r="BG88" s="219">
        <v>7.4999999999999997E-2</v>
      </c>
      <c r="BH88" s="218">
        <v>1.0067114094</v>
      </c>
    </row>
    <row r="89" spans="1:60" x14ac:dyDescent="0.3">
      <c r="A89" s="216">
        <v>86</v>
      </c>
      <c r="B89" s="217" t="s">
        <v>2147</v>
      </c>
      <c r="C89" s="215" t="s">
        <v>234</v>
      </c>
      <c r="D89" s="217" t="s">
        <v>286</v>
      </c>
      <c r="E89" s="217" t="s">
        <v>880</v>
      </c>
      <c r="F89" s="217" t="s">
        <v>288</v>
      </c>
      <c r="G89" s="217" t="s">
        <v>892</v>
      </c>
      <c r="H89" s="217" t="s">
        <v>893</v>
      </c>
      <c r="I89" s="217" t="s">
        <v>291</v>
      </c>
      <c r="J89" s="217" t="s">
        <v>833</v>
      </c>
      <c r="K89" s="219">
        <v>100</v>
      </c>
      <c r="L89" s="218">
        <v>0.20499999999999999</v>
      </c>
      <c r="M89" s="220">
        <v>606.35615303999998</v>
      </c>
      <c r="N89" s="220">
        <v>556.89656076999995</v>
      </c>
      <c r="O89" s="220">
        <v>537.47807956999998</v>
      </c>
      <c r="P89" s="221">
        <v>46241</v>
      </c>
      <c r="Q89" s="220">
        <v>309939.29359999998</v>
      </c>
      <c r="R89" s="220">
        <v>314325.22700000001</v>
      </c>
      <c r="S89" s="220">
        <v>-4385.9334004000002</v>
      </c>
      <c r="T89" s="219">
        <v>8.48</v>
      </c>
      <c r="U89" s="219">
        <v>8.7410452961999994</v>
      </c>
      <c r="V89" s="218">
        <v>97.013568888999998</v>
      </c>
      <c r="W89" s="221">
        <v>46204</v>
      </c>
      <c r="X89" s="219">
        <v>7.3914000361000003</v>
      </c>
      <c r="Y89" s="222">
        <v>114.72792649</v>
      </c>
      <c r="Z89" s="221">
        <v>45897</v>
      </c>
      <c r="AA89" s="218">
        <v>0.89953774237999995</v>
      </c>
      <c r="AB89" s="221">
        <v>46203</v>
      </c>
      <c r="AC89" s="220">
        <v>36549.445</v>
      </c>
      <c r="AD89" s="220">
        <v>344553.96255</v>
      </c>
      <c r="AE89" s="219">
        <v>9.4270641468999994</v>
      </c>
      <c r="AF89" s="221">
        <v>46234</v>
      </c>
      <c r="AG89" s="218">
        <v>14.790697674</v>
      </c>
      <c r="AH89" s="219">
        <v>1.272</v>
      </c>
      <c r="AI89" s="219">
        <v>0.106</v>
      </c>
      <c r="AJ89" s="218">
        <v>-0.1177856303</v>
      </c>
      <c r="AK89" s="218">
        <v>-0.41139406194</v>
      </c>
      <c r="AL89" s="218">
        <v>-2.7666948283999999</v>
      </c>
      <c r="AM89" s="218">
        <v>-1.9747946809000001</v>
      </c>
      <c r="AN89" s="218">
        <v>13.927499095</v>
      </c>
      <c r="AO89" s="218">
        <v>5.3584888278999996</v>
      </c>
      <c r="AP89" s="218">
        <v>3.3450215132999999</v>
      </c>
      <c r="AQ89" s="218">
        <v>-0.28222013179</v>
      </c>
      <c r="AR89" s="219">
        <v>8.5039999999999996</v>
      </c>
      <c r="AS89" s="219" t="s">
        <v>222</v>
      </c>
      <c r="AT89" s="219" t="s">
        <v>222</v>
      </c>
      <c r="AU89" s="218">
        <v>-0.28222013179</v>
      </c>
      <c r="AV89" s="218">
        <v>5.4686784547</v>
      </c>
      <c r="AW89" s="218">
        <v>6.2442817930999999</v>
      </c>
      <c r="AX89" s="218">
        <v>-2.4252039889999999</v>
      </c>
      <c r="AY89" s="220">
        <v>7</v>
      </c>
      <c r="AZ89" s="220">
        <v>6</v>
      </c>
      <c r="BA89" s="218">
        <v>1.2004530011000001</v>
      </c>
      <c r="BB89" s="218">
        <v>-0.11141931942</v>
      </c>
      <c r="BC89" s="218">
        <v>0.62568434809999995</v>
      </c>
      <c r="BD89" s="218">
        <v>1.8313073129999999</v>
      </c>
      <c r="BE89" s="217" t="s">
        <v>1756</v>
      </c>
      <c r="BF89" s="217" t="s">
        <v>1757</v>
      </c>
      <c r="BG89" s="219">
        <v>0.106</v>
      </c>
      <c r="BH89" s="218">
        <v>1.231126597</v>
      </c>
    </row>
    <row r="90" spans="1:60" x14ac:dyDescent="0.3">
      <c r="A90" s="216">
        <v>87</v>
      </c>
      <c r="B90" s="217" t="s">
        <v>2144</v>
      </c>
      <c r="C90" s="215" t="s">
        <v>234</v>
      </c>
      <c r="D90" s="217" t="s">
        <v>286</v>
      </c>
      <c r="E90" s="217" t="s">
        <v>880</v>
      </c>
      <c r="F90" s="217" t="s">
        <v>288</v>
      </c>
      <c r="G90" s="217" t="s">
        <v>1183</v>
      </c>
      <c r="H90" s="217" t="s">
        <v>1184</v>
      </c>
      <c r="I90" s="217" t="s">
        <v>291</v>
      </c>
      <c r="J90" s="217" t="s">
        <v>833</v>
      </c>
      <c r="K90" s="219">
        <v>100</v>
      </c>
      <c r="L90" s="218">
        <v>0.20499999999999999</v>
      </c>
      <c r="M90" s="220">
        <v>292.74624075999998</v>
      </c>
      <c r="N90" s="220">
        <v>233.92444846000001</v>
      </c>
      <c r="O90" s="220">
        <v>145.84233304</v>
      </c>
      <c r="P90" s="221">
        <v>46241</v>
      </c>
      <c r="Q90" s="220">
        <v>304373.66759999999</v>
      </c>
      <c r="R90" s="220">
        <v>317525.61619999999</v>
      </c>
      <c r="S90" s="220">
        <v>-13151.9486</v>
      </c>
      <c r="T90" s="219">
        <v>6.48</v>
      </c>
      <c r="U90" s="219">
        <v>7.0347674665</v>
      </c>
      <c r="V90" s="218">
        <v>92.113918916000003</v>
      </c>
      <c r="W90" s="221">
        <v>46142</v>
      </c>
      <c r="X90" s="219">
        <v>5.8561368155000002</v>
      </c>
      <c r="Y90" s="222">
        <v>110.65315248</v>
      </c>
      <c r="Z90" s="221">
        <v>45910</v>
      </c>
      <c r="AA90" s="218">
        <v>0.68809768701999996</v>
      </c>
      <c r="AB90" s="221">
        <v>46203</v>
      </c>
      <c r="AC90" s="220">
        <v>46971.245000000003</v>
      </c>
      <c r="AD90" s="220">
        <v>442340.78000999999</v>
      </c>
      <c r="AE90" s="219">
        <v>9.4172675220999995</v>
      </c>
      <c r="AF90" s="221">
        <v>46234</v>
      </c>
      <c r="AG90" s="218">
        <v>15.97633136</v>
      </c>
      <c r="AH90" s="219">
        <v>1.08</v>
      </c>
      <c r="AI90" s="219">
        <v>0.09</v>
      </c>
      <c r="AJ90" s="218">
        <v>-1.8181818181</v>
      </c>
      <c r="AK90" s="218">
        <v>-2.1117902496999998</v>
      </c>
      <c r="AL90" s="218">
        <v>-5.9382063541000001</v>
      </c>
      <c r="AM90" s="218">
        <v>-7.3792644739000002</v>
      </c>
      <c r="AN90" s="218">
        <v>11.605259657</v>
      </c>
      <c r="AO90" s="218">
        <v>-3.1161960305999998</v>
      </c>
      <c r="AP90" s="218">
        <v>1.0227820751000001</v>
      </c>
      <c r="AQ90" s="218">
        <v>-4.9853372433000001</v>
      </c>
      <c r="AR90" s="219">
        <v>6.82</v>
      </c>
      <c r="AS90" s="219" t="s">
        <v>222</v>
      </c>
      <c r="AT90" s="219" t="s">
        <v>222</v>
      </c>
      <c r="AU90" s="218">
        <v>-4.9853372433000001</v>
      </c>
      <c r="AV90" s="218">
        <v>-3.0060064037999998</v>
      </c>
      <c r="AW90" s="218">
        <v>10.134128166</v>
      </c>
      <c r="AX90" s="218">
        <v>-4.9853372433000001</v>
      </c>
      <c r="AY90" s="220">
        <v>6</v>
      </c>
      <c r="AZ90" s="220">
        <v>5</v>
      </c>
      <c r="BA90" s="218">
        <v>1.2893982808</v>
      </c>
      <c r="BB90" s="218">
        <v>-0.28716528508</v>
      </c>
      <c r="BC90" s="218">
        <v>0.98030212319999999</v>
      </c>
      <c r="BD90" s="218">
        <v>1.0136863963</v>
      </c>
      <c r="BE90" s="217" t="s">
        <v>1756</v>
      </c>
      <c r="BF90" s="217" t="s">
        <v>1757</v>
      </c>
      <c r="BG90" s="219">
        <v>0.09</v>
      </c>
      <c r="BH90" s="218">
        <v>1.3024602026000001</v>
      </c>
    </row>
    <row r="91" spans="1:60" x14ac:dyDescent="0.3">
      <c r="A91" s="216">
        <v>88</v>
      </c>
      <c r="B91" s="217" t="s">
        <v>2362</v>
      </c>
      <c r="C91" s="215" t="s">
        <v>234</v>
      </c>
      <c r="D91" s="217" t="s">
        <v>286</v>
      </c>
      <c r="E91" s="217" t="s">
        <v>880</v>
      </c>
      <c r="F91" s="217" t="s">
        <v>288</v>
      </c>
      <c r="G91" s="217" t="s">
        <v>71</v>
      </c>
      <c r="H91" s="217" t="s">
        <v>520</v>
      </c>
      <c r="I91" s="217" t="s">
        <v>291</v>
      </c>
      <c r="J91" s="217" t="s">
        <v>833</v>
      </c>
      <c r="K91" s="219">
        <v>100</v>
      </c>
      <c r="L91" s="218">
        <v>0.20399999999999999</v>
      </c>
      <c r="M91" s="220">
        <v>711.38382655999999</v>
      </c>
      <c r="N91" s="220">
        <v>597.46438431000001</v>
      </c>
      <c r="O91" s="220">
        <v>626.28283087</v>
      </c>
      <c r="P91" s="221">
        <v>46241</v>
      </c>
      <c r="Q91" s="220">
        <v>310573.63750000001</v>
      </c>
      <c r="R91" s="220">
        <v>303116.88750000001</v>
      </c>
      <c r="S91" s="220">
        <v>7456.75</v>
      </c>
      <c r="T91" s="219">
        <v>8.33</v>
      </c>
      <c r="U91" s="219">
        <v>8.4</v>
      </c>
      <c r="V91" s="218">
        <v>99.166666667000001</v>
      </c>
      <c r="W91" s="221">
        <v>46239</v>
      </c>
      <c r="X91" s="219">
        <v>6.6693942815999998</v>
      </c>
      <c r="Y91" s="222">
        <v>124.89889857999999</v>
      </c>
      <c r="Z91" s="221">
        <v>45891</v>
      </c>
      <c r="AA91" s="218">
        <v>0.87443573107999994</v>
      </c>
      <c r="AB91" s="221">
        <v>46203</v>
      </c>
      <c r="AC91" s="220">
        <v>37283.75</v>
      </c>
      <c r="AD91" s="220">
        <v>355170.34181000001</v>
      </c>
      <c r="AE91" s="219">
        <v>9.5261432074000005</v>
      </c>
      <c r="AF91" s="221">
        <v>46234</v>
      </c>
      <c r="AG91" s="218">
        <v>14.624846248000001</v>
      </c>
      <c r="AH91" s="219">
        <v>1.1890000000000001</v>
      </c>
      <c r="AI91" s="219">
        <v>9.8000000000000004E-2</v>
      </c>
      <c r="AJ91" s="218">
        <v>0.36144578315999998</v>
      </c>
      <c r="AK91" s="218">
        <v>6.7837351525999998E-2</v>
      </c>
      <c r="AL91" s="218">
        <v>0.57957015214999996</v>
      </c>
      <c r="AM91" s="218">
        <v>3.2145672206999998</v>
      </c>
      <c r="AN91" s="218">
        <v>18.446556959999999</v>
      </c>
      <c r="AO91" s="218">
        <v>12.425908016999999</v>
      </c>
      <c r="AP91" s="218">
        <v>7.8640793780999996</v>
      </c>
      <c r="AQ91" s="218">
        <v>0.57957015214999996</v>
      </c>
      <c r="AR91" s="219">
        <v>8.282</v>
      </c>
      <c r="AS91" s="218">
        <v>68.820189653</v>
      </c>
      <c r="AT91" s="218">
        <v>33.097009300000003</v>
      </c>
      <c r="AU91" s="218">
        <v>0.57957015214999996</v>
      </c>
      <c r="AV91" s="218">
        <v>12.536097643</v>
      </c>
      <c r="AW91" s="218">
        <v>4.1923551169</v>
      </c>
      <c r="AX91" s="218">
        <v>-0.61890026172000001</v>
      </c>
      <c r="AY91" s="220">
        <v>11</v>
      </c>
      <c r="AZ91" s="220">
        <v>8</v>
      </c>
      <c r="BA91" s="218">
        <v>1.1694510739999999</v>
      </c>
      <c r="BB91" s="218">
        <v>0.42812505657</v>
      </c>
      <c r="BC91" s="218">
        <v>0.73497699530000005</v>
      </c>
      <c r="BD91" s="218">
        <v>7.1966367610999997</v>
      </c>
      <c r="BE91" s="217" t="s">
        <v>1756</v>
      </c>
      <c r="BF91" s="217" t="s">
        <v>1757</v>
      </c>
      <c r="BG91" s="219">
        <v>9.8000000000000004E-2</v>
      </c>
      <c r="BH91" s="218">
        <v>1.1694510739999999</v>
      </c>
    </row>
    <row r="92" spans="1:60" x14ac:dyDescent="0.3">
      <c r="A92" s="216">
        <v>89</v>
      </c>
      <c r="B92" s="217" t="s">
        <v>2145</v>
      </c>
      <c r="C92" s="215" t="s">
        <v>234</v>
      </c>
      <c r="D92" s="217" t="s">
        <v>286</v>
      </c>
      <c r="E92" s="217" t="s">
        <v>880</v>
      </c>
      <c r="F92" s="217" t="s">
        <v>288</v>
      </c>
      <c r="G92" s="217" t="s">
        <v>885</v>
      </c>
      <c r="H92" s="217" t="s">
        <v>886</v>
      </c>
      <c r="I92" s="217" t="s">
        <v>291</v>
      </c>
      <c r="J92" s="217" t="s">
        <v>833</v>
      </c>
      <c r="K92" s="219">
        <v>100</v>
      </c>
      <c r="L92" s="218">
        <v>0.20300000000000001</v>
      </c>
      <c r="M92" s="220">
        <v>433.5129594</v>
      </c>
      <c r="N92" s="220">
        <v>327.18648185000001</v>
      </c>
      <c r="O92" s="220">
        <v>322.39673870000001</v>
      </c>
      <c r="P92" s="221">
        <v>46241</v>
      </c>
      <c r="Q92" s="220">
        <v>308160</v>
      </c>
      <c r="R92" s="220">
        <v>303840</v>
      </c>
      <c r="S92" s="220">
        <v>4320</v>
      </c>
      <c r="T92" s="219">
        <v>8.56</v>
      </c>
      <c r="U92" s="219">
        <v>9.0709456278000005</v>
      </c>
      <c r="V92" s="218">
        <v>94.367228635999993</v>
      </c>
      <c r="W92" s="221">
        <v>46141</v>
      </c>
      <c r="X92" s="219">
        <v>7.3955622002999997</v>
      </c>
      <c r="Y92" s="222">
        <v>115.74508831</v>
      </c>
      <c r="Z92" s="221">
        <v>45904</v>
      </c>
      <c r="AA92" s="218">
        <v>0.92658110516000003</v>
      </c>
      <c r="AB92" s="221">
        <v>46203</v>
      </c>
      <c r="AC92" s="220">
        <v>36000</v>
      </c>
      <c r="AD92" s="220">
        <v>332577.47032000002</v>
      </c>
      <c r="AE92" s="219">
        <v>9.2382630643999999</v>
      </c>
      <c r="AF92" s="221">
        <v>46234</v>
      </c>
      <c r="AG92" s="218">
        <v>13.744075829</v>
      </c>
      <c r="AH92" s="219">
        <v>1.1599999999999999</v>
      </c>
      <c r="AI92" s="219">
        <v>0.12</v>
      </c>
      <c r="AJ92" s="218">
        <v>0.23419203753000001</v>
      </c>
      <c r="AK92" s="218">
        <v>-5.9416394105999998E-2</v>
      </c>
      <c r="AL92" s="218">
        <v>-3.4757663612999998</v>
      </c>
      <c r="AM92" s="218">
        <v>-4.7314429037999997</v>
      </c>
      <c r="AN92" s="218">
        <v>15.572028495</v>
      </c>
      <c r="AO92" s="218">
        <v>6.6391103272000001</v>
      </c>
      <c r="AP92" s="218">
        <v>4.9895509134999996</v>
      </c>
      <c r="AQ92" s="218">
        <v>-2.0594965676000001</v>
      </c>
      <c r="AR92" s="219">
        <v>8.74</v>
      </c>
      <c r="AS92" s="219" t="s">
        <v>222</v>
      </c>
      <c r="AT92" s="219" t="s">
        <v>222</v>
      </c>
      <c r="AU92" s="218">
        <v>-2.0594965676000001</v>
      </c>
      <c r="AV92" s="218">
        <v>6.7492999538999996</v>
      </c>
      <c r="AW92" s="218">
        <v>6.9898534386</v>
      </c>
      <c r="AX92" s="218">
        <v>-2.0594965676000001</v>
      </c>
      <c r="AY92" s="220">
        <v>8</v>
      </c>
      <c r="AZ92" s="220">
        <v>6</v>
      </c>
      <c r="BA92" s="218">
        <v>1.3348164627000001</v>
      </c>
      <c r="BB92" s="218">
        <v>7.8093464909999993E-2</v>
      </c>
      <c r="BC92" s="218">
        <v>1.0771930569999999</v>
      </c>
      <c r="BD92" s="218">
        <v>5.3867375059000002</v>
      </c>
      <c r="BE92" s="217" t="s">
        <v>1756</v>
      </c>
      <c r="BF92" s="217" t="s">
        <v>1757</v>
      </c>
      <c r="BG92" s="219">
        <v>0.12</v>
      </c>
      <c r="BH92" s="218">
        <v>1.3544018059</v>
      </c>
    </row>
    <row r="93" spans="1:60" x14ac:dyDescent="0.3">
      <c r="A93" s="216">
        <v>90</v>
      </c>
      <c r="B93" s="217" t="s">
        <v>2146</v>
      </c>
      <c r="C93" s="215" t="s">
        <v>234</v>
      </c>
      <c r="D93" s="217" t="s">
        <v>286</v>
      </c>
      <c r="E93" s="217" t="s">
        <v>880</v>
      </c>
      <c r="F93" s="217" t="s">
        <v>288</v>
      </c>
      <c r="G93" s="217" t="s">
        <v>1433</v>
      </c>
      <c r="H93" s="217" t="s">
        <v>1434</v>
      </c>
      <c r="I93" s="217" t="s">
        <v>291</v>
      </c>
      <c r="J93" s="217" t="s">
        <v>833</v>
      </c>
      <c r="K93" s="219">
        <v>100</v>
      </c>
      <c r="L93" s="218">
        <v>0.193</v>
      </c>
      <c r="M93" s="220">
        <v>645.92614363999996</v>
      </c>
      <c r="N93" s="220">
        <v>654.29379445999996</v>
      </c>
      <c r="O93" s="220">
        <v>595.46265739</v>
      </c>
      <c r="P93" s="221">
        <v>46241</v>
      </c>
      <c r="Q93" s="220">
        <v>295784.63679999998</v>
      </c>
      <c r="R93" s="220">
        <v>313082.51360000001</v>
      </c>
      <c r="S93" s="220">
        <v>-17297.876799999998</v>
      </c>
      <c r="T93" s="219">
        <v>65.319999999999993</v>
      </c>
      <c r="U93" s="219">
        <v>72.725793703999997</v>
      </c>
      <c r="V93" s="218">
        <v>89.816826566000003</v>
      </c>
      <c r="W93" s="221">
        <v>46080</v>
      </c>
      <c r="X93" s="219">
        <v>58.979428616</v>
      </c>
      <c r="Y93" s="222">
        <v>110.7504795</v>
      </c>
      <c r="Z93" s="221">
        <v>45897</v>
      </c>
      <c r="AA93" s="218">
        <v>0.62534944408000004</v>
      </c>
      <c r="AB93" s="221">
        <v>46203</v>
      </c>
      <c r="AC93" s="220">
        <v>4528.24</v>
      </c>
      <c r="AD93" s="220">
        <v>472990.96464999998</v>
      </c>
      <c r="AE93" s="219">
        <v>104.45359888999999</v>
      </c>
      <c r="AF93" s="221">
        <v>46216</v>
      </c>
      <c r="AG93" s="218">
        <v>14.738212322000001</v>
      </c>
      <c r="AH93" s="219">
        <v>10.19</v>
      </c>
      <c r="AI93" s="219">
        <v>0.95</v>
      </c>
      <c r="AJ93" s="218">
        <v>1.0363495745</v>
      </c>
      <c r="AK93" s="218">
        <v>0.74274114286000004</v>
      </c>
      <c r="AL93" s="218">
        <v>4.0293040292000004</v>
      </c>
      <c r="AM93" s="218">
        <v>3.6878613106000002</v>
      </c>
      <c r="AN93" s="218">
        <v>9.4501478698000003</v>
      </c>
      <c r="AO93" s="218">
        <v>-7.4096270709000001</v>
      </c>
      <c r="AP93" s="218">
        <v>-1.1323297125</v>
      </c>
      <c r="AQ93" s="218">
        <v>-3.0716723551</v>
      </c>
      <c r="AR93" s="219">
        <v>67.39</v>
      </c>
      <c r="AS93" s="219" t="s">
        <v>222</v>
      </c>
      <c r="AT93" s="219" t="s">
        <v>222</v>
      </c>
      <c r="AU93" s="218">
        <v>-3.0716723551</v>
      </c>
      <c r="AV93" s="218">
        <v>-7.2994374440999996</v>
      </c>
      <c r="AW93" s="218">
        <v>11.136222419999999</v>
      </c>
      <c r="AX93" s="218">
        <v>-6.2844432260999996</v>
      </c>
      <c r="AY93" s="220">
        <v>8</v>
      </c>
      <c r="AZ93" s="220">
        <v>6</v>
      </c>
      <c r="BA93" s="218">
        <v>1.4913657771</v>
      </c>
      <c r="BB93" s="218">
        <v>-0.22974189981000001</v>
      </c>
      <c r="BC93" s="218">
        <v>1.5622908403</v>
      </c>
      <c r="BD93" s="218">
        <v>1.9493933983</v>
      </c>
      <c r="BE93" s="217" t="s">
        <v>1756</v>
      </c>
      <c r="BF93" s="217" t="s">
        <v>1757</v>
      </c>
      <c r="BG93" s="219">
        <v>0</v>
      </c>
      <c r="BH93" s="218">
        <v>0</v>
      </c>
    </row>
    <row r="94" spans="1:60" x14ac:dyDescent="0.3">
      <c r="A94" s="216">
        <v>91</v>
      </c>
      <c r="B94" s="217" t="s">
        <v>2149</v>
      </c>
      <c r="C94" s="215" t="s">
        <v>234</v>
      </c>
      <c r="D94" s="217" t="s">
        <v>286</v>
      </c>
      <c r="E94" s="217" t="s">
        <v>880</v>
      </c>
      <c r="F94" s="217" t="s">
        <v>288</v>
      </c>
      <c r="G94" s="217" t="s">
        <v>868</v>
      </c>
      <c r="H94" s="217" t="s">
        <v>869</v>
      </c>
      <c r="I94" s="217" t="s">
        <v>291</v>
      </c>
      <c r="J94" s="217" t="s">
        <v>833</v>
      </c>
      <c r="K94" s="219">
        <v>100</v>
      </c>
      <c r="L94" s="218">
        <v>0.193</v>
      </c>
      <c r="M94" s="220">
        <v>502.15699568000002</v>
      </c>
      <c r="N94" s="220">
        <v>333.38455985000002</v>
      </c>
      <c r="O94" s="220">
        <v>384.07293913000001</v>
      </c>
      <c r="P94" s="221">
        <v>46241</v>
      </c>
      <c r="Q94" s="220">
        <v>292501.19624999998</v>
      </c>
      <c r="R94" s="220">
        <v>278227.94199999998</v>
      </c>
      <c r="S94" s="220">
        <v>14273.25425</v>
      </c>
      <c r="T94" s="219">
        <v>72.75</v>
      </c>
      <c r="U94" s="219">
        <v>76.561527605999999</v>
      </c>
      <c r="V94" s="218">
        <v>95.021614999999997</v>
      </c>
      <c r="W94" s="221">
        <v>46030</v>
      </c>
      <c r="X94" s="219">
        <v>59.325936532</v>
      </c>
      <c r="Y94" s="222">
        <v>122.62764695</v>
      </c>
      <c r="Z94" s="221">
        <v>45880</v>
      </c>
      <c r="AA94" s="218">
        <v>0.85269882387999996</v>
      </c>
      <c r="AB94" s="221">
        <v>46203</v>
      </c>
      <c r="AC94" s="220">
        <v>4020.6350000000002</v>
      </c>
      <c r="AD94" s="220">
        <v>343029.90464999998</v>
      </c>
      <c r="AE94" s="219">
        <v>85.317345306999997</v>
      </c>
      <c r="AF94" s="221">
        <v>46218</v>
      </c>
      <c r="AG94" s="218">
        <v>14.797687861</v>
      </c>
      <c r="AH94" s="219">
        <v>10.24</v>
      </c>
      <c r="AI94" s="219">
        <v>1.1000000000000001</v>
      </c>
      <c r="AJ94" s="218">
        <v>5.5013065685000001E-2</v>
      </c>
      <c r="AK94" s="218">
        <v>-0.23859536595</v>
      </c>
      <c r="AL94" s="218">
        <v>1.5631097407000001</v>
      </c>
      <c r="AM94" s="218">
        <v>0.67452389849000005</v>
      </c>
      <c r="AN94" s="218">
        <v>20.855571127000001</v>
      </c>
      <c r="AO94" s="218">
        <v>2.8340041499000002</v>
      </c>
      <c r="AP94" s="218">
        <v>10.273093545</v>
      </c>
      <c r="AQ94" s="218">
        <v>-0.38340408055000003</v>
      </c>
      <c r="AR94" s="219">
        <v>73.03</v>
      </c>
      <c r="AS94" s="218">
        <v>31.394788605999999</v>
      </c>
      <c r="AT94" s="218">
        <v>-4.3283917465000004</v>
      </c>
      <c r="AU94" s="218">
        <v>-0.38340408055000003</v>
      </c>
      <c r="AV94" s="218">
        <v>2.9441937767000002</v>
      </c>
      <c r="AW94" s="218">
        <v>6.7270579618999999</v>
      </c>
      <c r="AX94" s="218">
        <v>-1.8338238312999999</v>
      </c>
      <c r="AY94" s="220">
        <v>7</v>
      </c>
      <c r="AZ94" s="220">
        <v>8</v>
      </c>
      <c r="BA94" s="218">
        <v>1.5126512650999999</v>
      </c>
      <c r="BB94" s="218">
        <v>0.61053853863999996</v>
      </c>
      <c r="BC94" s="218">
        <v>0.62133425271999998</v>
      </c>
      <c r="BD94" s="218">
        <v>10.724157131</v>
      </c>
      <c r="BE94" s="217" t="s">
        <v>1756</v>
      </c>
      <c r="BF94" s="217" t="s">
        <v>1757</v>
      </c>
      <c r="BG94" s="219">
        <v>0</v>
      </c>
      <c r="BH94" s="218">
        <v>0</v>
      </c>
    </row>
    <row r="95" spans="1:60" x14ac:dyDescent="0.3">
      <c r="A95" s="216">
        <v>92</v>
      </c>
      <c r="B95" s="217" t="s">
        <v>2151</v>
      </c>
      <c r="C95" s="215" t="s">
        <v>234</v>
      </c>
      <c r="D95" s="217" t="s">
        <v>286</v>
      </c>
      <c r="E95" s="217" t="s">
        <v>880</v>
      </c>
      <c r="F95" s="217" t="s">
        <v>288</v>
      </c>
      <c r="G95" s="217" t="s">
        <v>1000</v>
      </c>
      <c r="H95" s="217" t="s">
        <v>1001</v>
      </c>
      <c r="I95" s="217" t="s">
        <v>291</v>
      </c>
      <c r="J95" s="217" t="s">
        <v>833</v>
      </c>
      <c r="K95" s="219">
        <v>100</v>
      </c>
      <c r="L95" s="218">
        <v>0.186</v>
      </c>
      <c r="M95" s="220">
        <v>891.42031171999997</v>
      </c>
      <c r="N95" s="220">
        <v>924.17410630999996</v>
      </c>
      <c r="O95" s="220">
        <v>602.89832000000001</v>
      </c>
      <c r="P95" s="221">
        <v>46241</v>
      </c>
      <c r="Q95" s="220">
        <v>285090.55728000001</v>
      </c>
      <c r="R95" s="220">
        <v>322919.13563999999</v>
      </c>
      <c r="S95" s="220">
        <v>-37828.57836</v>
      </c>
      <c r="T95" s="219">
        <v>7.17</v>
      </c>
      <c r="U95" s="219">
        <v>8.3288782614999999</v>
      </c>
      <c r="V95" s="218">
        <v>86.086022329000002</v>
      </c>
      <c r="W95" s="221">
        <v>46100</v>
      </c>
      <c r="X95" s="219">
        <v>6.6532142856999998</v>
      </c>
      <c r="Y95" s="222">
        <v>107.76745932999999</v>
      </c>
      <c r="Z95" s="221">
        <v>46209</v>
      </c>
      <c r="AA95" s="218">
        <v>0.71780261977000004</v>
      </c>
      <c r="AB95" s="221">
        <v>46203</v>
      </c>
      <c r="AC95" s="220">
        <v>39761.584000000003</v>
      </c>
      <c r="AD95" s="220">
        <v>397171.24099000002</v>
      </c>
      <c r="AE95" s="219">
        <v>9.9888183777999995</v>
      </c>
      <c r="AF95" s="221">
        <v>46234</v>
      </c>
      <c r="AG95" s="218">
        <v>16.842723005</v>
      </c>
      <c r="AH95" s="219">
        <v>1.4350000000000001</v>
      </c>
      <c r="AI95" s="219">
        <v>0.115</v>
      </c>
      <c r="AJ95" s="218">
        <v>1.1283497885</v>
      </c>
      <c r="AK95" s="218">
        <v>0.83474135680999995</v>
      </c>
      <c r="AL95" s="218">
        <v>6.1965051198000003</v>
      </c>
      <c r="AM95" s="218">
        <v>-10.891649731999999</v>
      </c>
      <c r="AN95" s="218">
        <v>0.19158435389</v>
      </c>
      <c r="AO95" s="218">
        <v>-5.5696803989000001</v>
      </c>
      <c r="AP95" s="218">
        <v>-10.390893227999999</v>
      </c>
      <c r="AQ95" s="218">
        <v>6.9783670551000002E-2</v>
      </c>
      <c r="AR95" s="219">
        <v>7.165</v>
      </c>
      <c r="AS95" s="219" t="s">
        <v>222</v>
      </c>
      <c r="AT95" s="219" t="s">
        <v>222</v>
      </c>
      <c r="AU95" s="218">
        <v>6.9783670551000002E-2</v>
      </c>
      <c r="AV95" s="218">
        <v>-5.4594907720999997</v>
      </c>
      <c r="AW95" s="218">
        <v>6.7584480601000001</v>
      </c>
      <c r="AX95" s="218">
        <v>-12.376237623</v>
      </c>
      <c r="AY95" s="220">
        <v>6</v>
      </c>
      <c r="AZ95" s="220">
        <v>6</v>
      </c>
      <c r="BA95" s="218">
        <v>1.6763848396000001</v>
      </c>
      <c r="BB95" s="218">
        <v>-0.83292202590999997</v>
      </c>
      <c r="BC95" s="218">
        <v>0.62952427121999999</v>
      </c>
      <c r="BD95" s="218">
        <v>-11.483238905</v>
      </c>
      <c r="BE95" s="217" t="s">
        <v>1756</v>
      </c>
      <c r="BF95" s="217" t="s">
        <v>1757</v>
      </c>
      <c r="BG95" s="219">
        <v>0.115</v>
      </c>
      <c r="BH95" s="218">
        <v>1.5796703297000001</v>
      </c>
    </row>
    <row r="96" spans="1:60" x14ac:dyDescent="0.3">
      <c r="A96" s="216">
        <v>93</v>
      </c>
      <c r="B96" s="217" t="s">
        <v>1950</v>
      </c>
      <c r="C96" s="215" t="s">
        <v>234</v>
      </c>
      <c r="D96" s="217" t="s">
        <v>286</v>
      </c>
      <c r="E96" s="217" t="s">
        <v>880</v>
      </c>
      <c r="F96" s="217" t="s">
        <v>288</v>
      </c>
      <c r="G96" s="217" t="s">
        <v>742</v>
      </c>
      <c r="H96" s="217" t="s">
        <v>743</v>
      </c>
      <c r="I96" s="217" t="s">
        <v>291</v>
      </c>
      <c r="J96" s="217" t="s">
        <v>833</v>
      </c>
      <c r="K96" s="219">
        <v>100</v>
      </c>
      <c r="L96" s="218">
        <v>0.185</v>
      </c>
      <c r="M96" s="220">
        <v>586.14711492000004</v>
      </c>
      <c r="N96" s="220">
        <v>600.27327246000004</v>
      </c>
      <c r="O96" s="220">
        <v>409.98795609000001</v>
      </c>
      <c r="P96" s="221">
        <v>46241</v>
      </c>
      <c r="Q96" s="220">
        <v>376914.57711000001</v>
      </c>
      <c r="R96" s="220">
        <v>297881.37699999998</v>
      </c>
      <c r="S96" s="220">
        <v>79033.200110000005</v>
      </c>
      <c r="T96" s="219">
        <v>6.33</v>
      </c>
      <c r="U96" s="219">
        <v>7.0136435568</v>
      </c>
      <c r="V96" s="218">
        <v>90.252661810999996</v>
      </c>
      <c r="W96" s="221">
        <v>46080</v>
      </c>
      <c r="X96" s="219">
        <v>5.9251269973999996</v>
      </c>
      <c r="Y96" s="222">
        <v>106.83315315</v>
      </c>
      <c r="Z96" s="221">
        <v>45896</v>
      </c>
      <c r="AA96" s="218">
        <v>0.82713887963999999</v>
      </c>
      <c r="AB96" s="221">
        <v>46203</v>
      </c>
      <c r="AC96" s="220">
        <v>59544.167000000001</v>
      </c>
      <c r="AD96" s="220">
        <v>455684.75426000002</v>
      </c>
      <c r="AE96" s="219">
        <v>7.6528865415</v>
      </c>
      <c r="AF96" s="221">
        <v>46218</v>
      </c>
      <c r="AG96" s="218">
        <v>11.424332344</v>
      </c>
      <c r="AH96" s="219">
        <v>0.77</v>
      </c>
      <c r="AI96" s="219">
        <v>7.0000000000000007E-2</v>
      </c>
      <c r="AJ96" s="218">
        <v>0</v>
      </c>
      <c r="AK96" s="218">
        <v>-0.29360843164</v>
      </c>
      <c r="AL96" s="218">
        <v>-1.0954193963000001</v>
      </c>
      <c r="AM96" s="218">
        <v>-4.1708630573000001</v>
      </c>
      <c r="AN96" s="218">
        <v>5.0895853771999997</v>
      </c>
      <c r="AO96" s="218">
        <v>-2.5077004641</v>
      </c>
      <c r="AP96" s="218">
        <v>-5.4928922051000004</v>
      </c>
      <c r="AQ96" s="218">
        <v>-1.7080745341000001</v>
      </c>
      <c r="AR96" s="219">
        <v>6.44</v>
      </c>
      <c r="AS96" s="218">
        <v>20.28248997</v>
      </c>
      <c r="AT96" s="218">
        <v>-15.440690382</v>
      </c>
      <c r="AU96" s="218">
        <v>-1.7080745341000001</v>
      </c>
      <c r="AV96" s="218">
        <v>-2.3975108374</v>
      </c>
      <c r="AW96" s="218">
        <v>4.9786628733000002</v>
      </c>
      <c r="AX96" s="218">
        <v>-4.3661971830999997</v>
      </c>
      <c r="AY96" s="220">
        <v>8</v>
      </c>
      <c r="AZ96" s="220">
        <v>6</v>
      </c>
      <c r="BA96" s="218">
        <v>1.0819165379</v>
      </c>
      <c r="BB96" s="218">
        <v>-0.75299558061000005</v>
      </c>
      <c r="BC96" s="218">
        <v>1.3037288048</v>
      </c>
      <c r="BD96" s="218">
        <v>-3.4442659706000001</v>
      </c>
      <c r="BE96" s="217" t="s">
        <v>1756</v>
      </c>
      <c r="BF96" s="217" t="s">
        <v>1757</v>
      </c>
      <c r="BG96" s="219">
        <v>0</v>
      </c>
      <c r="BH96" s="218">
        <v>0</v>
      </c>
    </row>
    <row r="97" spans="1:60" x14ac:dyDescent="0.3">
      <c r="A97" s="216">
        <v>94</v>
      </c>
      <c r="B97" s="217" t="s">
        <v>2150</v>
      </c>
      <c r="C97" s="215" t="s">
        <v>234</v>
      </c>
      <c r="D97" s="217" t="s">
        <v>286</v>
      </c>
      <c r="E97" s="217" t="s">
        <v>880</v>
      </c>
      <c r="F97" s="217" t="s">
        <v>288</v>
      </c>
      <c r="G97" s="217" t="s">
        <v>888</v>
      </c>
      <c r="H97" s="217" t="s">
        <v>889</v>
      </c>
      <c r="I97" s="217" t="s">
        <v>291</v>
      </c>
      <c r="J97" s="217" t="s">
        <v>833</v>
      </c>
      <c r="K97" s="219">
        <v>100</v>
      </c>
      <c r="L97" s="218">
        <v>0.17699999999999999</v>
      </c>
      <c r="M97" s="220">
        <v>291.47038271999998</v>
      </c>
      <c r="N97" s="220">
        <v>253.36873876999999</v>
      </c>
      <c r="O97" s="220">
        <v>190.32077391000001</v>
      </c>
      <c r="P97" s="221">
        <v>46241</v>
      </c>
      <c r="Q97" s="220">
        <v>267701.20211999997</v>
      </c>
      <c r="R97" s="220">
        <v>268010.32591000001</v>
      </c>
      <c r="S97" s="220">
        <v>-309.12378978999999</v>
      </c>
      <c r="T97" s="219">
        <v>8.66</v>
      </c>
      <c r="U97" s="219">
        <v>9.2992645992000007</v>
      </c>
      <c r="V97" s="218">
        <v>93.125643514000004</v>
      </c>
      <c r="W97" s="221">
        <v>46150</v>
      </c>
      <c r="X97" s="219">
        <v>7.5346006576000004</v>
      </c>
      <c r="Y97" s="222">
        <v>114.93641658</v>
      </c>
      <c r="Z97" s="221">
        <v>45891</v>
      </c>
      <c r="AA97" s="218">
        <v>0.90061897371999999</v>
      </c>
      <c r="AB97" s="221">
        <v>46203</v>
      </c>
      <c r="AC97" s="220">
        <v>30912.378998</v>
      </c>
      <c r="AD97" s="220">
        <v>297241.35281999997</v>
      </c>
      <c r="AE97" s="219">
        <v>9.6156091008000004</v>
      </c>
      <c r="AF97" s="221">
        <v>46234</v>
      </c>
      <c r="AG97" s="218">
        <v>13.840830449</v>
      </c>
      <c r="AH97" s="219">
        <v>1.2</v>
      </c>
      <c r="AI97" s="219">
        <v>0.1</v>
      </c>
      <c r="AJ97" s="218">
        <v>-0.34522439581999997</v>
      </c>
      <c r="AK97" s="218">
        <v>-0.63883282746000003</v>
      </c>
      <c r="AL97" s="218">
        <v>-3.4511964304</v>
      </c>
      <c r="AM97" s="218">
        <v>-6.4851165974000002</v>
      </c>
      <c r="AN97" s="218">
        <v>13.87587295</v>
      </c>
      <c r="AO97" s="218">
        <v>0.91475608078000004</v>
      </c>
      <c r="AP97" s="218">
        <v>3.2933953686000002</v>
      </c>
      <c r="AQ97" s="218">
        <v>-3.0235162374</v>
      </c>
      <c r="AR97" s="219">
        <v>8.93</v>
      </c>
      <c r="AS97" s="219" t="s">
        <v>222</v>
      </c>
      <c r="AT97" s="219" t="s">
        <v>222</v>
      </c>
      <c r="AU97" s="218">
        <v>-3.0235162374</v>
      </c>
      <c r="AV97" s="218">
        <v>1.0249457075999999</v>
      </c>
      <c r="AW97" s="218">
        <v>8.4686774941999996</v>
      </c>
      <c r="AX97" s="218">
        <v>-3.0235162374</v>
      </c>
      <c r="AY97" s="220">
        <v>7</v>
      </c>
      <c r="AZ97" s="220">
        <v>8</v>
      </c>
      <c r="BA97" s="218">
        <v>1.1025358324000001</v>
      </c>
      <c r="BB97" s="218">
        <v>-1.2164170379E-2</v>
      </c>
      <c r="BC97" s="218">
        <v>0.77527512948999999</v>
      </c>
      <c r="BD97" s="218">
        <v>3.2005183498999998</v>
      </c>
      <c r="BE97" s="217" t="s">
        <v>1756</v>
      </c>
      <c r="BF97" s="217" t="s">
        <v>1757</v>
      </c>
      <c r="BG97" s="219">
        <v>0.1</v>
      </c>
      <c r="BH97" s="218">
        <v>1.1074197121</v>
      </c>
    </row>
    <row r="98" spans="1:60" x14ac:dyDescent="0.3">
      <c r="A98" s="216">
        <v>95</v>
      </c>
      <c r="B98" s="217" t="s">
        <v>2154</v>
      </c>
      <c r="C98" s="215" t="s">
        <v>234</v>
      </c>
      <c r="D98" s="217" t="s">
        <v>286</v>
      </c>
      <c r="E98" s="217" t="s">
        <v>880</v>
      </c>
      <c r="F98" s="217" t="s">
        <v>288</v>
      </c>
      <c r="G98" s="217" t="s">
        <v>418</v>
      </c>
      <c r="H98" s="217" t="s">
        <v>419</v>
      </c>
      <c r="I98" s="217" t="s">
        <v>291</v>
      </c>
      <c r="J98" s="217" t="s">
        <v>833</v>
      </c>
      <c r="K98" s="219">
        <v>100</v>
      </c>
      <c r="L98" s="218">
        <v>0.17100000000000001</v>
      </c>
      <c r="M98" s="220">
        <v>670.32103347999998</v>
      </c>
      <c r="N98" s="220">
        <v>566.47672661000001</v>
      </c>
      <c r="O98" s="220">
        <v>429.32418478</v>
      </c>
      <c r="P98" s="221">
        <v>46241</v>
      </c>
      <c r="Q98" s="220">
        <v>258566.75628</v>
      </c>
      <c r="R98" s="220">
        <v>436234.84247999999</v>
      </c>
      <c r="S98" s="220">
        <v>-177668.08619999999</v>
      </c>
      <c r="T98" s="219">
        <v>18.41</v>
      </c>
      <c r="U98" s="219">
        <v>25.556309291000002</v>
      </c>
      <c r="V98" s="218">
        <v>72.037005777000005</v>
      </c>
      <c r="W98" s="221">
        <v>46050</v>
      </c>
      <c r="X98" s="219">
        <v>16.147350785</v>
      </c>
      <c r="Y98" s="222">
        <v>114.01251044</v>
      </c>
      <c r="Z98" s="221">
        <v>46185</v>
      </c>
      <c r="AA98" s="218">
        <v>0.19483146002000001</v>
      </c>
      <c r="AB98" s="221">
        <v>46203</v>
      </c>
      <c r="AC98" s="220">
        <v>14044.907999999999</v>
      </c>
      <c r="AD98" s="220">
        <v>1327130.4143999999</v>
      </c>
      <c r="AE98" s="219">
        <v>94.491926499000002</v>
      </c>
      <c r="AF98" s="221">
        <v>46210</v>
      </c>
      <c r="AG98" s="218">
        <v>12.942691564</v>
      </c>
      <c r="AH98" s="219">
        <v>4.0199999999999996</v>
      </c>
      <c r="AI98" s="219">
        <v>0.34</v>
      </c>
      <c r="AJ98" s="218">
        <v>5.4347826153000003E-2</v>
      </c>
      <c r="AK98" s="218">
        <v>-0.23926060549</v>
      </c>
      <c r="AL98" s="218">
        <v>-1.8656716417999999</v>
      </c>
      <c r="AM98" s="218">
        <v>-14.32078772</v>
      </c>
      <c r="AN98" s="218">
        <v>-29.981190011999999</v>
      </c>
      <c r="AO98" s="218">
        <v>-21.720651519</v>
      </c>
      <c r="AP98" s="218">
        <v>-40.563667594000002</v>
      </c>
      <c r="AQ98" s="218">
        <v>-2.0223523151</v>
      </c>
      <c r="AR98" s="219">
        <v>18.79</v>
      </c>
      <c r="AS98" s="218">
        <v>-62.329654181999999</v>
      </c>
      <c r="AT98" s="218">
        <v>-98.052834533999999</v>
      </c>
      <c r="AU98" s="218">
        <v>-2.0223523151</v>
      </c>
      <c r="AV98" s="218">
        <v>-21.610461892</v>
      </c>
      <c r="AW98" s="218">
        <v>12.023330722000001</v>
      </c>
      <c r="AX98" s="218">
        <v>-18.623387133000001</v>
      </c>
      <c r="AY98" s="220">
        <v>3</v>
      </c>
      <c r="AZ98" s="220">
        <v>3</v>
      </c>
      <c r="BA98" s="218">
        <v>1.780104712</v>
      </c>
      <c r="BB98" s="218">
        <v>-1.5122670731000001</v>
      </c>
      <c r="BC98" s="218">
        <v>1.8181572628</v>
      </c>
      <c r="BD98" s="218">
        <v>-32.802763612</v>
      </c>
      <c r="BE98" s="217" t="s">
        <v>1756</v>
      </c>
      <c r="BF98" s="217" t="s">
        <v>1757</v>
      </c>
      <c r="BG98" s="219">
        <v>0</v>
      </c>
      <c r="BH98" s="218">
        <v>0</v>
      </c>
    </row>
    <row r="99" spans="1:60" x14ac:dyDescent="0.3">
      <c r="A99" s="216">
        <v>96</v>
      </c>
      <c r="B99" s="217" t="s">
        <v>2153</v>
      </c>
      <c r="C99" s="215" t="s">
        <v>234</v>
      </c>
      <c r="D99" s="217" t="s">
        <v>286</v>
      </c>
      <c r="E99" s="217" t="s">
        <v>880</v>
      </c>
      <c r="F99" s="217" t="s">
        <v>288</v>
      </c>
      <c r="G99" s="217" t="s">
        <v>64</v>
      </c>
      <c r="H99" s="217" t="s">
        <v>344</v>
      </c>
      <c r="I99" s="217" t="s">
        <v>291</v>
      </c>
      <c r="J99" s="217" t="s">
        <v>833</v>
      </c>
      <c r="K99" s="219">
        <v>100</v>
      </c>
      <c r="L99" s="218">
        <v>0.17100000000000001</v>
      </c>
      <c r="M99" s="220">
        <v>677.84824836999996</v>
      </c>
      <c r="N99" s="220">
        <v>358.204588</v>
      </c>
      <c r="O99" s="220">
        <v>329.77962043000002</v>
      </c>
      <c r="P99" s="221">
        <v>46241</v>
      </c>
      <c r="Q99" s="220">
        <v>258080.75440000001</v>
      </c>
      <c r="R99" s="220">
        <v>257647.73300000001</v>
      </c>
      <c r="S99" s="220">
        <v>433.02140014999998</v>
      </c>
      <c r="T99" s="219">
        <v>5.96</v>
      </c>
      <c r="U99" s="219">
        <v>6.5106869253999999</v>
      </c>
      <c r="V99" s="218">
        <v>91.541799940999994</v>
      </c>
      <c r="W99" s="221">
        <v>46153</v>
      </c>
      <c r="X99" s="219">
        <v>5.1916290463000001</v>
      </c>
      <c r="Y99" s="222">
        <v>114.80018982</v>
      </c>
      <c r="Z99" s="221">
        <v>45881</v>
      </c>
      <c r="AA99" s="218">
        <v>0.77931995446000002</v>
      </c>
      <c r="AB99" s="221">
        <v>46203</v>
      </c>
      <c r="AC99" s="220">
        <v>43302.14</v>
      </c>
      <c r="AD99" s="220">
        <v>331161.48626999999</v>
      </c>
      <c r="AE99" s="219">
        <v>7.6476933073</v>
      </c>
      <c r="AF99" s="221">
        <v>46234</v>
      </c>
      <c r="AG99" s="218">
        <v>13.865546218</v>
      </c>
      <c r="AH99" s="219">
        <v>0.82499999999999996</v>
      </c>
      <c r="AI99" s="219">
        <v>7.0000000000000007E-2</v>
      </c>
      <c r="AJ99" s="218">
        <v>-0.66666666670999997</v>
      </c>
      <c r="AK99" s="218">
        <v>-0.96027509835000002</v>
      </c>
      <c r="AL99" s="218">
        <v>-2.9189779995</v>
      </c>
      <c r="AM99" s="218">
        <v>-7.7730069453999997</v>
      </c>
      <c r="AN99" s="218">
        <v>13.835482345000001</v>
      </c>
      <c r="AO99" s="218">
        <v>-1.3664852829</v>
      </c>
      <c r="AP99" s="218">
        <v>3.2530047628999998</v>
      </c>
      <c r="AQ99" s="218">
        <v>-1.8121911038</v>
      </c>
      <c r="AR99" s="219">
        <v>6.07</v>
      </c>
      <c r="AS99" s="218">
        <v>23.588533818999998</v>
      </c>
      <c r="AT99" s="218">
        <v>-12.134646533</v>
      </c>
      <c r="AU99" s="218">
        <v>-1.8121911038</v>
      </c>
      <c r="AV99" s="218">
        <v>-1.2562956561</v>
      </c>
      <c r="AW99" s="218">
        <v>5.7877813504000004</v>
      </c>
      <c r="AX99" s="218">
        <v>-2.8963414633000002</v>
      </c>
      <c r="AY99" s="220">
        <v>7</v>
      </c>
      <c r="AZ99" s="220">
        <v>7</v>
      </c>
      <c r="BA99" s="218">
        <v>1.1272141707000001</v>
      </c>
      <c r="BB99" s="218">
        <v>-4.5560549824000002E-3</v>
      </c>
      <c r="BC99" s="218">
        <v>1.6106608327</v>
      </c>
      <c r="BD99" s="218">
        <v>6.7806500107999996</v>
      </c>
      <c r="BE99" s="217" t="s">
        <v>1756</v>
      </c>
      <c r="BF99" s="217" t="s">
        <v>1757</v>
      </c>
      <c r="BG99" s="219">
        <v>7.0000000000000007E-2</v>
      </c>
      <c r="BH99" s="218">
        <v>1.1400651466</v>
      </c>
    </row>
    <row r="100" spans="1:60" x14ac:dyDescent="0.3">
      <c r="A100" s="216">
        <v>97</v>
      </c>
      <c r="B100" s="217" t="s">
        <v>2152</v>
      </c>
      <c r="C100" s="215" t="s">
        <v>234</v>
      </c>
      <c r="D100" s="217" t="s">
        <v>286</v>
      </c>
      <c r="E100" s="217" t="s">
        <v>880</v>
      </c>
      <c r="F100" s="217" t="s">
        <v>288</v>
      </c>
      <c r="G100" s="217" t="s">
        <v>1033</v>
      </c>
      <c r="H100" s="217" t="s">
        <v>1034</v>
      </c>
      <c r="I100" s="217" t="s">
        <v>291</v>
      </c>
      <c r="J100" s="217" t="s">
        <v>833</v>
      </c>
      <c r="K100" s="219">
        <v>100</v>
      </c>
      <c r="L100" s="218">
        <v>0.16900000000000001</v>
      </c>
      <c r="M100" s="220">
        <v>578.32671268000001</v>
      </c>
      <c r="N100" s="220">
        <v>867.60302537999996</v>
      </c>
      <c r="O100" s="220">
        <v>887.44800565000003</v>
      </c>
      <c r="P100" s="221">
        <v>46241</v>
      </c>
      <c r="Q100" s="220">
        <v>253436.144</v>
      </c>
      <c r="R100" s="220">
        <v>297561.80687999999</v>
      </c>
      <c r="S100" s="220">
        <v>-44125.662880000003</v>
      </c>
      <c r="T100" s="219">
        <v>73</v>
      </c>
      <c r="U100" s="219">
        <v>84.153362876000003</v>
      </c>
      <c r="V100" s="218">
        <v>86.746384821000007</v>
      </c>
      <c r="W100" s="221">
        <v>46055</v>
      </c>
      <c r="X100" s="219">
        <v>72.495852133</v>
      </c>
      <c r="Y100" s="222">
        <v>100.69541615</v>
      </c>
      <c r="Z100" s="221">
        <v>45901</v>
      </c>
      <c r="AA100" s="218">
        <v>0.73509517336999997</v>
      </c>
      <c r="AB100" s="221">
        <v>46203</v>
      </c>
      <c r="AC100" s="220">
        <v>3471.7280000000001</v>
      </c>
      <c r="AD100" s="220">
        <v>344766.43729999999</v>
      </c>
      <c r="AE100" s="219">
        <v>99.306868885</v>
      </c>
      <c r="AF100" s="221">
        <v>46203</v>
      </c>
      <c r="AG100" s="218">
        <v>12.594796406</v>
      </c>
      <c r="AH100" s="219">
        <v>10.795</v>
      </c>
      <c r="AI100" s="219">
        <v>0</v>
      </c>
      <c r="AJ100" s="218">
        <v>-1.1777446866000001</v>
      </c>
      <c r="AK100" s="218">
        <v>-1.4713531182999999</v>
      </c>
      <c r="AL100" s="218">
        <v>-5.5749579616</v>
      </c>
      <c r="AM100" s="218">
        <v>-9.0328729088999999</v>
      </c>
      <c r="AN100" s="218">
        <v>-3.1439275067999999</v>
      </c>
      <c r="AO100" s="218">
        <v>-6.9485479270999999</v>
      </c>
      <c r="AP100" s="218">
        <v>-13.726405089</v>
      </c>
      <c r="AQ100" s="218">
        <v>-4.873599166</v>
      </c>
      <c r="AR100" s="219">
        <v>76.739999999999995</v>
      </c>
      <c r="AS100" s="219" t="s">
        <v>222</v>
      </c>
      <c r="AT100" s="219" t="s">
        <v>222</v>
      </c>
      <c r="AU100" s="218">
        <v>-4.873599166</v>
      </c>
      <c r="AV100" s="218">
        <v>-6.8383583003000004</v>
      </c>
      <c r="AW100" s="218">
        <v>7.0643455528999999</v>
      </c>
      <c r="AX100" s="218">
        <v>-5.3392920146999998</v>
      </c>
      <c r="AY100" s="220">
        <v>5</v>
      </c>
      <c r="AZ100" s="220">
        <v>5</v>
      </c>
      <c r="BA100" s="218">
        <v>0</v>
      </c>
      <c r="BB100" s="218">
        <v>-1.4158588184000001</v>
      </c>
      <c r="BC100" s="218">
        <v>1.2596112357</v>
      </c>
      <c r="BD100" s="218">
        <v>-11.141263893</v>
      </c>
      <c r="BE100" s="217" t="s">
        <v>1756</v>
      </c>
      <c r="BF100" s="217" t="s">
        <v>1757</v>
      </c>
      <c r="BG100" s="219">
        <v>0</v>
      </c>
      <c r="BH100" s="218">
        <v>0</v>
      </c>
    </row>
    <row r="101" spans="1:60" x14ac:dyDescent="0.3">
      <c r="A101" s="216">
        <v>98</v>
      </c>
      <c r="B101" s="217" t="s">
        <v>2363</v>
      </c>
      <c r="C101" s="215" t="s">
        <v>234</v>
      </c>
      <c r="D101" s="217" t="s">
        <v>286</v>
      </c>
      <c r="E101" s="217" t="s">
        <v>880</v>
      </c>
      <c r="F101" s="217" t="s">
        <v>288</v>
      </c>
      <c r="G101" s="217" t="s">
        <v>66</v>
      </c>
      <c r="H101" s="217" t="s">
        <v>360</v>
      </c>
      <c r="I101" s="217" t="s">
        <v>291</v>
      </c>
      <c r="J101" s="217" t="s">
        <v>833</v>
      </c>
      <c r="K101" s="219">
        <v>100</v>
      </c>
      <c r="L101" s="218">
        <v>0.152</v>
      </c>
      <c r="M101" s="220">
        <v>497.43368384000001</v>
      </c>
      <c r="N101" s="220">
        <v>615.00118554000005</v>
      </c>
      <c r="O101" s="220">
        <v>533.10046565000005</v>
      </c>
      <c r="P101" s="221">
        <v>46241</v>
      </c>
      <c r="Q101" s="220">
        <v>229553.26272</v>
      </c>
      <c r="R101" s="220">
        <v>251279.18784</v>
      </c>
      <c r="S101" s="220">
        <v>-21725.92512</v>
      </c>
      <c r="T101" s="219">
        <v>70.58</v>
      </c>
      <c r="U101" s="219">
        <v>84.278560982000002</v>
      </c>
      <c r="V101" s="218">
        <v>83.746090557000002</v>
      </c>
      <c r="W101" s="221">
        <v>46174</v>
      </c>
      <c r="X101" s="219">
        <v>63.873556608999998</v>
      </c>
      <c r="Y101" s="222">
        <v>110.49956155</v>
      </c>
      <c r="Z101" s="221">
        <v>45922</v>
      </c>
      <c r="AA101" s="218">
        <v>0.71280904574000004</v>
      </c>
      <c r="AB101" s="221">
        <v>46203</v>
      </c>
      <c r="AC101" s="220">
        <v>3252.384</v>
      </c>
      <c r="AD101" s="220">
        <v>322040.33337000001</v>
      </c>
      <c r="AE101" s="219">
        <v>99.016700786000001</v>
      </c>
      <c r="AF101" s="221">
        <v>46234</v>
      </c>
      <c r="AG101" s="218">
        <v>18.094745017000001</v>
      </c>
      <c r="AH101" s="219">
        <v>13.98</v>
      </c>
      <c r="AI101" s="219">
        <v>1.2</v>
      </c>
      <c r="AJ101" s="218">
        <v>-0.25438100628999999</v>
      </c>
      <c r="AK101" s="218">
        <v>-0.54798943792999999</v>
      </c>
      <c r="AL101" s="218">
        <v>0.94405573654999997</v>
      </c>
      <c r="AM101" s="218">
        <v>-13.720946198</v>
      </c>
      <c r="AN101" s="218">
        <v>8.7726145341000006</v>
      </c>
      <c r="AO101" s="218">
        <v>-0.14415739488000001</v>
      </c>
      <c r="AP101" s="218">
        <v>-1.8098630482</v>
      </c>
      <c r="AQ101" s="218">
        <v>-0.73136427572999996</v>
      </c>
      <c r="AR101" s="219">
        <v>71.099999999999994</v>
      </c>
      <c r="AS101" s="218">
        <v>62.568630054000003</v>
      </c>
      <c r="AT101" s="218">
        <v>26.845449702</v>
      </c>
      <c r="AU101" s="218">
        <v>-0.73136427572999996</v>
      </c>
      <c r="AV101" s="218">
        <v>-3.3967768103999998E-2</v>
      </c>
      <c r="AW101" s="218">
        <v>13.696537678</v>
      </c>
      <c r="AX101" s="218">
        <v>-12.338560885</v>
      </c>
      <c r="AY101" s="220">
        <v>7</v>
      </c>
      <c r="AZ101" s="220">
        <v>8</v>
      </c>
      <c r="BA101" s="218">
        <v>1.6877637131000001</v>
      </c>
      <c r="BB101" s="218">
        <v>-0.20379492770999999</v>
      </c>
      <c r="BC101" s="218">
        <v>1.4891355910999999</v>
      </c>
      <c r="BD101" s="218">
        <v>2.0901836945999999</v>
      </c>
      <c r="BE101" s="217" t="s">
        <v>1756</v>
      </c>
      <c r="BF101" s="217" t="s">
        <v>1757</v>
      </c>
      <c r="BG101" s="219">
        <v>1.2</v>
      </c>
      <c r="BH101" s="218">
        <v>1.6597510373</v>
      </c>
    </row>
    <row r="102" spans="1:60" x14ac:dyDescent="0.3">
      <c r="A102" s="216">
        <v>99</v>
      </c>
      <c r="B102" s="217" t="s">
        <v>2155</v>
      </c>
      <c r="C102" s="215" t="s">
        <v>234</v>
      </c>
      <c r="D102" s="217" t="s">
        <v>286</v>
      </c>
      <c r="E102" s="217" t="s">
        <v>880</v>
      </c>
      <c r="F102" s="217" t="s">
        <v>288</v>
      </c>
      <c r="G102" s="217" t="s">
        <v>579</v>
      </c>
      <c r="H102" s="217" t="s">
        <v>580</v>
      </c>
      <c r="I102" s="217" t="s">
        <v>291</v>
      </c>
      <c r="J102" s="217" t="s">
        <v>833</v>
      </c>
      <c r="K102" s="219">
        <v>100</v>
      </c>
      <c r="L102" s="218">
        <v>0.14199999999999999</v>
      </c>
      <c r="M102" s="220">
        <v>859.45223824000004</v>
      </c>
      <c r="N102" s="220">
        <v>732.06748091999998</v>
      </c>
      <c r="O102" s="220">
        <v>586.09985826000002</v>
      </c>
      <c r="P102" s="221">
        <v>46241</v>
      </c>
      <c r="Q102" s="220">
        <v>214612.93955000001</v>
      </c>
      <c r="R102" s="220">
        <v>397779.0405</v>
      </c>
      <c r="S102" s="220">
        <v>-183166.10094999999</v>
      </c>
      <c r="T102" s="219">
        <v>18.29</v>
      </c>
      <c r="U102" s="219">
        <v>40.054316536999998</v>
      </c>
      <c r="V102" s="218">
        <v>45.662993608000001</v>
      </c>
      <c r="W102" s="221">
        <v>46048</v>
      </c>
      <c r="X102" s="219">
        <v>18.29</v>
      </c>
      <c r="Y102" s="222">
        <v>100</v>
      </c>
      <c r="Z102" s="221">
        <v>46241</v>
      </c>
      <c r="AA102" s="218">
        <v>0.19343939441999999</v>
      </c>
      <c r="AB102" s="221">
        <v>46203</v>
      </c>
      <c r="AC102" s="220">
        <v>11733.895</v>
      </c>
      <c r="AD102" s="220">
        <v>1109458.2889</v>
      </c>
      <c r="AE102" s="219">
        <v>94.551578051999996</v>
      </c>
      <c r="AF102" s="221">
        <v>46234</v>
      </c>
      <c r="AG102" s="218">
        <v>12.064896754999999</v>
      </c>
      <c r="AH102" s="219">
        <v>4.09</v>
      </c>
      <c r="AI102" s="219">
        <v>0.3</v>
      </c>
      <c r="AJ102" s="218">
        <v>-5.4644808641999998E-2</v>
      </c>
      <c r="AK102" s="218">
        <v>-0.34825324027999999</v>
      </c>
      <c r="AL102" s="218">
        <v>-6.0405601922000001</v>
      </c>
      <c r="AM102" s="218">
        <v>-32.050850216000001</v>
      </c>
      <c r="AN102" s="218">
        <v>-38.385660127000001</v>
      </c>
      <c r="AO102" s="218">
        <v>-47.556450697000002</v>
      </c>
      <c r="AP102" s="218">
        <v>-48.968137710000001</v>
      </c>
      <c r="AQ102" s="218">
        <v>-4.7395833332999997</v>
      </c>
      <c r="AR102" s="219">
        <v>19.2</v>
      </c>
      <c r="AS102" s="218">
        <v>-65.774105477000006</v>
      </c>
      <c r="AT102" s="218">
        <v>-101.49728582</v>
      </c>
      <c r="AU102" s="218">
        <v>-4.7395833332999997</v>
      </c>
      <c r="AV102" s="218">
        <v>-47.446261069999998</v>
      </c>
      <c r="AW102" s="218">
        <v>22.407704655</v>
      </c>
      <c r="AX102" s="218">
        <v>-17.987927566</v>
      </c>
      <c r="AY102" s="220">
        <v>4</v>
      </c>
      <c r="AZ102" s="220">
        <v>3</v>
      </c>
      <c r="BA102" s="218">
        <v>1.5174506829000001</v>
      </c>
      <c r="BB102" s="218">
        <v>-1.3585485193</v>
      </c>
      <c r="BC102" s="218">
        <v>1.9110229805000001</v>
      </c>
      <c r="BD102" s="218">
        <v>-41.692888875000001</v>
      </c>
      <c r="BE102" s="217" t="s">
        <v>1756</v>
      </c>
      <c r="BF102" s="217" t="s">
        <v>1757</v>
      </c>
      <c r="BG102" s="219">
        <v>0.3</v>
      </c>
      <c r="BH102" s="218">
        <v>1.5384615385</v>
      </c>
    </row>
    <row r="103" spans="1:60" x14ac:dyDescent="0.3">
      <c r="A103" s="216">
        <v>100</v>
      </c>
      <c r="B103" s="217" t="s">
        <v>2141</v>
      </c>
      <c r="C103" s="215" t="s">
        <v>234</v>
      </c>
      <c r="D103" s="217" t="s">
        <v>286</v>
      </c>
      <c r="E103" s="217" t="s">
        <v>880</v>
      </c>
      <c r="F103" s="217" t="s">
        <v>288</v>
      </c>
      <c r="G103" s="217" t="s">
        <v>61</v>
      </c>
      <c r="H103" s="217" t="s">
        <v>342</v>
      </c>
      <c r="I103" s="217" t="s">
        <v>291</v>
      </c>
      <c r="J103" s="217" t="s">
        <v>833</v>
      </c>
      <c r="K103" s="219">
        <v>100</v>
      </c>
      <c r="L103" s="218">
        <v>0.129</v>
      </c>
      <c r="M103" s="220">
        <v>1714.367602</v>
      </c>
      <c r="N103" s="220">
        <v>1925.1669314000001</v>
      </c>
      <c r="O103" s="220">
        <v>1126.0434651999999</v>
      </c>
      <c r="P103" s="221">
        <v>46241</v>
      </c>
      <c r="Q103" s="220">
        <v>194480</v>
      </c>
      <c r="R103" s="220">
        <v>477230.09580000001</v>
      </c>
      <c r="S103" s="220">
        <v>-282750.09580000001</v>
      </c>
      <c r="T103" s="219">
        <v>28.6</v>
      </c>
      <c r="U103" s="219">
        <v>73.434901804000006</v>
      </c>
      <c r="V103" s="218">
        <v>38.946058751000002</v>
      </c>
      <c r="W103" s="221">
        <v>46052</v>
      </c>
      <c r="X103" s="219">
        <v>28.6</v>
      </c>
      <c r="Y103" s="222">
        <v>100</v>
      </c>
      <c r="Z103" s="221">
        <v>46241</v>
      </c>
      <c r="AA103" s="218">
        <v>0.29228299241</v>
      </c>
      <c r="AB103" s="221">
        <v>46203</v>
      </c>
      <c r="AC103" s="220">
        <v>6800</v>
      </c>
      <c r="AD103" s="220">
        <v>665382.54038000002</v>
      </c>
      <c r="AE103" s="219">
        <v>97.850373585</v>
      </c>
      <c r="AF103" s="221">
        <v>46234</v>
      </c>
      <c r="AG103" s="218">
        <v>14.405297351</v>
      </c>
      <c r="AH103" s="219">
        <v>11.53</v>
      </c>
      <c r="AI103" s="219">
        <v>0.3</v>
      </c>
      <c r="AJ103" s="218">
        <v>-0.69444444433999997</v>
      </c>
      <c r="AK103" s="218">
        <v>-0.98805287598000002</v>
      </c>
      <c r="AL103" s="218">
        <v>-41.393809138000002</v>
      </c>
      <c r="AM103" s="218">
        <v>-48.669585054000002</v>
      </c>
      <c r="AN103" s="218">
        <v>-57.863169177000003</v>
      </c>
      <c r="AO103" s="218">
        <v>-58.443147129000003</v>
      </c>
      <c r="AP103" s="218">
        <v>-68.445646758999999</v>
      </c>
      <c r="AQ103" s="218">
        <v>-41.453428864000003</v>
      </c>
      <c r="AR103" s="219">
        <v>48.85</v>
      </c>
      <c r="AS103" s="218">
        <v>-47.534605706000001</v>
      </c>
      <c r="AT103" s="218">
        <v>-83.257786057999994</v>
      </c>
      <c r="AU103" s="218">
        <v>-41.453428864000003</v>
      </c>
      <c r="AV103" s="218">
        <v>-58.332957501999999</v>
      </c>
      <c r="AW103" s="218">
        <v>6.7036157299000001</v>
      </c>
      <c r="AX103" s="218">
        <v>-41.453428864000003</v>
      </c>
      <c r="AY103" s="220">
        <v>2</v>
      </c>
      <c r="AZ103" s="220">
        <v>1</v>
      </c>
      <c r="BA103" s="218">
        <v>0.61099796334000001</v>
      </c>
      <c r="BB103" s="218">
        <v>-1.2088055478999999</v>
      </c>
      <c r="BC103" s="218">
        <v>6.0954746370999997</v>
      </c>
      <c r="BD103" s="218">
        <v>-42.523680890000001</v>
      </c>
      <c r="BE103" s="217" t="s">
        <v>1756</v>
      </c>
      <c r="BF103" s="217" t="s">
        <v>1757</v>
      </c>
      <c r="BG103" s="219">
        <v>0.3</v>
      </c>
      <c r="BH103" s="218">
        <v>0.61037639878000005</v>
      </c>
    </row>
    <row r="104" spans="1:60" x14ac:dyDescent="0.3">
      <c r="A104" s="216">
        <v>101</v>
      </c>
      <c r="B104" s="217" t="s">
        <v>2364</v>
      </c>
      <c r="C104" s="215" t="s">
        <v>234</v>
      </c>
      <c r="D104" s="217" t="s">
        <v>286</v>
      </c>
      <c r="E104" s="217" t="s">
        <v>880</v>
      </c>
      <c r="F104" s="217" t="s">
        <v>288</v>
      </c>
      <c r="G104" s="217" t="s">
        <v>462</v>
      </c>
      <c r="H104" s="217" t="s">
        <v>463</v>
      </c>
      <c r="I104" s="217" t="s">
        <v>291</v>
      </c>
      <c r="J104" s="217" t="s">
        <v>833</v>
      </c>
      <c r="K104" s="219">
        <v>100</v>
      </c>
      <c r="L104" s="218">
        <v>0.126</v>
      </c>
      <c r="M104" s="220">
        <v>729.92763119999995</v>
      </c>
      <c r="N104" s="220">
        <v>634.91954708000003</v>
      </c>
      <c r="O104" s="220">
        <v>393.39635086999999</v>
      </c>
      <c r="P104" s="221">
        <v>46241</v>
      </c>
      <c r="Q104" s="220">
        <v>191523.35159999999</v>
      </c>
      <c r="R104" s="220">
        <v>194504.4564</v>
      </c>
      <c r="S104" s="220">
        <v>-2981.1047997999999</v>
      </c>
      <c r="T104" s="219">
        <v>75.81</v>
      </c>
      <c r="U104" s="219">
        <v>79.122578469000004</v>
      </c>
      <c r="V104" s="218">
        <v>95.813358799</v>
      </c>
      <c r="W104" s="221">
        <v>46174</v>
      </c>
      <c r="X104" s="219">
        <v>66.703667156999998</v>
      </c>
      <c r="Y104" s="222">
        <v>113.65192234</v>
      </c>
      <c r="Z104" s="221">
        <v>45894</v>
      </c>
      <c r="AA104" s="218">
        <v>0.85539719017000004</v>
      </c>
      <c r="AB104" s="221">
        <v>46203</v>
      </c>
      <c r="AC104" s="220">
        <v>2526.36</v>
      </c>
      <c r="AD104" s="220">
        <v>223899.90732</v>
      </c>
      <c r="AE104" s="219">
        <v>88.625495701000006</v>
      </c>
      <c r="AF104" s="221">
        <v>46234</v>
      </c>
      <c r="AG104" s="218">
        <v>14.807117806999999</v>
      </c>
      <c r="AH104" s="219">
        <v>11.4</v>
      </c>
      <c r="AI104" s="219">
        <v>0.95</v>
      </c>
      <c r="AJ104" s="218">
        <v>0.69066277065000004</v>
      </c>
      <c r="AK104" s="218">
        <v>0.39705433900999998</v>
      </c>
      <c r="AL104" s="218">
        <v>-2.5042884337000002</v>
      </c>
      <c r="AM104" s="218">
        <v>-1.7428390295</v>
      </c>
      <c r="AN104" s="218">
        <v>13.710969974999999</v>
      </c>
      <c r="AO104" s="218">
        <v>3.7133931075</v>
      </c>
      <c r="AP104" s="218">
        <v>3.1284923929000001</v>
      </c>
      <c r="AQ104" s="218">
        <v>-0.17118777987</v>
      </c>
      <c r="AR104" s="219">
        <v>75.94</v>
      </c>
      <c r="AS104" s="218">
        <v>57.512121037999997</v>
      </c>
      <c r="AT104" s="218">
        <v>21.788940686</v>
      </c>
      <c r="AU104" s="218">
        <v>-0.17118777987</v>
      </c>
      <c r="AV104" s="218">
        <v>3.8235827343</v>
      </c>
      <c r="AW104" s="218">
        <v>6.2126034372000003</v>
      </c>
      <c r="AX104" s="218">
        <v>-2.7760641578</v>
      </c>
      <c r="AY104" s="220">
        <v>7</v>
      </c>
      <c r="AZ104" s="220">
        <v>6</v>
      </c>
      <c r="BA104" s="218">
        <v>1.2066556585999999</v>
      </c>
      <c r="BB104" s="218">
        <v>-1.3493857997E-2</v>
      </c>
      <c r="BC104" s="218">
        <v>0.65201823741999998</v>
      </c>
      <c r="BD104" s="218">
        <v>2.6836669355999998</v>
      </c>
      <c r="BE104" s="217" t="s">
        <v>1756</v>
      </c>
      <c r="BF104" s="217" t="s">
        <v>1757</v>
      </c>
      <c r="BG104" s="219">
        <v>0.95</v>
      </c>
      <c r="BH104" s="218">
        <v>1.2355312784000001</v>
      </c>
    </row>
    <row r="105" spans="1:60" x14ac:dyDescent="0.3">
      <c r="A105" s="216">
        <v>102</v>
      </c>
      <c r="B105" s="217" t="s">
        <v>2156</v>
      </c>
      <c r="C105" s="215" t="s">
        <v>234</v>
      </c>
      <c r="D105" s="217" t="s">
        <v>286</v>
      </c>
      <c r="E105" s="217" t="s">
        <v>880</v>
      </c>
      <c r="F105" s="217" t="s">
        <v>288</v>
      </c>
      <c r="G105" s="217" t="s">
        <v>2048</v>
      </c>
      <c r="H105" s="217" t="s">
        <v>345</v>
      </c>
      <c r="I105" s="217" t="s">
        <v>291</v>
      </c>
      <c r="J105" s="217" t="s">
        <v>833</v>
      </c>
      <c r="K105" s="219">
        <v>100</v>
      </c>
      <c r="L105" s="218">
        <v>0.125</v>
      </c>
      <c r="M105" s="220">
        <v>390.31562795999997</v>
      </c>
      <c r="N105" s="220">
        <v>351.83739260999999</v>
      </c>
      <c r="O105" s="220">
        <v>373.27282303999999</v>
      </c>
      <c r="P105" s="221">
        <v>46241</v>
      </c>
      <c r="Q105" s="220">
        <v>188960.43599999999</v>
      </c>
      <c r="R105" s="220">
        <v>188585.51449999999</v>
      </c>
      <c r="S105" s="220">
        <v>374.92149999999998</v>
      </c>
      <c r="T105" s="219">
        <v>10.08</v>
      </c>
      <c r="U105" s="219">
        <v>10.995927803000001</v>
      </c>
      <c r="V105" s="218">
        <v>91.670299952999997</v>
      </c>
      <c r="W105" s="221">
        <v>46085</v>
      </c>
      <c r="X105" s="219">
        <v>8.2538089362000004</v>
      </c>
      <c r="Y105" s="222">
        <v>122.12543418</v>
      </c>
      <c r="Z105" s="221">
        <v>45901</v>
      </c>
      <c r="AA105" s="218">
        <v>0.80691137243</v>
      </c>
      <c r="AB105" s="221">
        <v>46203</v>
      </c>
      <c r="AC105" s="220">
        <v>18746.075000000001</v>
      </c>
      <c r="AD105" s="220">
        <v>234177.43565999999</v>
      </c>
      <c r="AE105" s="219">
        <v>12.492078243</v>
      </c>
      <c r="AF105" s="221">
        <v>46234</v>
      </c>
      <c r="AG105" s="218">
        <v>13.578528827</v>
      </c>
      <c r="AH105" s="219">
        <v>1.3660000000000001</v>
      </c>
      <c r="AI105" s="219">
        <v>0.108</v>
      </c>
      <c r="AJ105" s="218">
        <v>-0.39525691690999998</v>
      </c>
      <c r="AK105" s="218">
        <v>-0.68886534855000003</v>
      </c>
      <c r="AL105" s="218">
        <v>-1.4905393248000001</v>
      </c>
      <c r="AM105" s="218">
        <v>-1.5409818799999999</v>
      </c>
      <c r="AN105" s="218">
        <v>14.189416759</v>
      </c>
      <c r="AO105" s="218">
        <v>1.819789812</v>
      </c>
      <c r="AP105" s="218">
        <v>3.6069391774000001</v>
      </c>
      <c r="AQ105" s="218">
        <v>-1.9645983272</v>
      </c>
      <c r="AR105" s="219">
        <v>10.282</v>
      </c>
      <c r="AS105" s="218">
        <v>41.177162359</v>
      </c>
      <c r="AT105" s="218">
        <v>5.4539820069999996</v>
      </c>
      <c r="AU105" s="218">
        <v>-1.9645983272</v>
      </c>
      <c r="AV105" s="218">
        <v>1.9299794388</v>
      </c>
      <c r="AW105" s="218">
        <v>8.2400169025000007</v>
      </c>
      <c r="AX105" s="218">
        <v>-2.9574132491</v>
      </c>
      <c r="AY105" s="220">
        <v>5</v>
      </c>
      <c r="AZ105" s="220">
        <v>7</v>
      </c>
      <c r="BA105" s="218">
        <v>1.0444874275</v>
      </c>
      <c r="BB105" s="218">
        <v>4.6158814067000002E-2</v>
      </c>
      <c r="BC105" s="218">
        <v>1.7383986</v>
      </c>
      <c r="BD105" s="218">
        <v>8.1548296074</v>
      </c>
      <c r="BE105" s="217" t="s">
        <v>1756</v>
      </c>
      <c r="BF105" s="217" t="s">
        <v>1757</v>
      </c>
      <c r="BG105" s="219">
        <v>0.108</v>
      </c>
      <c r="BH105" s="218">
        <v>1.0394610202000001</v>
      </c>
    </row>
    <row r="106" spans="1:60" x14ac:dyDescent="0.3">
      <c r="A106" s="216">
        <v>103</v>
      </c>
      <c r="B106" s="217" t="s">
        <v>1268</v>
      </c>
      <c r="C106" s="215" t="s">
        <v>234</v>
      </c>
      <c r="D106" s="217" t="s">
        <v>286</v>
      </c>
      <c r="E106" s="217" t="s">
        <v>880</v>
      </c>
      <c r="F106" s="217" t="s">
        <v>288</v>
      </c>
      <c r="G106" s="217" t="s">
        <v>1269</v>
      </c>
      <c r="H106" s="217" t="s">
        <v>1270</v>
      </c>
      <c r="I106" s="217" t="s">
        <v>291</v>
      </c>
      <c r="J106" s="217" t="s">
        <v>833</v>
      </c>
      <c r="K106" s="219">
        <v>100</v>
      </c>
      <c r="L106" s="218">
        <v>0.124</v>
      </c>
      <c r="M106" s="220">
        <v>586.11296375999996</v>
      </c>
      <c r="N106" s="220">
        <v>330.89806261000001</v>
      </c>
      <c r="O106" s="220">
        <v>233.58533303999999</v>
      </c>
      <c r="P106" s="221">
        <v>46241</v>
      </c>
      <c r="Q106" s="220">
        <v>185965.41816</v>
      </c>
      <c r="R106" s="220">
        <v>298385.19072000001</v>
      </c>
      <c r="S106" s="220">
        <v>-112419.77256</v>
      </c>
      <c r="T106" s="219">
        <v>5.31</v>
      </c>
      <c r="U106" s="219">
        <v>7.9936221099999996</v>
      </c>
      <c r="V106" s="218">
        <v>66.427958775999997</v>
      </c>
      <c r="W106" s="221">
        <v>46052</v>
      </c>
      <c r="X106" s="219">
        <v>5.1108848593999996</v>
      </c>
      <c r="Y106" s="222">
        <v>103.89590346999999</v>
      </c>
      <c r="Z106" s="221">
        <v>46184</v>
      </c>
      <c r="AA106" s="218">
        <v>0.61517009454000005</v>
      </c>
      <c r="AB106" s="221">
        <v>46203</v>
      </c>
      <c r="AC106" s="220">
        <v>35021.735999999997</v>
      </c>
      <c r="AD106" s="220">
        <v>302299.18491000001</v>
      </c>
      <c r="AE106" s="219">
        <v>8.6317589999000006</v>
      </c>
      <c r="AF106" s="221">
        <v>46234</v>
      </c>
      <c r="AG106" s="218">
        <v>14.260563380000001</v>
      </c>
      <c r="AH106" s="219">
        <v>1.2150000000000001</v>
      </c>
      <c r="AI106" s="219">
        <v>7.4999999999999997E-2</v>
      </c>
      <c r="AJ106" s="218">
        <v>-0.74766355136999996</v>
      </c>
      <c r="AK106" s="218">
        <v>-1.0412719829999999</v>
      </c>
      <c r="AL106" s="218">
        <v>-1.8170729347000001</v>
      </c>
      <c r="AM106" s="218">
        <v>-14.419580935000001</v>
      </c>
      <c r="AN106" s="218">
        <v>-26.903012087</v>
      </c>
      <c r="AO106" s="218">
        <v>-29.617035173000001</v>
      </c>
      <c r="AP106" s="218">
        <v>-37.485489669000003</v>
      </c>
      <c r="AQ106" s="218">
        <v>-6.1007957560000001</v>
      </c>
      <c r="AR106" s="219">
        <v>5.6550000000000002</v>
      </c>
      <c r="AS106" s="219" t="s">
        <v>222</v>
      </c>
      <c r="AT106" s="219" t="s">
        <v>222</v>
      </c>
      <c r="AU106" s="218">
        <v>-6.1007957560000001</v>
      </c>
      <c r="AV106" s="218">
        <v>-29.506845546000001</v>
      </c>
      <c r="AW106" s="218">
        <v>9.1503267975</v>
      </c>
      <c r="AX106" s="218">
        <v>-18.798798799</v>
      </c>
      <c r="AY106" s="220">
        <v>4</v>
      </c>
      <c r="AZ106" s="220">
        <v>4</v>
      </c>
      <c r="BA106" s="218">
        <v>1.3686131387</v>
      </c>
      <c r="BB106" s="218">
        <v>-1.5444096376000001</v>
      </c>
      <c r="BC106" s="218">
        <v>1.7853638477</v>
      </c>
      <c r="BD106" s="218">
        <v>-30.807552542</v>
      </c>
      <c r="BE106" s="217" t="s">
        <v>1756</v>
      </c>
      <c r="BF106" s="217" t="s">
        <v>1757</v>
      </c>
      <c r="BG106" s="219">
        <v>7.4999999999999997E-2</v>
      </c>
      <c r="BH106" s="218">
        <v>1.3089005236</v>
      </c>
    </row>
    <row r="107" spans="1:60" x14ac:dyDescent="0.3">
      <c r="A107" s="216">
        <v>104</v>
      </c>
      <c r="B107" s="217" t="s">
        <v>2157</v>
      </c>
      <c r="C107" s="215" t="s">
        <v>234</v>
      </c>
      <c r="D107" s="217" t="s">
        <v>286</v>
      </c>
      <c r="E107" s="217" t="s">
        <v>880</v>
      </c>
      <c r="F107" s="217" t="s">
        <v>288</v>
      </c>
      <c r="G107" s="217" t="s">
        <v>961</v>
      </c>
      <c r="H107" s="217" t="s">
        <v>962</v>
      </c>
      <c r="I107" s="217" t="s">
        <v>291</v>
      </c>
      <c r="J107" s="217" t="s">
        <v>833</v>
      </c>
      <c r="K107" s="219">
        <v>100</v>
      </c>
      <c r="L107" s="218">
        <v>0.10100000000000001</v>
      </c>
      <c r="M107" s="220">
        <v>462.26537416000002</v>
      </c>
      <c r="N107" s="220">
        <v>425.15749015</v>
      </c>
      <c r="O107" s="220">
        <v>565.86176825999996</v>
      </c>
      <c r="P107" s="221">
        <v>46241</v>
      </c>
      <c r="Q107" s="220">
        <v>154244.26560000001</v>
      </c>
      <c r="R107" s="220">
        <v>169184.15520000001</v>
      </c>
      <c r="S107" s="220">
        <v>-14939.8896</v>
      </c>
      <c r="T107" s="219">
        <v>7.64</v>
      </c>
      <c r="U107" s="219">
        <v>8.5187637196000008</v>
      </c>
      <c r="V107" s="218">
        <v>89.684375004000003</v>
      </c>
      <c r="W107" s="221">
        <v>46021</v>
      </c>
      <c r="X107" s="219">
        <v>7.2676760188999996</v>
      </c>
      <c r="Y107" s="222">
        <v>105.12301291</v>
      </c>
      <c r="Z107" s="221">
        <v>45880</v>
      </c>
      <c r="AA107" s="218">
        <v>0.81485005305000002</v>
      </c>
      <c r="AB107" s="221">
        <v>46203</v>
      </c>
      <c r="AC107" s="220">
        <v>20189.04</v>
      </c>
      <c r="AD107" s="220">
        <v>189291.59422999999</v>
      </c>
      <c r="AE107" s="219">
        <v>9.3759581549999993</v>
      </c>
      <c r="AF107" s="221">
        <v>46210</v>
      </c>
      <c r="AG107" s="218">
        <v>14.463007159</v>
      </c>
      <c r="AH107" s="219">
        <v>1.212</v>
      </c>
      <c r="AI107" s="219">
        <v>9.8000000000000004E-2</v>
      </c>
      <c r="AJ107" s="218">
        <v>0.39421813399</v>
      </c>
      <c r="AK107" s="218">
        <v>0.10060970234</v>
      </c>
      <c r="AL107" s="218">
        <v>-5.5857637172999999</v>
      </c>
      <c r="AM107" s="218">
        <v>-6.3414500726999998</v>
      </c>
      <c r="AN107" s="218">
        <v>5.1738215243000001</v>
      </c>
      <c r="AO107" s="218">
        <v>-10.315624995</v>
      </c>
      <c r="AP107" s="218">
        <v>-5.408656058</v>
      </c>
      <c r="AQ107" s="218">
        <v>-1.6731016730999999</v>
      </c>
      <c r="AR107" s="219">
        <v>7.77</v>
      </c>
      <c r="AS107" s="219" t="s">
        <v>222</v>
      </c>
      <c r="AT107" s="219" t="s">
        <v>222</v>
      </c>
      <c r="AU107" s="218">
        <v>-1.6731016730999999</v>
      </c>
      <c r="AV107" s="218">
        <v>-10.205435368</v>
      </c>
      <c r="AW107" s="218">
        <v>10.932146700000001</v>
      </c>
      <c r="AX107" s="218">
        <v>-3.5079712143999999</v>
      </c>
      <c r="AY107" s="220">
        <v>3</v>
      </c>
      <c r="AZ107" s="220">
        <v>2</v>
      </c>
      <c r="BA107" s="218">
        <v>1.1965811966</v>
      </c>
      <c r="BB107" s="218">
        <v>-0.67744214657000001</v>
      </c>
      <c r="BC107" s="218">
        <v>0.87330285859000001</v>
      </c>
      <c r="BD107" s="218">
        <v>-5.6513369376</v>
      </c>
      <c r="BE107" s="217" t="s">
        <v>1756</v>
      </c>
      <c r="BF107" s="217" t="s">
        <v>1757</v>
      </c>
      <c r="BG107" s="219">
        <v>0</v>
      </c>
      <c r="BH107" s="218">
        <v>0</v>
      </c>
    </row>
    <row r="108" spans="1:60" x14ac:dyDescent="0.3">
      <c r="A108" s="216">
        <v>105</v>
      </c>
      <c r="B108" s="217" t="s">
        <v>2158</v>
      </c>
      <c r="C108" s="215" t="s">
        <v>234</v>
      </c>
      <c r="D108" s="217" t="s">
        <v>286</v>
      </c>
      <c r="E108" s="217" t="s">
        <v>880</v>
      </c>
      <c r="F108" s="217" t="s">
        <v>288</v>
      </c>
      <c r="G108" s="217" t="s">
        <v>990</v>
      </c>
      <c r="H108" s="217" t="s">
        <v>991</v>
      </c>
      <c r="I108" s="217" t="s">
        <v>291</v>
      </c>
      <c r="J108" s="217" t="s">
        <v>833</v>
      </c>
      <c r="K108" s="219">
        <v>100</v>
      </c>
      <c r="L108" s="218">
        <v>0.08</v>
      </c>
      <c r="M108" s="220">
        <v>398.42819864000001</v>
      </c>
      <c r="N108" s="220">
        <v>473.46536815000002</v>
      </c>
      <c r="O108" s="220">
        <v>362.87795347999997</v>
      </c>
      <c r="P108" s="221">
        <v>46241</v>
      </c>
      <c r="Q108" s="220">
        <v>120961.29312</v>
      </c>
      <c r="R108" s="220">
        <v>144455.61264000001</v>
      </c>
      <c r="S108" s="220">
        <v>-23494.319520000001</v>
      </c>
      <c r="T108" s="219">
        <v>54.42</v>
      </c>
      <c r="U108" s="219">
        <v>62.952742391999998</v>
      </c>
      <c r="V108" s="218">
        <v>86.445797169000002</v>
      </c>
      <c r="W108" s="221">
        <v>46052</v>
      </c>
      <c r="X108" s="219">
        <v>51.633636868000004</v>
      </c>
      <c r="Y108" s="222">
        <v>105.39641075</v>
      </c>
      <c r="Z108" s="221">
        <v>45904</v>
      </c>
      <c r="AA108" s="218">
        <v>0.65102373767999999</v>
      </c>
      <c r="AB108" s="221">
        <v>46203</v>
      </c>
      <c r="AC108" s="220">
        <v>2222.7359999999999</v>
      </c>
      <c r="AD108" s="220">
        <v>185801.66300999999</v>
      </c>
      <c r="AE108" s="219">
        <v>83.591422018000003</v>
      </c>
      <c r="AF108" s="221">
        <v>46234</v>
      </c>
      <c r="AG108" s="218">
        <v>16.356362517000001</v>
      </c>
      <c r="AH108" s="219">
        <v>10.63</v>
      </c>
      <c r="AI108" s="219">
        <v>0.87</v>
      </c>
      <c r="AJ108" s="218">
        <v>-3.6737692880999998E-2</v>
      </c>
      <c r="AK108" s="218">
        <v>-0.33034612452000001</v>
      </c>
      <c r="AL108" s="218">
        <v>-5.8372163622000004</v>
      </c>
      <c r="AM108" s="218">
        <v>-9.1190132031999998</v>
      </c>
      <c r="AN108" s="218">
        <v>-0.91301524417000002</v>
      </c>
      <c r="AO108" s="218">
        <v>-6.2413228461000001</v>
      </c>
      <c r="AP108" s="218">
        <v>-11.495492826</v>
      </c>
      <c r="AQ108" s="218">
        <v>-4.0550070522999997</v>
      </c>
      <c r="AR108" s="219">
        <v>56.72</v>
      </c>
      <c r="AS108" s="219" t="s">
        <v>222</v>
      </c>
      <c r="AT108" s="219" t="s">
        <v>222</v>
      </c>
      <c r="AU108" s="218">
        <v>-4.0550070522999997</v>
      </c>
      <c r="AV108" s="218">
        <v>-6.1311332192999997</v>
      </c>
      <c r="AW108" s="218">
        <v>8.4594974247000003</v>
      </c>
      <c r="AX108" s="218">
        <v>-4.6355548619000002</v>
      </c>
      <c r="AY108" s="220">
        <v>4</v>
      </c>
      <c r="AZ108" s="220">
        <v>4</v>
      </c>
      <c r="BA108" s="218">
        <v>1.4826175869</v>
      </c>
      <c r="BB108" s="218">
        <v>-1.0348517383</v>
      </c>
      <c r="BC108" s="218">
        <v>1.6908268989999999</v>
      </c>
      <c r="BD108" s="218">
        <v>-7.3315512186999996</v>
      </c>
      <c r="BE108" s="217" t="s">
        <v>1756</v>
      </c>
      <c r="BF108" s="217" t="s">
        <v>1757</v>
      </c>
      <c r="BG108" s="219">
        <v>0.87</v>
      </c>
      <c r="BH108" s="218">
        <v>1.5106789373</v>
      </c>
    </row>
    <row r="109" spans="1:60" x14ac:dyDescent="0.3">
      <c r="A109" s="216">
        <v>106</v>
      </c>
      <c r="B109" s="217" t="s">
        <v>2159</v>
      </c>
      <c r="C109" s="215" t="s">
        <v>234</v>
      </c>
      <c r="D109" s="217" t="s">
        <v>286</v>
      </c>
      <c r="E109" s="217" t="s">
        <v>880</v>
      </c>
      <c r="F109" s="217" t="s">
        <v>288</v>
      </c>
      <c r="G109" s="217" t="s">
        <v>884</v>
      </c>
      <c r="H109" s="217" t="s">
        <v>372</v>
      </c>
      <c r="I109" s="217" t="s">
        <v>291</v>
      </c>
      <c r="J109" s="217" t="s">
        <v>833</v>
      </c>
      <c r="K109" s="219">
        <v>100</v>
      </c>
      <c r="L109" s="218">
        <v>4.8000000000000001E-2</v>
      </c>
      <c r="M109" s="220">
        <v>2327.5583382999998</v>
      </c>
      <c r="N109" s="220">
        <v>1237.6981659999999</v>
      </c>
      <c r="O109" s="220">
        <v>537.58001521999995</v>
      </c>
      <c r="P109" s="221">
        <v>46241</v>
      </c>
      <c r="Q109" s="220">
        <v>71093.962799999994</v>
      </c>
      <c r="R109" s="220">
        <v>428498.3064</v>
      </c>
      <c r="S109" s="220">
        <v>-357404.34360000002</v>
      </c>
      <c r="T109" s="219">
        <v>14.7</v>
      </c>
      <c r="U109" s="219">
        <v>82.338337909000003</v>
      </c>
      <c r="V109" s="218">
        <v>17.853165820000001</v>
      </c>
      <c r="W109" s="221">
        <v>46050</v>
      </c>
      <c r="X109" s="219">
        <v>13.15</v>
      </c>
      <c r="Y109" s="222">
        <v>111.78707224</v>
      </c>
      <c r="Z109" s="221">
        <v>46238</v>
      </c>
      <c r="AA109" s="218">
        <v>0.14868065206</v>
      </c>
      <c r="AB109" s="221">
        <v>46203</v>
      </c>
      <c r="AC109" s="220">
        <v>4836.3239999999996</v>
      </c>
      <c r="AD109" s="220">
        <v>478165.53006000002</v>
      </c>
      <c r="AE109" s="219">
        <v>98.869622891000006</v>
      </c>
      <c r="AF109" s="221">
        <v>46171</v>
      </c>
      <c r="AG109" s="218">
        <v>11.851015801000001</v>
      </c>
      <c r="AH109" s="219">
        <v>10.5</v>
      </c>
      <c r="AI109" s="219">
        <v>0</v>
      </c>
      <c r="AJ109" s="218">
        <v>-3.2258064516</v>
      </c>
      <c r="AK109" s="218">
        <v>-3.5194148832000001</v>
      </c>
      <c r="AL109" s="218">
        <v>-32.289267619</v>
      </c>
      <c r="AM109" s="218">
        <v>-56.689764050000001</v>
      </c>
      <c r="AN109" s="218">
        <v>-80.920506337999996</v>
      </c>
      <c r="AO109" s="218">
        <v>-80.268151379000003</v>
      </c>
      <c r="AP109" s="218">
        <v>-91.502983920000005</v>
      </c>
      <c r="AQ109" s="218">
        <v>-6.6666666667000003</v>
      </c>
      <c r="AR109" s="219">
        <v>15.75</v>
      </c>
      <c r="AS109" s="218">
        <v>-68.568818094999997</v>
      </c>
      <c r="AT109" s="218">
        <v>-104.29199844</v>
      </c>
      <c r="AU109" s="218">
        <v>-6.6666666667000003</v>
      </c>
      <c r="AV109" s="218">
        <v>-80.157961752999995</v>
      </c>
      <c r="AW109" s="218">
        <v>15.164279695999999</v>
      </c>
      <c r="AX109" s="218">
        <v>-70.527480634</v>
      </c>
      <c r="AY109" s="220">
        <v>6</v>
      </c>
      <c r="AZ109" s="220">
        <v>5</v>
      </c>
      <c r="BA109" s="218">
        <v>0</v>
      </c>
      <c r="BB109" s="218">
        <v>-0.91941215295000001</v>
      </c>
      <c r="BC109" s="218">
        <v>2.3406341765000001</v>
      </c>
      <c r="BD109" s="218">
        <v>-74.098812457999998</v>
      </c>
      <c r="BE109" s="217" t="s">
        <v>1756</v>
      </c>
      <c r="BF109" s="217" t="s">
        <v>1757</v>
      </c>
      <c r="BG109" s="219">
        <v>0</v>
      </c>
      <c r="BH109" s="218">
        <v>0</v>
      </c>
    </row>
    <row r="110" spans="1:60" x14ac:dyDescent="0.3">
      <c r="A110" s="216">
        <v>107</v>
      </c>
      <c r="B110" s="217" t="s">
        <v>1951</v>
      </c>
      <c r="C110" s="215" t="s">
        <v>234</v>
      </c>
      <c r="D110" s="217" t="s">
        <v>286</v>
      </c>
      <c r="E110" s="217" t="s">
        <v>880</v>
      </c>
      <c r="F110" s="217" t="s">
        <v>288</v>
      </c>
      <c r="G110" s="217" t="s">
        <v>1163</v>
      </c>
      <c r="H110" s="217" t="s">
        <v>1164</v>
      </c>
      <c r="I110" s="217" t="s">
        <v>291</v>
      </c>
      <c r="J110" s="217" t="s">
        <v>833</v>
      </c>
      <c r="K110" s="219">
        <v>100</v>
      </c>
      <c r="L110" s="219" t="s">
        <v>222</v>
      </c>
      <c r="M110" s="220">
        <v>594.50396427999999</v>
      </c>
      <c r="N110" s="220">
        <v>931.65863553999998</v>
      </c>
      <c r="O110" s="220">
        <v>217.30567912999999</v>
      </c>
      <c r="P110" s="221">
        <v>46241</v>
      </c>
      <c r="Q110" s="220">
        <v>272706.68157999997</v>
      </c>
      <c r="R110" s="220">
        <v>229288.34049999999</v>
      </c>
      <c r="S110" s="220">
        <v>43418.341079999998</v>
      </c>
      <c r="T110" s="219">
        <v>8.11</v>
      </c>
      <c r="U110" s="219">
        <v>8.4419975185999991</v>
      </c>
      <c r="V110" s="218">
        <v>96.067310871999993</v>
      </c>
      <c r="W110" s="221">
        <v>46192</v>
      </c>
      <c r="X110" s="219">
        <v>6.8050785362999999</v>
      </c>
      <c r="Y110" s="222">
        <v>119.17570026999999</v>
      </c>
      <c r="Z110" s="221">
        <v>45880</v>
      </c>
      <c r="AA110" s="218">
        <v>0.77551918191000002</v>
      </c>
      <c r="AB110" s="221">
        <v>46203</v>
      </c>
      <c r="AC110" s="220">
        <v>33625.978000000003</v>
      </c>
      <c r="AD110" s="220">
        <v>351644.01854000002</v>
      </c>
      <c r="AE110" s="219">
        <v>10.457510514999999</v>
      </c>
      <c r="AF110" s="221">
        <v>46217</v>
      </c>
      <c r="AG110" s="218">
        <v>8.3448275861999992</v>
      </c>
      <c r="AH110" s="219">
        <v>0.60499999999999998</v>
      </c>
      <c r="AI110" s="219">
        <v>5.5E-2</v>
      </c>
      <c r="AJ110" s="218">
        <v>-0.85574572122000003</v>
      </c>
      <c r="AK110" s="218">
        <v>-1.1493541529</v>
      </c>
      <c r="AL110" s="218">
        <v>0.19290090931000001</v>
      </c>
      <c r="AM110" s="218">
        <v>-1.5334550423</v>
      </c>
      <c r="AN110" s="218">
        <v>20.66746843</v>
      </c>
      <c r="AO110" s="218">
        <v>5.1474420547999999</v>
      </c>
      <c r="AP110" s="218">
        <v>10.084990847</v>
      </c>
      <c r="AQ110" s="218">
        <v>-0.73439412480999999</v>
      </c>
      <c r="AR110" s="219">
        <v>8.17</v>
      </c>
      <c r="AS110" s="219" t="s">
        <v>222</v>
      </c>
      <c r="AT110" s="219" t="s">
        <v>222</v>
      </c>
      <c r="AU110" s="218">
        <v>-0.73439412480999999</v>
      </c>
      <c r="AV110" s="218">
        <v>5.2576316816000004</v>
      </c>
      <c r="AW110" s="218">
        <v>3.2936050236000001</v>
      </c>
      <c r="AX110" s="218">
        <v>-1.4834291443000001</v>
      </c>
      <c r="AY110" s="220">
        <v>9</v>
      </c>
      <c r="AZ110" s="220">
        <v>9</v>
      </c>
      <c r="BA110" s="218">
        <v>0.67484662576999999</v>
      </c>
      <c r="BB110" s="218">
        <v>0.57234064970999998</v>
      </c>
      <c r="BC110" s="218">
        <v>0.26488390913999998</v>
      </c>
      <c r="BD110" s="218">
        <v>6.5504255920999999</v>
      </c>
      <c r="BE110" s="217" t="s">
        <v>1756</v>
      </c>
      <c r="BF110" s="217" t="s">
        <v>1757</v>
      </c>
      <c r="BG110" s="219">
        <v>0</v>
      </c>
      <c r="BH110" s="218">
        <v>0</v>
      </c>
    </row>
    <row r="111" spans="1:60" x14ac:dyDescent="0.3">
      <c r="A111" s="216">
        <v>108</v>
      </c>
      <c r="B111" s="217" t="s">
        <v>1273</v>
      </c>
      <c r="C111" s="215" t="s">
        <v>234</v>
      </c>
      <c r="D111" s="217" t="s">
        <v>286</v>
      </c>
      <c r="E111" s="217" t="s">
        <v>880</v>
      </c>
      <c r="F111" s="217" t="s">
        <v>288</v>
      </c>
      <c r="G111" s="217" t="s">
        <v>902</v>
      </c>
      <c r="H111" s="217" t="s">
        <v>804</v>
      </c>
      <c r="I111" s="217" t="s">
        <v>291</v>
      </c>
      <c r="J111" s="217" t="s">
        <v>833</v>
      </c>
      <c r="K111" s="219">
        <v>0</v>
      </c>
      <c r="L111" s="219" t="s">
        <v>222</v>
      </c>
      <c r="M111" s="220">
        <v>0</v>
      </c>
      <c r="N111" s="220">
        <v>0</v>
      </c>
      <c r="O111" s="220">
        <v>0</v>
      </c>
      <c r="P111" s="221">
        <v>45646</v>
      </c>
      <c r="Q111" s="219" t="s">
        <v>222</v>
      </c>
      <c r="R111" s="219" t="s">
        <v>222</v>
      </c>
      <c r="S111" s="219" t="s">
        <v>222</v>
      </c>
      <c r="T111" s="219" t="s">
        <v>222</v>
      </c>
      <c r="U111" s="219" t="s">
        <v>222</v>
      </c>
      <c r="V111" s="219" t="s">
        <v>222</v>
      </c>
      <c r="W111" s="223" t="s">
        <v>222</v>
      </c>
      <c r="X111" s="219" t="s">
        <v>222</v>
      </c>
      <c r="Y111" s="219" t="s">
        <v>222</v>
      </c>
      <c r="Z111" s="223" t="s">
        <v>222</v>
      </c>
      <c r="AA111" s="219" t="s">
        <v>222</v>
      </c>
      <c r="AB111" s="221">
        <v>45688</v>
      </c>
      <c r="AC111" s="220">
        <v>15180.54</v>
      </c>
      <c r="AD111" s="220">
        <v>113203.49622</v>
      </c>
      <c r="AE111" s="219">
        <v>7.4571455442000003</v>
      </c>
      <c r="AF111" s="221">
        <v>45672</v>
      </c>
      <c r="AG111" s="219" t="s">
        <v>222</v>
      </c>
      <c r="AH111" s="219">
        <v>0</v>
      </c>
      <c r="AI111" s="219">
        <v>0</v>
      </c>
      <c r="AJ111" s="219" t="s">
        <v>222</v>
      </c>
      <c r="AK111" s="219" t="s">
        <v>222</v>
      </c>
      <c r="AL111" s="219" t="s">
        <v>222</v>
      </c>
      <c r="AM111" s="219" t="s">
        <v>222</v>
      </c>
      <c r="AN111" s="219" t="s">
        <v>222</v>
      </c>
      <c r="AO111" s="219" t="s">
        <v>222</v>
      </c>
      <c r="AP111" s="219" t="s">
        <v>222</v>
      </c>
      <c r="AQ111" s="219" t="s">
        <v>222</v>
      </c>
      <c r="AR111" s="219" t="s">
        <v>222</v>
      </c>
      <c r="AS111" s="219" t="s">
        <v>222</v>
      </c>
      <c r="AT111" s="219" t="s">
        <v>222</v>
      </c>
      <c r="AU111" s="219" t="s">
        <v>222</v>
      </c>
      <c r="AV111" s="219" t="s">
        <v>222</v>
      </c>
      <c r="AW111" s="219" t="s">
        <v>222</v>
      </c>
      <c r="AX111" s="219" t="s">
        <v>222</v>
      </c>
      <c r="AY111" s="219" t="s">
        <v>222</v>
      </c>
      <c r="AZ111" s="219" t="s">
        <v>222</v>
      </c>
      <c r="BA111" s="218">
        <v>1.2073863636</v>
      </c>
      <c r="BB111" s="219" t="s">
        <v>222</v>
      </c>
      <c r="BC111" s="219" t="s">
        <v>222</v>
      </c>
      <c r="BD111" s="219" t="s">
        <v>222</v>
      </c>
      <c r="BE111" s="217" t="s">
        <v>1756</v>
      </c>
      <c r="BF111" s="217" t="s">
        <v>1757</v>
      </c>
      <c r="BG111" s="219">
        <v>0</v>
      </c>
      <c r="BH111" s="219" t="s">
        <v>222</v>
      </c>
    </row>
    <row r="112" spans="1:60" x14ac:dyDescent="0.3">
      <c r="A112" s="216">
        <v>109</v>
      </c>
      <c r="B112" s="217" t="s">
        <v>2160</v>
      </c>
      <c r="C112" s="215" t="s">
        <v>234</v>
      </c>
      <c r="D112" s="217" t="s">
        <v>286</v>
      </c>
      <c r="E112" s="217" t="s">
        <v>880</v>
      </c>
      <c r="F112" s="217" t="s">
        <v>288</v>
      </c>
      <c r="G112" s="217" t="s">
        <v>838</v>
      </c>
      <c r="H112" s="217" t="s">
        <v>839</v>
      </c>
      <c r="I112" s="217" t="s">
        <v>291</v>
      </c>
      <c r="J112" s="217" t="s">
        <v>833</v>
      </c>
      <c r="K112" s="219">
        <v>0</v>
      </c>
      <c r="L112" s="219" t="s">
        <v>222</v>
      </c>
      <c r="M112" s="219" t="s">
        <v>222</v>
      </c>
      <c r="N112" s="219" t="s">
        <v>222</v>
      </c>
      <c r="O112" s="219" t="s">
        <v>222</v>
      </c>
      <c r="P112" s="223" t="s">
        <v>222</v>
      </c>
      <c r="Q112" s="219" t="s">
        <v>222</v>
      </c>
      <c r="R112" s="219" t="s">
        <v>222</v>
      </c>
      <c r="S112" s="219" t="s">
        <v>222</v>
      </c>
      <c r="T112" s="219" t="s">
        <v>222</v>
      </c>
      <c r="U112" s="219" t="s">
        <v>222</v>
      </c>
      <c r="V112" s="219" t="s">
        <v>222</v>
      </c>
      <c r="W112" s="223" t="s">
        <v>222</v>
      </c>
      <c r="X112" s="219" t="s">
        <v>222</v>
      </c>
      <c r="Y112" s="219" t="s">
        <v>222</v>
      </c>
      <c r="Z112" s="223" t="s">
        <v>222</v>
      </c>
      <c r="AA112" s="219" t="s">
        <v>222</v>
      </c>
      <c r="AB112" s="221">
        <v>46203</v>
      </c>
      <c r="AC112" s="220">
        <v>1941.019</v>
      </c>
      <c r="AD112" s="220">
        <v>82718.507719999994</v>
      </c>
      <c r="AE112" s="219">
        <v>42.616021646</v>
      </c>
      <c r="AF112" s="223" t="s">
        <v>222</v>
      </c>
      <c r="AG112" s="219" t="s">
        <v>222</v>
      </c>
      <c r="AH112" s="219" t="s">
        <v>222</v>
      </c>
      <c r="AI112" s="219" t="s">
        <v>222</v>
      </c>
      <c r="AJ112" s="219" t="s">
        <v>222</v>
      </c>
      <c r="AK112" s="219" t="s">
        <v>222</v>
      </c>
      <c r="AL112" s="219" t="s">
        <v>222</v>
      </c>
      <c r="AM112" s="219" t="s">
        <v>222</v>
      </c>
      <c r="AN112" s="219" t="s">
        <v>222</v>
      </c>
      <c r="AO112" s="219" t="s">
        <v>222</v>
      </c>
      <c r="AP112" s="219" t="s">
        <v>222</v>
      </c>
      <c r="AQ112" s="219" t="s">
        <v>222</v>
      </c>
      <c r="AR112" s="219" t="s">
        <v>222</v>
      </c>
      <c r="AS112" s="219" t="s">
        <v>222</v>
      </c>
      <c r="AT112" s="219" t="s">
        <v>222</v>
      </c>
      <c r="AU112" s="219" t="s">
        <v>222</v>
      </c>
      <c r="AV112" s="219" t="s">
        <v>222</v>
      </c>
      <c r="AW112" s="219" t="s">
        <v>222</v>
      </c>
      <c r="AX112" s="219" t="s">
        <v>222</v>
      </c>
      <c r="AY112" s="219" t="s">
        <v>222</v>
      </c>
      <c r="AZ112" s="219" t="s">
        <v>222</v>
      </c>
      <c r="BA112" s="219" t="s">
        <v>222</v>
      </c>
      <c r="BB112" s="219" t="s">
        <v>222</v>
      </c>
      <c r="BC112" s="219" t="s">
        <v>222</v>
      </c>
      <c r="BD112" s="219" t="s">
        <v>222</v>
      </c>
      <c r="BE112" s="217" t="s">
        <v>1756</v>
      </c>
      <c r="BF112" s="217" t="s">
        <v>1757</v>
      </c>
      <c r="BG112" s="219" t="s">
        <v>222</v>
      </c>
      <c r="BH112" s="219" t="s">
        <v>222</v>
      </c>
    </row>
    <row r="113" spans="1:60" x14ac:dyDescent="0.3">
      <c r="A113" s="216">
        <v>110</v>
      </c>
      <c r="B113" s="217" t="s">
        <v>1274</v>
      </c>
      <c r="C113" s="215" t="s">
        <v>234</v>
      </c>
      <c r="D113" s="217" t="s">
        <v>286</v>
      </c>
      <c r="E113" s="217" t="s">
        <v>880</v>
      </c>
      <c r="F113" s="217" t="s">
        <v>288</v>
      </c>
      <c r="G113" s="217" t="s">
        <v>1275</v>
      </c>
      <c r="H113" s="217" t="s">
        <v>472</v>
      </c>
      <c r="I113" s="217" t="s">
        <v>291</v>
      </c>
      <c r="J113" s="217" t="s">
        <v>833</v>
      </c>
      <c r="K113" s="219">
        <v>0</v>
      </c>
      <c r="L113" s="219" t="s">
        <v>222</v>
      </c>
      <c r="M113" s="220">
        <v>0</v>
      </c>
      <c r="N113" s="220">
        <v>0</v>
      </c>
      <c r="O113" s="220">
        <v>0</v>
      </c>
      <c r="P113" s="221">
        <v>45646</v>
      </c>
      <c r="Q113" s="219" t="s">
        <v>222</v>
      </c>
      <c r="R113" s="219" t="s">
        <v>222</v>
      </c>
      <c r="S113" s="219" t="s">
        <v>222</v>
      </c>
      <c r="T113" s="219" t="s">
        <v>222</v>
      </c>
      <c r="U113" s="219" t="s">
        <v>222</v>
      </c>
      <c r="V113" s="219" t="s">
        <v>222</v>
      </c>
      <c r="W113" s="223" t="s">
        <v>222</v>
      </c>
      <c r="X113" s="219" t="s">
        <v>222</v>
      </c>
      <c r="Y113" s="219" t="s">
        <v>222</v>
      </c>
      <c r="Z113" s="223" t="s">
        <v>222</v>
      </c>
      <c r="AA113" s="219" t="s">
        <v>222</v>
      </c>
      <c r="AB113" s="221">
        <v>45688</v>
      </c>
      <c r="AC113" s="220">
        <v>500</v>
      </c>
      <c r="AD113" s="220">
        <v>20805.910510000002</v>
      </c>
      <c r="AE113" s="219">
        <v>41.611821020000001</v>
      </c>
      <c r="AF113" s="221">
        <v>45625</v>
      </c>
      <c r="AG113" s="219" t="s">
        <v>222</v>
      </c>
      <c r="AH113" s="219">
        <v>0</v>
      </c>
      <c r="AI113" s="219">
        <v>0</v>
      </c>
      <c r="AJ113" s="219" t="s">
        <v>222</v>
      </c>
      <c r="AK113" s="219" t="s">
        <v>222</v>
      </c>
      <c r="AL113" s="219" t="s">
        <v>222</v>
      </c>
      <c r="AM113" s="219" t="s">
        <v>222</v>
      </c>
      <c r="AN113" s="219" t="s">
        <v>222</v>
      </c>
      <c r="AO113" s="219" t="s">
        <v>222</v>
      </c>
      <c r="AP113" s="219" t="s">
        <v>222</v>
      </c>
      <c r="AQ113" s="219" t="s">
        <v>222</v>
      </c>
      <c r="AR113" s="219" t="s">
        <v>222</v>
      </c>
      <c r="AS113" s="219" t="s">
        <v>222</v>
      </c>
      <c r="AT113" s="219" t="s">
        <v>222</v>
      </c>
      <c r="AU113" s="219" t="s">
        <v>222</v>
      </c>
      <c r="AV113" s="219" t="s">
        <v>222</v>
      </c>
      <c r="AW113" s="219" t="s">
        <v>222</v>
      </c>
      <c r="AX113" s="219" t="s">
        <v>222</v>
      </c>
      <c r="AY113" s="219" t="s">
        <v>222</v>
      </c>
      <c r="AZ113" s="219" t="s">
        <v>222</v>
      </c>
      <c r="BA113" s="218">
        <v>1.2121212121</v>
      </c>
      <c r="BB113" s="219" t="s">
        <v>222</v>
      </c>
      <c r="BC113" s="219" t="s">
        <v>222</v>
      </c>
      <c r="BD113" s="219" t="s">
        <v>222</v>
      </c>
      <c r="BE113" s="217" t="s">
        <v>1756</v>
      </c>
      <c r="BF113" s="217" t="s">
        <v>1757</v>
      </c>
      <c r="BG113" s="219">
        <v>0</v>
      </c>
      <c r="BH113" s="219" t="s">
        <v>222</v>
      </c>
    </row>
    <row r="114" spans="1:60" x14ac:dyDescent="0.3">
      <c r="A114" s="216">
        <v>111</v>
      </c>
      <c r="B114" s="217" t="s">
        <v>1861</v>
      </c>
      <c r="C114" s="215" t="s">
        <v>234</v>
      </c>
      <c r="D114" s="217" t="s">
        <v>286</v>
      </c>
      <c r="E114" s="217" t="s">
        <v>880</v>
      </c>
      <c r="F114" s="217" t="s">
        <v>288</v>
      </c>
      <c r="G114" s="217" t="s">
        <v>1862</v>
      </c>
      <c r="H114" s="217" t="s">
        <v>1863</v>
      </c>
      <c r="I114" s="217" t="s">
        <v>222</v>
      </c>
      <c r="J114" s="217" t="s">
        <v>833</v>
      </c>
      <c r="K114" s="219">
        <v>6.1538461538</v>
      </c>
      <c r="L114" s="219" t="s">
        <v>222</v>
      </c>
      <c r="M114" s="220">
        <v>10.696862360000001</v>
      </c>
      <c r="N114" s="220">
        <v>12.992558769</v>
      </c>
      <c r="O114" s="220">
        <v>8.6956521738999992</v>
      </c>
      <c r="P114" s="221">
        <v>46234</v>
      </c>
      <c r="Q114" s="220">
        <v>10154.200000000001</v>
      </c>
      <c r="R114" s="220">
        <v>10154.200000000001</v>
      </c>
      <c r="S114" s="220">
        <v>0</v>
      </c>
      <c r="T114" s="219" t="s">
        <v>222</v>
      </c>
      <c r="U114" s="219">
        <v>100</v>
      </c>
      <c r="V114" s="219" t="s">
        <v>222</v>
      </c>
      <c r="W114" s="221">
        <v>46234</v>
      </c>
      <c r="X114" s="219">
        <v>88</v>
      </c>
      <c r="Y114" s="219" t="s">
        <v>222</v>
      </c>
      <c r="Z114" s="221">
        <v>46091</v>
      </c>
      <c r="AA114" s="218">
        <v>1.3500658481000001</v>
      </c>
      <c r="AB114" s="221">
        <v>46203</v>
      </c>
      <c r="AC114" s="220">
        <v>101.542</v>
      </c>
      <c r="AD114" s="220">
        <v>7521.2627700000003</v>
      </c>
      <c r="AE114" s="219">
        <v>74.070461187999996</v>
      </c>
      <c r="AF114" s="223" t="s">
        <v>222</v>
      </c>
      <c r="AG114" s="218">
        <v>0</v>
      </c>
      <c r="AH114" s="219">
        <v>0</v>
      </c>
      <c r="AI114" s="219">
        <v>0</v>
      </c>
      <c r="AJ114" s="219" t="s">
        <v>222</v>
      </c>
      <c r="AK114" s="219" t="s">
        <v>222</v>
      </c>
      <c r="AL114" s="219" t="s">
        <v>222</v>
      </c>
      <c r="AM114" s="219" t="s">
        <v>222</v>
      </c>
      <c r="AN114" s="219" t="s">
        <v>222</v>
      </c>
      <c r="AO114" s="219" t="s">
        <v>222</v>
      </c>
      <c r="AP114" s="219" t="s">
        <v>222</v>
      </c>
      <c r="AQ114" s="219" t="s">
        <v>222</v>
      </c>
      <c r="AR114" s="219">
        <v>100</v>
      </c>
      <c r="AS114" s="219" t="s">
        <v>222</v>
      </c>
      <c r="AT114" s="219" t="s">
        <v>222</v>
      </c>
      <c r="AU114" s="219" t="s">
        <v>222</v>
      </c>
      <c r="AV114" s="219" t="s">
        <v>222</v>
      </c>
      <c r="AW114" s="218">
        <v>5.8313048999000001</v>
      </c>
      <c r="AX114" s="218">
        <v>-5</v>
      </c>
      <c r="AY114" s="219" t="s">
        <v>222</v>
      </c>
      <c r="AZ114" s="219" t="s">
        <v>222</v>
      </c>
      <c r="BA114" s="218">
        <v>0</v>
      </c>
      <c r="BB114" s="219" t="s">
        <v>222</v>
      </c>
      <c r="BC114" s="219" t="s">
        <v>222</v>
      </c>
      <c r="BD114" s="219" t="s">
        <v>222</v>
      </c>
      <c r="BE114" s="217" t="s">
        <v>1756</v>
      </c>
      <c r="BF114" s="217" t="s">
        <v>1757</v>
      </c>
      <c r="BG114" s="219">
        <v>0</v>
      </c>
      <c r="BH114" s="218">
        <v>0</v>
      </c>
    </row>
    <row r="115" spans="1:60" x14ac:dyDescent="0.3">
      <c r="A115" s="216">
        <v>112</v>
      </c>
      <c r="B115" s="217" t="s">
        <v>2063</v>
      </c>
      <c r="C115" s="215" t="s">
        <v>234</v>
      </c>
      <c r="D115" s="217" t="s">
        <v>286</v>
      </c>
      <c r="E115" s="217" t="s">
        <v>880</v>
      </c>
      <c r="F115" s="217" t="s">
        <v>288</v>
      </c>
      <c r="G115" s="217" t="s">
        <v>2064</v>
      </c>
      <c r="H115" s="217" t="s">
        <v>2065</v>
      </c>
      <c r="I115" s="217" t="s">
        <v>222</v>
      </c>
      <c r="J115" s="217" t="s">
        <v>833</v>
      </c>
      <c r="K115" s="219">
        <v>0</v>
      </c>
      <c r="L115" s="219" t="s">
        <v>222</v>
      </c>
      <c r="M115" s="219" t="s">
        <v>222</v>
      </c>
      <c r="N115" s="220">
        <v>0</v>
      </c>
      <c r="O115" s="220">
        <v>0</v>
      </c>
      <c r="P115" s="221">
        <v>46092</v>
      </c>
      <c r="Q115" s="219" t="s">
        <v>222</v>
      </c>
      <c r="R115" s="219" t="s">
        <v>222</v>
      </c>
      <c r="S115" s="219" t="s">
        <v>222</v>
      </c>
      <c r="T115" s="219" t="s">
        <v>222</v>
      </c>
      <c r="U115" s="219" t="s">
        <v>222</v>
      </c>
      <c r="V115" s="219" t="s">
        <v>222</v>
      </c>
      <c r="W115" s="223" t="s">
        <v>222</v>
      </c>
      <c r="X115" s="219" t="s">
        <v>222</v>
      </c>
      <c r="Y115" s="219" t="s">
        <v>222</v>
      </c>
      <c r="Z115" s="223" t="s">
        <v>222</v>
      </c>
      <c r="AA115" s="219" t="s">
        <v>222</v>
      </c>
      <c r="AB115" s="221">
        <v>46203</v>
      </c>
      <c r="AC115" s="220">
        <v>251.5</v>
      </c>
      <c r="AD115" s="220">
        <v>23588.667969999999</v>
      </c>
      <c r="AE115" s="219">
        <v>93.791920357999999</v>
      </c>
      <c r="AF115" s="221">
        <v>46234</v>
      </c>
      <c r="AG115" s="219" t="s">
        <v>222</v>
      </c>
      <c r="AH115" s="219" t="s">
        <v>222</v>
      </c>
      <c r="AI115" s="219">
        <v>1.41</v>
      </c>
      <c r="AJ115" s="219" t="s">
        <v>222</v>
      </c>
      <c r="AK115" s="219" t="s">
        <v>222</v>
      </c>
      <c r="AL115" s="219" t="s">
        <v>222</v>
      </c>
      <c r="AM115" s="219" t="s">
        <v>222</v>
      </c>
      <c r="AN115" s="219" t="s">
        <v>222</v>
      </c>
      <c r="AO115" s="219" t="s">
        <v>222</v>
      </c>
      <c r="AP115" s="219" t="s">
        <v>222</v>
      </c>
      <c r="AQ115" s="219" t="s">
        <v>222</v>
      </c>
      <c r="AR115" s="219" t="s">
        <v>222</v>
      </c>
      <c r="AS115" s="219" t="s">
        <v>222</v>
      </c>
      <c r="AT115" s="219" t="s">
        <v>222</v>
      </c>
      <c r="AU115" s="219" t="s">
        <v>222</v>
      </c>
      <c r="AV115" s="219" t="s">
        <v>222</v>
      </c>
      <c r="AW115" s="219" t="s">
        <v>222</v>
      </c>
      <c r="AX115" s="219" t="s">
        <v>222</v>
      </c>
      <c r="AY115" s="219" t="s">
        <v>222</v>
      </c>
      <c r="AZ115" s="219" t="s">
        <v>222</v>
      </c>
      <c r="BA115" s="219" t="s">
        <v>222</v>
      </c>
      <c r="BB115" s="219" t="s">
        <v>222</v>
      </c>
      <c r="BC115" s="219" t="s">
        <v>222</v>
      </c>
      <c r="BD115" s="219" t="s">
        <v>222</v>
      </c>
      <c r="BE115" s="217" t="s">
        <v>1756</v>
      </c>
      <c r="BF115" s="217" t="s">
        <v>1757</v>
      </c>
      <c r="BG115" s="219">
        <v>1.41</v>
      </c>
      <c r="BH115" s="219" t="s">
        <v>222</v>
      </c>
    </row>
    <row r="116" spans="1:60" x14ac:dyDescent="0.3">
      <c r="A116" s="216">
        <v>113</v>
      </c>
      <c r="B116" s="217" t="s">
        <v>2063</v>
      </c>
      <c r="C116" s="215" t="s">
        <v>234</v>
      </c>
      <c r="D116" s="217" t="s">
        <v>286</v>
      </c>
      <c r="E116" s="217" t="s">
        <v>880</v>
      </c>
      <c r="F116" s="217" t="s">
        <v>288</v>
      </c>
      <c r="G116" s="217" t="s">
        <v>2066</v>
      </c>
      <c r="H116" s="217" t="s">
        <v>2065</v>
      </c>
      <c r="I116" s="217" t="s">
        <v>222</v>
      </c>
      <c r="J116" s="217" t="s">
        <v>833</v>
      </c>
      <c r="K116" s="219">
        <v>0</v>
      </c>
      <c r="L116" s="219" t="s">
        <v>222</v>
      </c>
      <c r="M116" s="219" t="s">
        <v>222</v>
      </c>
      <c r="N116" s="219" t="s">
        <v>222</v>
      </c>
      <c r="O116" s="219" t="s">
        <v>222</v>
      </c>
      <c r="P116" s="223" t="s">
        <v>222</v>
      </c>
      <c r="Q116" s="219" t="s">
        <v>222</v>
      </c>
      <c r="R116" s="219" t="s">
        <v>222</v>
      </c>
      <c r="S116" s="219" t="s">
        <v>222</v>
      </c>
      <c r="T116" s="219" t="s">
        <v>222</v>
      </c>
      <c r="U116" s="219" t="s">
        <v>222</v>
      </c>
      <c r="V116" s="219" t="s">
        <v>222</v>
      </c>
      <c r="W116" s="223" t="s">
        <v>222</v>
      </c>
      <c r="X116" s="219" t="s">
        <v>222</v>
      </c>
      <c r="Y116" s="219" t="s">
        <v>222</v>
      </c>
      <c r="Z116" s="223" t="s">
        <v>222</v>
      </c>
      <c r="AA116" s="219" t="s">
        <v>222</v>
      </c>
      <c r="AB116" s="221">
        <v>46203</v>
      </c>
      <c r="AC116" s="220">
        <v>251.5</v>
      </c>
      <c r="AD116" s="220">
        <v>23588.667969999999</v>
      </c>
      <c r="AE116" s="219">
        <v>93.791920357999999</v>
      </c>
      <c r="AF116" s="223" t="s">
        <v>222</v>
      </c>
      <c r="AG116" s="219" t="s">
        <v>222</v>
      </c>
      <c r="AH116" s="219" t="s">
        <v>222</v>
      </c>
      <c r="AI116" s="219" t="s">
        <v>222</v>
      </c>
      <c r="AJ116" s="219" t="s">
        <v>222</v>
      </c>
      <c r="AK116" s="219" t="s">
        <v>222</v>
      </c>
      <c r="AL116" s="219" t="s">
        <v>222</v>
      </c>
      <c r="AM116" s="219" t="s">
        <v>222</v>
      </c>
      <c r="AN116" s="219" t="s">
        <v>222</v>
      </c>
      <c r="AO116" s="219" t="s">
        <v>222</v>
      </c>
      <c r="AP116" s="219" t="s">
        <v>222</v>
      </c>
      <c r="AQ116" s="219" t="s">
        <v>222</v>
      </c>
      <c r="AR116" s="219" t="s">
        <v>222</v>
      </c>
      <c r="AS116" s="219" t="s">
        <v>222</v>
      </c>
      <c r="AT116" s="219" t="s">
        <v>222</v>
      </c>
      <c r="AU116" s="219" t="s">
        <v>222</v>
      </c>
      <c r="AV116" s="219" t="s">
        <v>222</v>
      </c>
      <c r="AW116" s="219" t="s">
        <v>222</v>
      </c>
      <c r="AX116" s="219" t="s">
        <v>222</v>
      </c>
      <c r="AY116" s="219" t="s">
        <v>222</v>
      </c>
      <c r="AZ116" s="219" t="s">
        <v>222</v>
      </c>
      <c r="BA116" s="219" t="s">
        <v>222</v>
      </c>
      <c r="BB116" s="219" t="s">
        <v>222</v>
      </c>
      <c r="BC116" s="219" t="s">
        <v>222</v>
      </c>
      <c r="BD116" s="219" t="s">
        <v>222</v>
      </c>
      <c r="BE116" s="217" t="s">
        <v>1756</v>
      </c>
      <c r="BF116" s="217" t="s">
        <v>1757</v>
      </c>
      <c r="BG116" s="219" t="s">
        <v>222</v>
      </c>
      <c r="BH116" s="219" t="s">
        <v>222</v>
      </c>
    </row>
    <row r="117" spans="1:60" x14ac:dyDescent="0.3">
      <c r="A117" s="216">
        <v>114</v>
      </c>
      <c r="B117" s="217" t="s">
        <v>1923</v>
      </c>
      <c r="C117" s="215" t="s">
        <v>234</v>
      </c>
      <c r="D117" s="217" t="s">
        <v>286</v>
      </c>
      <c r="E117" s="217" t="s">
        <v>880</v>
      </c>
      <c r="F117" s="217" t="s">
        <v>288</v>
      </c>
      <c r="G117" s="217" t="s">
        <v>1168</v>
      </c>
      <c r="H117" s="217" t="s">
        <v>1169</v>
      </c>
      <c r="I117" s="217" t="s">
        <v>291</v>
      </c>
      <c r="J117" s="217" t="s">
        <v>833</v>
      </c>
      <c r="K117" s="219">
        <v>100</v>
      </c>
      <c r="L117" s="219" t="s">
        <v>222</v>
      </c>
      <c r="M117" s="220">
        <v>12.41764532</v>
      </c>
      <c r="N117" s="220">
        <v>15.376251846000001</v>
      </c>
      <c r="O117" s="220">
        <v>9.4188504347999995</v>
      </c>
      <c r="P117" s="221">
        <v>46241</v>
      </c>
      <c r="Q117" s="220">
        <v>201512.19839999999</v>
      </c>
      <c r="R117" s="220">
        <v>174643.90528000001</v>
      </c>
      <c r="S117" s="220">
        <v>26868.293119999998</v>
      </c>
      <c r="T117" s="219">
        <v>1.2</v>
      </c>
      <c r="U117" s="219">
        <v>2.0501462580999998</v>
      </c>
      <c r="V117" s="218">
        <v>58.532409346999998</v>
      </c>
      <c r="W117" s="221">
        <v>46126</v>
      </c>
      <c r="X117" s="219">
        <v>0.88852073497999995</v>
      </c>
      <c r="Y117" s="222">
        <v>135.05593654</v>
      </c>
      <c r="Z117" s="221">
        <v>45889</v>
      </c>
      <c r="AA117" s="218">
        <v>1.2710009995</v>
      </c>
      <c r="AB117" s="221">
        <v>46203</v>
      </c>
      <c r="AC117" s="220">
        <v>167926.83199999999</v>
      </c>
      <c r="AD117" s="220">
        <v>158546.05817</v>
      </c>
      <c r="AE117" s="219">
        <v>0.94413773119</v>
      </c>
      <c r="AF117" s="221">
        <v>46234</v>
      </c>
      <c r="AG117" s="218">
        <v>9.3653846154</v>
      </c>
      <c r="AH117" s="219">
        <v>9.74E-2</v>
      </c>
      <c r="AI117" s="219">
        <v>7.6E-3</v>
      </c>
      <c r="AJ117" s="218">
        <v>2.5641025642000002</v>
      </c>
      <c r="AK117" s="218">
        <v>2.2704941326000001</v>
      </c>
      <c r="AL117" s="218">
        <v>-6.3838418509999997</v>
      </c>
      <c r="AM117" s="218">
        <v>-15.658586009</v>
      </c>
      <c r="AN117" s="218">
        <v>25.965633122</v>
      </c>
      <c r="AO117" s="218">
        <v>21.153398788000001</v>
      </c>
      <c r="AP117" s="218">
        <v>15.383155539000001</v>
      </c>
      <c r="AQ117" s="218">
        <v>0.63737001018999995</v>
      </c>
      <c r="AR117" s="219">
        <v>1.1923999999999999</v>
      </c>
      <c r="AS117" s="219" t="s">
        <v>222</v>
      </c>
      <c r="AT117" s="219" t="s">
        <v>222</v>
      </c>
      <c r="AU117" s="218">
        <v>0.63737001018999995</v>
      </c>
      <c r="AV117" s="218">
        <v>21.263588415000001</v>
      </c>
      <c r="AW117" s="218">
        <v>24.520255863999999</v>
      </c>
      <c r="AX117" s="218">
        <v>-13.947404653</v>
      </c>
      <c r="AY117" s="220">
        <v>9</v>
      </c>
      <c r="AZ117" s="220">
        <v>8</v>
      </c>
      <c r="BA117" s="218">
        <v>0.58914728681999995</v>
      </c>
      <c r="BB117" s="218">
        <v>0.47370058621</v>
      </c>
      <c r="BC117" s="218">
        <v>2.1925879236000001</v>
      </c>
      <c r="BD117" s="218">
        <v>29.678125525999999</v>
      </c>
      <c r="BE117" s="217" t="s">
        <v>1756</v>
      </c>
      <c r="BF117" s="217" t="s">
        <v>1757</v>
      </c>
      <c r="BG117" s="219">
        <v>7.6E-3</v>
      </c>
      <c r="BH117" s="218">
        <v>0.63333333332999997</v>
      </c>
    </row>
    <row r="118" spans="1:60" x14ac:dyDescent="0.3">
      <c r="A118" s="216">
        <v>115</v>
      </c>
      <c r="B118" s="217" t="s">
        <v>1864</v>
      </c>
      <c r="C118" s="215" t="s">
        <v>234</v>
      </c>
      <c r="D118" s="217" t="s">
        <v>286</v>
      </c>
      <c r="E118" s="217" t="s">
        <v>880</v>
      </c>
      <c r="F118" s="217" t="s">
        <v>288</v>
      </c>
      <c r="G118" s="217" t="s">
        <v>903</v>
      </c>
      <c r="H118" s="217" t="s">
        <v>904</v>
      </c>
      <c r="I118" s="217" t="s">
        <v>291</v>
      </c>
      <c r="J118" s="217" t="s">
        <v>833</v>
      </c>
      <c r="K118" s="219">
        <v>100</v>
      </c>
      <c r="L118" s="219" t="s">
        <v>222</v>
      </c>
      <c r="M118" s="220">
        <v>64.950527320000006</v>
      </c>
      <c r="N118" s="220">
        <v>57.360255539000001</v>
      </c>
      <c r="O118" s="220">
        <v>51.310001303999996</v>
      </c>
      <c r="P118" s="221">
        <v>46241</v>
      </c>
      <c r="Q118" s="220">
        <v>68299.338539999997</v>
      </c>
      <c r="R118" s="220">
        <v>66322.211200000005</v>
      </c>
      <c r="S118" s="220">
        <v>1977.12734</v>
      </c>
      <c r="T118" s="219">
        <v>7.87</v>
      </c>
      <c r="U118" s="219">
        <v>8.2884390972999995</v>
      </c>
      <c r="V118" s="218">
        <v>94.951533185000002</v>
      </c>
      <c r="W118" s="221">
        <v>46196</v>
      </c>
      <c r="X118" s="219">
        <v>6.3557259336999996</v>
      </c>
      <c r="Y118" s="222">
        <v>123.82535184</v>
      </c>
      <c r="Z118" s="221">
        <v>45895</v>
      </c>
      <c r="AA118" s="218">
        <v>0.86987913289999996</v>
      </c>
      <c r="AB118" s="221">
        <v>46203</v>
      </c>
      <c r="AC118" s="220">
        <v>8678.4419999999991</v>
      </c>
      <c r="AD118" s="220">
        <v>78515.89486</v>
      </c>
      <c r="AE118" s="219">
        <v>9.0472339229000003</v>
      </c>
      <c r="AF118" s="221">
        <v>46234</v>
      </c>
      <c r="AG118" s="218">
        <v>15.013586955999999</v>
      </c>
      <c r="AH118" s="219">
        <v>1.105</v>
      </c>
      <c r="AI118" s="219">
        <v>0.09</v>
      </c>
      <c r="AJ118" s="218">
        <v>-2.3573200991999999</v>
      </c>
      <c r="AK118" s="218">
        <v>-2.6509285308999999</v>
      </c>
      <c r="AL118" s="218">
        <v>0.5211587526</v>
      </c>
      <c r="AM118" s="218">
        <v>2.8137620480000001</v>
      </c>
      <c r="AN118" s="218">
        <v>23.320628948</v>
      </c>
      <c r="AO118" s="218">
        <v>11.501291021</v>
      </c>
      <c r="AP118" s="218">
        <v>12.738151365</v>
      </c>
      <c r="AQ118" s="218">
        <v>1.4175257733</v>
      </c>
      <c r="AR118" s="219">
        <v>7.76</v>
      </c>
      <c r="AS118" s="219" t="s">
        <v>222</v>
      </c>
      <c r="AT118" s="219" t="s">
        <v>222</v>
      </c>
      <c r="AU118" s="218">
        <v>1.4175257733</v>
      </c>
      <c r="AV118" s="218">
        <v>11.611480648000001</v>
      </c>
      <c r="AW118" s="218">
        <v>4.5883940619999999</v>
      </c>
      <c r="AX118" s="218">
        <v>-1.7521902379000001</v>
      </c>
      <c r="AY118" s="220">
        <v>10</v>
      </c>
      <c r="AZ118" s="220">
        <v>9</v>
      </c>
      <c r="BA118" s="218">
        <v>1.1363636364</v>
      </c>
      <c r="BB118" s="218">
        <v>0.64647325712000003</v>
      </c>
      <c r="BC118" s="218">
        <v>-0.11989193697</v>
      </c>
      <c r="BD118" s="218">
        <v>8.7268098274000003</v>
      </c>
      <c r="BE118" s="217" t="s">
        <v>1756</v>
      </c>
      <c r="BF118" s="217" t="s">
        <v>1757</v>
      </c>
      <c r="BG118" s="219">
        <v>0.09</v>
      </c>
      <c r="BH118" s="218">
        <v>1.1464968152999999</v>
      </c>
    </row>
    <row r="119" spans="1:60" x14ac:dyDescent="0.3">
      <c r="A119" s="216">
        <v>116</v>
      </c>
      <c r="B119" s="217" t="s">
        <v>2161</v>
      </c>
      <c r="C119" s="215" t="s">
        <v>234</v>
      </c>
      <c r="D119" s="217" t="s">
        <v>286</v>
      </c>
      <c r="E119" s="217" t="s">
        <v>880</v>
      </c>
      <c r="F119" s="217" t="s">
        <v>288</v>
      </c>
      <c r="G119" s="217" t="s">
        <v>381</v>
      </c>
      <c r="H119" s="217" t="s">
        <v>382</v>
      </c>
      <c r="I119" s="217" t="s">
        <v>291</v>
      </c>
      <c r="J119" s="217" t="s">
        <v>833</v>
      </c>
      <c r="K119" s="219">
        <v>100</v>
      </c>
      <c r="L119" s="219" t="s">
        <v>222</v>
      </c>
      <c r="M119" s="220">
        <v>741.78791144000002</v>
      </c>
      <c r="N119" s="220">
        <v>273.54739446000002</v>
      </c>
      <c r="O119" s="220">
        <v>271.36975043000001</v>
      </c>
      <c r="P119" s="221">
        <v>46241</v>
      </c>
      <c r="Q119" s="220">
        <v>284191.73430000001</v>
      </c>
      <c r="R119" s="220">
        <v>221949.402</v>
      </c>
      <c r="S119" s="220">
        <v>62242.332300000002</v>
      </c>
      <c r="T119" s="219">
        <v>58.9</v>
      </c>
      <c r="U119" s="219">
        <v>61.425114575999999</v>
      </c>
      <c r="V119" s="218">
        <v>95.889117026999998</v>
      </c>
      <c r="W119" s="221">
        <v>46140</v>
      </c>
      <c r="X119" s="219">
        <v>42.769782591000002</v>
      </c>
      <c r="Y119" s="222">
        <v>137.71405050999999</v>
      </c>
      <c r="Z119" s="221">
        <v>45884</v>
      </c>
      <c r="AA119" s="218">
        <v>0.77825747036000004</v>
      </c>
      <c r="AB119" s="221">
        <v>46203</v>
      </c>
      <c r="AC119" s="220">
        <v>4824.9870000000001</v>
      </c>
      <c r="AD119" s="220">
        <v>365164.15854999999</v>
      </c>
      <c r="AE119" s="219">
        <v>75.681894800999999</v>
      </c>
      <c r="AF119" s="221">
        <v>46234</v>
      </c>
      <c r="AG119" s="218">
        <v>9.0434782609000006</v>
      </c>
      <c r="AH119" s="219">
        <v>4.16</v>
      </c>
      <c r="AI119" s="219">
        <v>0.38</v>
      </c>
      <c r="AJ119" s="218">
        <v>-1.7350684017</v>
      </c>
      <c r="AK119" s="218">
        <v>-2.0286768334</v>
      </c>
      <c r="AL119" s="218">
        <v>-0.88759518412000005</v>
      </c>
      <c r="AM119" s="218">
        <v>-0.86251988378</v>
      </c>
      <c r="AN119" s="218">
        <v>37.893677531000002</v>
      </c>
      <c r="AO119" s="218">
        <v>16.570454656999999</v>
      </c>
      <c r="AP119" s="218">
        <v>27.311199947999999</v>
      </c>
      <c r="AQ119" s="218">
        <v>-2.8373474101</v>
      </c>
      <c r="AR119" s="219">
        <v>60.62</v>
      </c>
      <c r="AS119" s="218">
        <v>32.315477041999998</v>
      </c>
      <c r="AT119" s="218">
        <v>-3.4077033103000001</v>
      </c>
      <c r="AU119" s="218">
        <v>-2.8373474101</v>
      </c>
      <c r="AV119" s="218">
        <v>16.680644284</v>
      </c>
      <c r="AW119" s="218">
        <v>12.944706386</v>
      </c>
      <c r="AX119" s="218">
        <v>-2.8373474101</v>
      </c>
      <c r="AY119" s="220">
        <v>8</v>
      </c>
      <c r="AZ119" s="220">
        <v>8</v>
      </c>
      <c r="BA119" s="218">
        <v>0.63545150502000003</v>
      </c>
      <c r="BB119" s="218">
        <v>1.312535872</v>
      </c>
      <c r="BC119" s="218">
        <v>1.1917754824</v>
      </c>
      <c r="BD119" s="218">
        <v>30.225767917999999</v>
      </c>
      <c r="BE119" s="217" t="s">
        <v>1756</v>
      </c>
      <c r="BF119" s="217" t="s">
        <v>1757</v>
      </c>
      <c r="BG119" s="219">
        <v>0.38</v>
      </c>
      <c r="BH119" s="218">
        <v>0.62295081966999999</v>
      </c>
    </row>
    <row r="120" spans="1:60" x14ac:dyDescent="0.3">
      <c r="A120" s="216">
        <v>117</v>
      </c>
      <c r="B120" s="217" t="s">
        <v>2365</v>
      </c>
      <c r="C120" s="215" t="s">
        <v>234</v>
      </c>
      <c r="D120" s="217" t="s">
        <v>286</v>
      </c>
      <c r="E120" s="217" t="s">
        <v>880</v>
      </c>
      <c r="F120" s="217" t="s">
        <v>288</v>
      </c>
      <c r="G120" s="217" t="s">
        <v>1280</v>
      </c>
      <c r="H120" s="217" t="s">
        <v>1281</v>
      </c>
      <c r="I120" s="217" t="s">
        <v>291</v>
      </c>
      <c r="J120" s="217" t="s">
        <v>833</v>
      </c>
      <c r="K120" s="219">
        <v>0</v>
      </c>
      <c r="L120" s="219" t="s">
        <v>222</v>
      </c>
      <c r="M120" s="220">
        <v>0</v>
      </c>
      <c r="N120" s="220">
        <v>0</v>
      </c>
      <c r="O120" s="220">
        <v>0</v>
      </c>
      <c r="P120" s="221">
        <v>45646</v>
      </c>
      <c r="Q120" s="219" t="s">
        <v>222</v>
      </c>
      <c r="R120" s="219" t="s">
        <v>222</v>
      </c>
      <c r="S120" s="219" t="s">
        <v>222</v>
      </c>
      <c r="T120" s="219" t="s">
        <v>222</v>
      </c>
      <c r="U120" s="219" t="s">
        <v>222</v>
      </c>
      <c r="V120" s="219" t="s">
        <v>222</v>
      </c>
      <c r="W120" s="223" t="s">
        <v>222</v>
      </c>
      <c r="X120" s="219" t="s">
        <v>222</v>
      </c>
      <c r="Y120" s="219" t="s">
        <v>222</v>
      </c>
      <c r="Z120" s="223" t="s">
        <v>222</v>
      </c>
      <c r="AA120" s="219" t="s">
        <v>222</v>
      </c>
      <c r="AB120" s="221">
        <v>46203</v>
      </c>
      <c r="AC120" s="220">
        <v>12500</v>
      </c>
      <c r="AD120" s="220">
        <v>124649.2061</v>
      </c>
      <c r="AE120" s="219">
        <v>9.9719364880000008</v>
      </c>
      <c r="AF120" s="221">
        <v>46234</v>
      </c>
      <c r="AG120" s="219" t="s">
        <v>222</v>
      </c>
      <c r="AH120" s="219">
        <v>1.5820000000000001</v>
      </c>
      <c r="AI120" s="219">
        <v>0.09</v>
      </c>
      <c r="AJ120" s="219" t="s">
        <v>222</v>
      </c>
      <c r="AK120" s="219" t="s">
        <v>222</v>
      </c>
      <c r="AL120" s="219" t="s">
        <v>222</v>
      </c>
      <c r="AM120" s="219" t="s">
        <v>222</v>
      </c>
      <c r="AN120" s="219" t="s">
        <v>222</v>
      </c>
      <c r="AO120" s="219" t="s">
        <v>222</v>
      </c>
      <c r="AP120" s="219" t="s">
        <v>222</v>
      </c>
      <c r="AQ120" s="219" t="s">
        <v>222</v>
      </c>
      <c r="AR120" s="219" t="s">
        <v>222</v>
      </c>
      <c r="AS120" s="219" t="s">
        <v>222</v>
      </c>
      <c r="AT120" s="219" t="s">
        <v>222</v>
      </c>
      <c r="AU120" s="219" t="s">
        <v>222</v>
      </c>
      <c r="AV120" s="219" t="s">
        <v>222</v>
      </c>
      <c r="AW120" s="219" t="s">
        <v>222</v>
      </c>
      <c r="AX120" s="219" t="s">
        <v>222</v>
      </c>
      <c r="AY120" s="219" t="s">
        <v>222</v>
      </c>
      <c r="AZ120" s="219" t="s">
        <v>222</v>
      </c>
      <c r="BA120" s="219" t="s">
        <v>222</v>
      </c>
      <c r="BB120" s="219" t="s">
        <v>222</v>
      </c>
      <c r="BC120" s="219" t="s">
        <v>222</v>
      </c>
      <c r="BD120" s="219" t="s">
        <v>222</v>
      </c>
      <c r="BE120" s="217" t="s">
        <v>1756</v>
      </c>
      <c r="BF120" s="217" t="s">
        <v>1757</v>
      </c>
      <c r="BG120" s="219">
        <v>0.09</v>
      </c>
      <c r="BH120" s="219" t="s">
        <v>222</v>
      </c>
    </row>
    <row r="121" spans="1:60" x14ac:dyDescent="0.3">
      <c r="A121" s="216">
        <v>118</v>
      </c>
      <c r="B121" s="217" t="s">
        <v>1953</v>
      </c>
      <c r="C121" s="215" t="s">
        <v>234</v>
      </c>
      <c r="D121" s="217" t="s">
        <v>286</v>
      </c>
      <c r="E121" s="217" t="s">
        <v>880</v>
      </c>
      <c r="F121" s="217" t="s">
        <v>288</v>
      </c>
      <c r="G121" s="217" t="s">
        <v>905</v>
      </c>
      <c r="H121" s="217" t="s">
        <v>906</v>
      </c>
      <c r="I121" s="217" t="s">
        <v>291</v>
      </c>
      <c r="J121" s="217" t="s">
        <v>833</v>
      </c>
      <c r="K121" s="219">
        <v>100</v>
      </c>
      <c r="L121" s="219" t="s">
        <v>222</v>
      </c>
      <c r="M121" s="220">
        <v>439.97896264000002</v>
      </c>
      <c r="N121" s="220">
        <v>390.10509646000003</v>
      </c>
      <c r="O121" s="220">
        <v>298.41751217000001</v>
      </c>
      <c r="P121" s="221">
        <v>46241</v>
      </c>
      <c r="Q121" s="220">
        <v>154078.99043999999</v>
      </c>
      <c r="R121" s="220">
        <v>182923.73123999999</v>
      </c>
      <c r="S121" s="220">
        <v>-28844.7408</v>
      </c>
      <c r="T121" s="219">
        <v>6.41</v>
      </c>
      <c r="U121" s="219">
        <v>8.0364232640999997</v>
      </c>
      <c r="V121" s="218">
        <v>79.761851626999999</v>
      </c>
      <c r="W121" s="221">
        <v>46142</v>
      </c>
      <c r="X121" s="219">
        <v>6.2552154531999999</v>
      </c>
      <c r="Y121" s="222">
        <v>102.47448785</v>
      </c>
      <c r="Z121" s="221">
        <v>46226</v>
      </c>
      <c r="AA121" s="218">
        <v>0.74201834184000004</v>
      </c>
      <c r="AB121" s="221">
        <v>45900</v>
      </c>
      <c r="AC121" s="220">
        <v>24037.284</v>
      </c>
      <c r="AD121" s="220">
        <v>207648.49296999999</v>
      </c>
      <c r="AE121" s="219">
        <v>8.6386004746000005</v>
      </c>
      <c r="AF121" s="221">
        <v>46234</v>
      </c>
      <c r="AG121" s="218">
        <v>16.721419184999998</v>
      </c>
      <c r="AH121" s="219">
        <v>1.2725</v>
      </c>
      <c r="AI121" s="219">
        <v>0.09</v>
      </c>
      <c r="AJ121" s="218">
        <v>1.4240506329</v>
      </c>
      <c r="AK121" s="218">
        <v>1.1304422011999999</v>
      </c>
      <c r="AL121" s="218">
        <v>1.6726530536999999</v>
      </c>
      <c r="AM121" s="218">
        <v>-18.226933171999999</v>
      </c>
      <c r="AN121" s="218">
        <v>-1.0766201495000001</v>
      </c>
      <c r="AO121" s="218">
        <v>-18.740210034</v>
      </c>
      <c r="AP121" s="218">
        <v>-11.659097730999999</v>
      </c>
      <c r="AQ121" s="218">
        <v>-3.4638554215999999</v>
      </c>
      <c r="AR121" s="219">
        <v>6.64</v>
      </c>
      <c r="AS121" s="219" t="s">
        <v>222</v>
      </c>
      <c r="AT121" s="219" t="s">
        <v>222</v>
      </c>
      <c r="AU121" s="218">
        <v>-3.4638554215999999</v>
      </c>
      <c r="AV121" s="218">
        <v>-18.630020407</v>
      </c>
      <c r="AW121" s="218">
        <v>8.8418430884999992</v>
      </c>
      <c r="AX121" s="218">
        <v>-8.7763447624000008</v>
      </c>
      <c r="AY121" s="220">
        <v>6</v>
      </c>
      <c r="AZ121" s="220">
        <v>5</v>
      </c>
      <c r="BA121" s="218">
        <v>1.4084507042000001</v>
      </c>
      <c r="BB121" s="218">
        <v>-0.75206485285000002</v>
      </c>
      <c r="BC121" s="218">
        <v>1.3766829698</v>
      </c>
      <c r="BD121" s="218">
        <v>-7.4734568869000002</v>
      </c>
      <c r="BE121" s="217" t="s">
        <v>1756</v>
      </c>
      <c r="BF121" s="217" t="s">
        <v>1758</v>
      </c>
      <c r="BG121" s="219">
        <v>0.09</v>
      </c>
      <c r="BH121" s="218">
        <v>1.3372956909</v>
      </c>
    </row>
    <row r="122" spans="1:60" x14ac:dyDescent="0.3">
      <c r="A122" s="216">
        <v>119</v>
      </c>
      <c r="B122" s="217" t="s">
        <v>2366</v>
      </c>
      <c r="C122" s="215" t="s">
        <v>234</v>
      </c>
      <c r="D122" s="217" t="s">
        <v>286</v>
      </c>
      <c r="E122" s="217" t="s">
        <v>880</v>
      </c>
      <c r="F122" s="217" t="s">
        <v>288</v>
      </c>
      <c r="G122" s="217" t="s">
        <v>385</v>
      </c>
      <c r="H122" s="217" t="s">
        <v>386</v>
      </c>
      <c r="I122" s="217" t="s">
        <v>291</v>
      </c>
      <c r="J122" s="217" t="s">
        <v>833</v>
      </c>
      <c r="K122" s="219">
        <v>100</v>
      </c>
      <c r="L122" s="219" t="s">
        <v>222</v>
      </c>
      <c r="M122" s="220">
        <v>68.890984799999998</v>
      </c>
      <c r="N122" s="220">
        <v>36.360150154000003</v>
      </c>
      <c r="O122" s="220">
        <v>27.835645217</v>
      </c>
      <c r="P122" s="221">
        <v>46241</v>
      </c>
      <c r="Q122" s="220">
        <v>27629</v>
      </c>
      <c r="R122" s="220">
        <v>49833</v>
      </c>
      <c r="S122" s="220">
        <v>-22204</v>
      </c>
      <c r="T122" s="219">
        <v>39.47</v>
      </c>
      <c r="U122" s="219">
        <v>70.710091559999995</v>
      </c>
      <c r="V122" s="218">
        <v>55.819472339999997</v>
      </c>
      <c r="W122" s="221">
        <v>46020</v>
      </c>
      <c r="X122" s="219">
        <v>37.836648156999999</v>
      </c>
      <c r="Y122" s="222">
        <v>104.31685131</v>
      </c>
      <c r="Z122" s="221">
        <v>46189</v>
      </c>
      <c r="AA122" s="218">
        <v>0.57433797768999995</v>
      </c>
      <c r="AB122" s="221">
        <v>46203</v>
      </c>
      <c r="AC122" s="220">
        <v>700</v>
      </c>
      <c r="AD122" s="220">
        <v>48105.821089999998</v>
      </c>
      <c r="AE122" s="219">
        <v>68.722601557000004</v>
      </c>
      <c r="AF122" s="221">
        <v>46234</v>
      </c>
      <c r="AG122" s="218">
        <v>11.588706279</v>
      </c>
      <c r="AH122" s="219">
        <v>8.25</v>
      </c>
      <c r="AI122" s="219">
        <v>0.5</v>
      </c>
      <c r="AJ122" s="218">
        <v>0.43256997451000001</v>
      </c>
      <c r="AK122" s="218">
        <v>0.13896154287000001</v>
      </c>
      <c r="AL122" s="218">
        <v>2.1757226790000002</v>
      </c>
      <c r="AM122" s="218">
        <v>-15.633164913</v>
      </c>
      <c r="AN122" s="218">
        <v>-36.557116866000001</v>
      </c>
      <c r="AO122" s="218">
        <v>-42.299645990999998</v>
      </c>
      <c r="AP122" s="218">
        <v>-47.139594449000001</v>
      </c>
      <c r="AQ122" s="218">
        <v>0.22854240724</v>
      </c>
      <c r="AR122" s="219">
        <v>39.380000000000003</v>
      </c>
      <c r="AS122" s="218">
        <v>-35.246877421000001</v>
      </c>
      <c r="AT122" s="218">
        <v>-70.970057772999994</v>
      </c>
      <c r="AU122" s="218">
        <v>0.22854240724</v>
      </c>
      <c r="AV122" s="218">
        <v>-42.189456364000002</v>
      </c>
      <c r="AW122" s="218">
        <v>5.1499167129999996</v>
      </c>
      <c r="AX122" s="218">
        <v>-22.153442130999998</v>
      </c>
      <c r="AY122" s="220">
        <v>4</v>
      </c>
      <c r="AZ122" s="220">
        <v>3</v>
      </c>
      <c r="BA122" s="218">
        <v>1.2781186094000001</v>
      </c>
      <c r="BB122" s="218">
        <v>-1.9626773290999999</v>
      </c>
      <c r="BC122" s="218">
        <v>1.9765119426</v>
      </c>
      <c r="BD122" s="218">
        <v>-41.347012790999997</v>
      </c>
      <c r="BE122" s="217" t="s">
        <v>1756</v>
      </c>
      <c r="BF122" s="217" t="s">
        <v>1757</v>
      </c>
      <c r="BG122" s="219">
        <v>0.5</v>
      </c>
      <c r="BH122" s="218">
        <v>1.2537612839000001</v>
      </c>
    </row>
    <row r="123" spans="1:60" x14ac:dyDescent="0.3">
      <c r="A123" s="216">
        <v>120</v>
      </c>
      <c r="B123" s="217" t="s">
        <v>1284</v>
      </c>
      <c r="C123" s="215" t="s">
        <v>234</v>
      </c>
      <c r="D123" s="217" t="s">
        <v>286</v>
      </c>
      <c r="E123" s="217" t="s">
        <v>880</v>
      </c>
      <c r="F123" s="217" t="s">
        <v>288</v>
      </c>
      <c r="G123" s="217" t="s">
        <v>1172</v>
      </c>
      <c r="H123" s="217" t="s">
        <v>967</v>
      </c>
      <c r="I123" s="217" t="s">
        <v>291</v>
      </c>
      <c r="J123" s="217" t="s">
        <v>833</v>
      </c>
      <c r="K123" s="219">
        <v>0</v>
      </c>
      <c r="L123" s="219" t="s">
        <v>222</v>
      </c>
      <c r="M123" s="220">
        <v>0</v>
      </c>
      <c r="N123" s="220">
        <v>0</v>
      </c>
      <c r="O123" s="220">
        <v>0</v>
      </c>
      <c r="P123" s="221">
        <v>45316</v>
      </c>
      <c r="Q123" s="219" t="s">
        <v>222</v>
      </c>
      <c r="R123" s="219" t="s">
        <v>222</v>
      </c>
      <c r="S123" s="219" t="s">
        <v>222</v>
      </c>
      <c r="T123" s="219" t="s">
        <v>222</v>
      </c>
      <c r="U123" s="219" t="s">
        <v>222</v>
      </c>
      <c r="V123" s="219" t="s">
        <v>222</v>
      </c>
      <c r="W123" s="223" t="s">
        <v>222</v>
      </c>
      <c r="X123" s="219" t="s">
        <v>222</v>
      </c>
      <c r="Y123" s="219" t="s">
        <v>222</v>
      </c>
      <c r="Z123" s="223" t="s">
        <v>222</v>
      </c>
      <c r="AA123" s="219" t="s">
        <v>222</v>
      </c>
      <c r="AB123" s="221">
        <v>46203</v>
      </c>
      <c r="AC123" s="220">
        <v>1134.132235</v>
      </c>
      <c r="AD123" s="220">
        <v>167556.92111</v>
      </c>
      <c r="AE123" s="219">
        <v>147.74019813999999</v>
      </c>
      <c r="AF123" s="221">
        <v>46234</v>
      </c>
      <c r="AG123" s="219" t="s">
        <v>222</v>
      </c>
      <c r="AH123" s="219">
        <v>12.2</v>
      </c>
      <c r="AI123" s="219">
        <v>1</v>
      </c>
      <c r="AJ123" s="219" t="s">
        <v>222</v>
      </c>
      <c r="AK123" s="219" t="s">
        <v>222</v>
      </c>
      <c r="AL123" s="219" t="s">
        <v>222</v>
      </c>
      <c r="AM123" s="219" t="s">
        <v>222</v>
      </c>
      <c r="AN123" s="219" t="s">
        <v>222</v>
      </c>
      <c r="AO123" s="219" t="s">
        <v>222</v>
      </c>
      <c r="AP123" s="219" t="s">
        <v>222</v>
      </c>
      <c r="AQ123" s="219" t="s">
        <v>222</v>
      </c>
      <c r="AR123" s="219" t="s">
        <v>222</v>
      </c>
      <c r="AS123" s="219" t="s">
        <v>222</v>
      </c>
      <c r="AT123" s="219" t="s">
        <v>222</v>
      </c>
      <c r="AU123" s="219" t="s">
        <v>222</v>
      </c>
      <c r="AV123" s="219" t="s">
        <v>222</v>
      </c>
      <c r="AW123" s="219" t="s">
        <v>222</v>
      </c>
      <c r="AX123" s="219" t="s">
        <v>222</v>
      </c>
      <c r="AY123" s="219" t="s">
        <v>222</v>
      </c>
      <c r="AZ123" s="219" t="s">
        <v>222</v>
      </c>
      <c r="BA123" s="218">
        <v>0.64814814814999999</v>
      </c>
      <c r="BB123" s="219" t="s">
        <v>222</v>
      </c>
      <c r="BC123" s="219" t="s">
        <v>222</v>
      </c>
      <c r="BD123" s="219" t="s">
        <v>222</v>
      </c>
      <c r="BE123" s="217" t="s">
        <v>1756</v>
      </c>
      <c r="BF123" s="217" t="s">
        <v>1757</v>
      </c>
      <c r="BG123" s="219">
        <v>1</v>
      </c>
      <c r="BH123" s="219" t="s">
        <v>222</v>
      </c>
    </row>
    <row r="124" spans="1:60" x14ac:dyDescent="0.3">
      <c r="A124" s="216">
        <v>121</v>
      </c>
      <c r="B124" s="217" t="s">
        <v>1770</v>
      </c>
      <c r="C124" s="215" t="s">
        <v>234</v>
      </c>
      <c r="D124" s="217" t="s">
        <v>286</v>
      </c>
      <c r="E124" s="217" t="s">
        <v>880</v>
      </c>
      <c r="F124" s="217" t="s">
        <v>288</v>
      </c>
      <c r="G124" s="217" t="s">
        <v>1771</v>
      </c>
      <c r="H124" s="217" t="s">
        <v>1772</v>
      </c>
      <c r="I124" s="217" t="s">
        <v>222</v>
      </c>
      <c r="J124" s="217" t="s">
        <v>833</v>
      </c>
      <c r="K124" s="219">
        <v>0</v>
      </c>
      <c r="L124" s="219" t="s">
        <v>222</v>
      </c>
      <c r="M124" s="219" t="s">
        <v>222</v>
      </c>
      <c r="N124" s="219" t="s">
        <v>222</v>
      </c>
      <c r="O124" s="219" t="s">
        <v>222</v>
      </c>
      <c r="P124" s="223" t="s">
        <v>222</v>
      </c>
      <c r="Q124" s="219" t="s">
        <v>222</v>
      </c>
      <c r="R124" s="219" t="s">
        <v>222</v>
      </c>
      <c r="S124" s="219" t="s">
        <v>222</v>
      </c>
      <c r="T124" s="219" t="s">
        <v>222</v>
      </c>
      <c r="U124" s="219" t="s">
        <v>222</v>
      </c>
      <c r="V124" s="219" t="s">
        <v>222</v>
      </c>
      <c r="W124" s="223" t="s">
        <v>222</v>
      </c>
      <c r="X124" s="219" t="s">
        <v>222</v>
      </c>
      <c r="Y124" s="219" t="s">
        <v>222</v>
      </c>
      <c r="Z124" s="223" t="s">
        <v>222</v>
      </c>
      <c r="AA124" s="219" t="s">
        <v>222</v>
      </c>
      <c r="AB124" s="221">
        <v>46203</v>
      </c>
      <c r="AC124" s="220">
        <v>32.529000000000003</v>
      </c>
      <c r="AD124" s="220">
        <v>323226.74037999997</v>
      </c>
      <c r="AE124" s="219">
        <v>9936.5716862000008</v>
      </c>
      <c r="AF124" s="223" t="s">
        <v>222</v>
      </c>
      <c r="AG124" s="219" t="s">
        <v>222</v>
      </c>
      <c r="AH124" s="219" t="s">
        <v>222</v>
      </c>
      <c r="AI124" s="219" t="s">
        <v>222</v>
      </c>
      <c r="AJ124" s="219" t="s">
        <v>222</v>
      </c>
      <c r="AK124" s="219" t="s">
        <v>222</v>
      </c>
      <c r="AL124" s="219" t="s">
        <v>222</v>
      </c>
      <c r="AM124" s="219" t="s">
        <v>222</v>
      </c>
      <c r="AN124" s="219" t="s">
        <v>222</v>
      </c>
      <c r="AO124" s="219" t="s">
        <v>222</v>
      </c>
      <c r="AP124" s="219" t="s">
        <v>222</v>
      </c>
      <c r="AQ124" s="219" t="s">
        <v>222</v>
      </c>
      <c r="AR124" s="219" t="s">
        <v>222</v>
      </c>
      <c r="AS124" s="219" t="s">
        <v>222</v>
      </c>
      <c r="AT124" s="219" t="s">
        <v>222</v>
      </c>
      <c r="AU124" s="219" t="s">
        <v>222</v>
      </c>
      <c r="AV124" s="219" t="s">
        <v>222</v>
      </c>
      <c r="AW124" s="219" t="s">
        <v>222</v>
      </c>
      <c r="AX124" s="219" t="s">
        <v>222</v>
      </c>
      <c r="AY124" s="219" t="s">
        <v>222</v>
      </c>
      <c r="AZ124" s="219" t="s">
        <v>222</v>
      </c>
      <c r="BA124" s="219" t="s">
        <v>222</v>
      </c>
      <c r="BB124" s="219" t="s">
        <v>222</v>
      </c>
      <c r="BC124" s="219" t="s">
        <v>222</v>
      </c>
      <c r="BD124" s="219" t="s">
        <v>222</v>
      </c>
      <c r="BE124" s="217" t="s">
        <v>1756</v>
      </c>
      <c r="BF124" s="217" t="s">
        <v>1757</v>
      </c>
      <c r="BG124" s="219" t="s">
        <v>222</v>
      </c>
      <c r="BH124" s="219" t="s">
        <v>222</v>
      </c>
    </row>
    <row r="125" spans="1:60" x14ac:dyDescent="0.3">
      <c r="A125" s="216">
        <v>122</v>
      </c>
      <c r="B125" s="217" t="s">
        <v>2162</v>
      </c>
      <c r="C125" s="215" t="s">
        <v>234</v>
      </c>
      <c r="D125" s="217" t="s">
        <v>286</v>
      </c>
      <c r="E125" s="217" t="s">
        <v>880</v>
      </c>
      <c r="F125" s="217" t="s">
        <v>288</v>
      </c>
      <c r="G125" s="217" t="s">
        <v>907</v>
      </c>
      <c r="H125" s="217" t="s">
        <v>908</v>
      </c>
      <c r="I125" s="217" t="s">
        <v>291</v>
      </c>
      <c r="J125" s="217" t="s">
        <v>833</v>
      </c>
      <c r="K125" s="219">
        <v>100</v>
      </c>
      <c r="L125" s="219" t="s">
        <v>222</v>
      </c>
      <c r="M125" s="220">
        <v>385.08638187999998</v>
      </c>
      <c r="N125" s="220">
        <v>363.81244307999998</v>
      </c>
      <c r="O125" s="220">
        <v>181.67726826000001</v>
      </c>
      <c r="P125" s="221">
        <v>46241</v>
      </c>
      <c r="Q125" s="220">
        <v>258333.07800000001</v>
      </c>
      <c r="R125" s="220">
        <v>262137.98379999999</v>
      </c>
      <c r="S125" s="220">
        <v>-3804.9057997999998</v>
      </c>
      <c r="T125" s="219">
        <v>64.5</v>
      </c>
      <c r="U125" s="219">
        <v>74.979857722999995</v>
      </c>
      <c r="V125" s="218">
        <v>86.023102682000001</v>
      </c>
      <c r="W125" s="221">
        <v>46080</v>
      </c>
      <c r="X125" s="219">
        <v>54.949619409999997</v>
      </c>
      <c r="Y125" s="222">
        <v>117.38024883999999</v>
      </c>
      <c r="Z125" s="221">
        <v>45915</v>
      </c>
      <c r="AA125" s="218">
        <v>0.69183966835999999</v>
      </c>
      <c r="AB125" s="221">
        <v>45930</v>
      </c>
      <c r="AC125" s="220">
        <v>4005.1640000000002</v>
      </c>
      <c r="AD125" s="220">
        <v>373400.21078999998</v>
      </c>
      <c r="AE125" s="219">
        <v>93.229693163999997</v>
      </c>
      <c r="AF125" s="221">
        <v>46234</v>
      </c>
      <c r="AG125" s="218">
        <v>16.073338425999999</v>
      </c>
      <c r="AH125" s="219">
        <v>10.52</v>
      </c>
      <c r="AI125" s="219">
        <v>0.8</v>
      </c>
      <c r="AJ125" s="218">
        <v>-0.41685965725000002</v>
      </c>
      <c r="AK125" s="218">
        <v>-0.71046808889000002</v>
      </c>
      <c r="AL125" s="218">
        <v>-3.5485224040999999</v>
      </c>
      <c r="AM125" s="218">
        <v>-10.233659713</v>
      </c>
      <c r="AN125" s="218">
        <v>14.577692624000001</v>
      </c>
      <c r="AO125" s="218">
        <v>2.0677999984</v>
      </c>
      <c r="AP125" s="218">
        <v>3.9952150416999999</v>
      </c>
      <c r="AQ125" s="218">
        <v>-0.29370845558999997</v>
      </c>
      <c r="AR125" s="219">
        <v>64.69</v>
      </c>
      <c r="AS125" s="219" t="s">
        <v>222</v>
      </c>
      <c r="AT125" s="219" t="s">
        <v>222</v>
      </c>
      <c r="AU125" s="218">
        <v>-0.29370845558999997</v>
      </c>
      <c r="AV125" s="218">
        <v>2.1779896251999999</v>
      </c>
      <c r="AW125" s="218">
        <v>16.968193756000002</v>
      </c>
      <c r="AX125" s="218">
        <v>-4.9433962265</v>
      </c>
      <c r="AY125" s="220">
        <v>7</v>
      </c>
      <c r="AZ125" s="220">
        <v>6</v>
      </c>
      <c r="BA125" s="218">
        <v>1.1816838996000001</v>
      </c>
      <c r="BB125" s="218">
        <v>5.5153661366999999E-2</v>
      </c>
      <c r="BC125" s="218">
        <v>1.2984418417000001</v>
      </c>
      <c r="BD125" s="218">
        <v>6.3403318508000002</v>
      </c>
      <c r="BE125" s="217" t="s">
        <v>1756</v>
      </c>
      <c r="BF125" s="217" t="s">
        <v>1758</v>
      </c>
      <c r="BG125" s="219">
        <v>0.8</v>
      </c>
      <c r="BH125" s="218">
        <v>1.2215605436000001</v>
      </c>
    </row>
    <row r="126" spans="1:60" x14ac:dyDescent="0.3">
      <c r="A126" s="216">
        <v>123</v>
      </c>
      <c r="B126" s="217" t="s">
        <v>2163</v>
      </c>
      <c r="C126" s="215" t="s">
        <v>234</v>
      </c>
      <c r="D126" s="217" t="s">
        <v>286</v>
      </c>
      <c r="E126" s="217" t="s">
        <v>880</v>
      </c>
      <c r="F126" s="217" t="s">
        <v>288</v>
      </c>
      <c r="G126" s="217" t="s">
        <v>388</v>
      </c>
      <c r="H126" s="217" t="s">
        <v>389</v>
      </c>
      <c r="I126" s="217" t="s">
        <v>291</v>
      </c>
      <c r="J126" s="217" t="s">
        <v>833</v>
      </c>
      <c r="K126" s="219">
        <v>100</v>
      </c>
      <c r="L126" s="219" t="s">
        <v>222</v>
      </c>
      <c r="M126" s="220">
        <v>396.81154579999998</v>
      </c>
      <c r="N126" s="220">
        <v>450.87725108000001</v>
      </c>
      <c r="O126" s="220">
        <v>266.60969217000002</v>
      </c>
      <c r="P126" s="221">
        <v>46241</v>
      </c>
      <c r="Q126" s="220">
        <v>270303.28899999999</v>
      </c>
      <c r="R126" s="220">
        <v>249442.97</v>
      </c>
      <c r="S126" s="220">
        <v>20860.319</v>
      </c>
      <c r="T126" s="219">
        <v>67.510000000000005</v>
      </c>
      <c r="U126" s="219">
        <v>70.094946977999996</v>
      </c>
      <c r="V126" s="218">
        <v>96.312220652999997</v>
      </c>
      <c r="W126" s="221">
        <v>46136</v>
      </c>
      <c r="X126" s="219">
        <v>52.950765124999997</v>
      </c>
      <c r="Y126" s="222">
        <v>127.49579697</v>
      </c>
      <c r="Z126" s="221">
        <v>45882</v>
      </c>
      <c r="AA126" s="218">
        <v>0.94085770148000003</v>
      </c>
      <c r="AB126" s="221">
        <v>46203</v>
      </c>
      <c r="AC126" s="220">
        <v>4003.9</v>
      </c>
      <c r="AD126" s="220">
        <v>287294.54898000002</v>
      </c>
      <c r="AE126" s="219">
        <v>71.753677409999995</v>
      </c>
      <c r="AF126" s="221">
        <v>46234</v>
      </c>
      <c r="AG126" s="218">
        <v>16.099518458999999</v>
      </c>
      <c r="AH126" s="219">
        <v>10.029999999999999</v>
      </c>
      <c r="AI126" s="219">
        <v>0.95</v>
      </c>
      <c r="AJ126" s="218">
        <v>-0.96816781579</v>
      </c>
      <c r="AK126" s="218">
        <v>-1.2617762474000001</v>
      </c>
      <c r="AL126" s="218">
        <v>-0.61626276529000001</v>
      </c>
      <c r="AM126" s="218">
        <v>-1.5300515928</v>
      </c>
      <c r="AN126" s="218">
        <v>25.756287704999998</v>
      </c>
      <c r="AO126" s="218">
        <v>16.27613594</v>
      </c>
      <c r="AP126" s="218">
        <v>15.173810122000001</v>
      </c>
      <c r="AQ126" s="218">
        <v>-0.47176765456000003</v>
      </c>
      <c r="AR126" s="219">
        <v>67.83</v>
      </c>
      <c r="AS126" s="218">
        <v>56.920574559999999</v>
      </c>
      <c r="AT126" s="218">
        <v>21.197394207999999</v>
      </c>
      <c r="AU126" s="218">
        <v>-0.47176765456000003</v>
      </c>
      <c r="AV126" s="218">
        <v>16.386325566</v>
      </c>
      <c r="AW126" s="218">
        <v>9.3040733503999995</v>
      </c>
      <c r="AX126" s="218">
        <v>-1.9637671137999999</v>
      </c>
      <c r="AY126" s="220">
        <v>9</v>
      </c>
      <c r="AZ126" s="220">
        <v>9</v>
      </c>
      <c r="BA126" s="218">
        <v>1.3792102207000001</v>
      </c>
      <c r="BB126" s="218">
        <v>0.96584405919000005</v>
      </c>
      <c r="BC126" s="218">
        <v>0.72065974850000003</v>
      </c>
      <c r="BD126" s="218">
        <v>14.889692825999999</v>
      </c>
      <c r="BE126" s="217" t="s">
        <v>1756</v>
      </c>
      <c r="BF126" s="217" t="s">
        <v>1757</v>
      </c>
      <c r="BG126" s="219">
        <v>0.95</v>
      </c>
      <c r="BH126" s="218">
        <v>1.3812154696000001</v>
      </c>
    </row>
    <row r="127" spans="1:60" x14ac:dyDescent="0.3">
      <c r="A127" s="216">
        <v>124</v>
      </c>
      <c r="B127" s="217" t="s">
        <v>1285</v>
      </c>
      <c r="C127" s="215" t="s">
        <v>234</v>
      </c>
      <c r="D127" s="217" t="s">
        <v>286</v>
      </c>
      <c r="E127" s="217" t="s">
        <v>880</v>
      </c>
      <c r="F127" s="217" t="s">
        <v>288</v>
      </c>
      <c r="G127" s="217" t="s">
        <v>391</v>
      </c>
      <c r="H127" s="217" t="s">
        <v>392</v>
      </c>
      <c r="I127" s="217" t="s">
        <v>291</v>
      </c>
      <c r="J127" s="217" t="s">
        <v>833</v>
      </c>
      <c r="K127" s="219">
        <v>0</v>
      </c>
      <c r="L127" s="219" t="s">
        <v>222</v>
      </c>
      <c r="M127" s="220">
        <v>0</v>
      </c>
      <c r="N127" s="220">
        <v>0</v>
      </c>
      <c r="O127" s="220">
        <v>0</v>
      </c>
      <c r="P127" s="221">
        <v>42247</v>
      </c>
      <c r="Q127" s="220">
        <v>0</v>
      </c>
      <c r="R127" s="220">
        <v>0</v>
      </c>
      <c r="S127" s="220">
        <v>0</v>
      </c>
      <c r="T127" s="219" t="s">
        <v>222</v>
      </c>
      <c r="U127" s="219" t="s">
        <v>222</v>
      </c>
      <c r="V127" s="219" t="s">
        <v>222</v>
      </c>
      <c r="W127" s="223" t="s">
        <v>222</v>
      </c>
      <c r="X127" s="219" t="s">
        <v>222</v>
      </c>
      <c r="Y127" s="219" t="s">
        <v>222</v>
      </c>
      <c r="Z127" s="223" t="s">
        <v>222</v>
      </c>
      <c r="AA127" s="219" t="s">
        <v>222</v>
      </c>
      <c r="AB127" s="221">
        <v>45657</v>
      </c>
      <c r="AC127" s="220">
        <v>0</v>
      </c>
      <c r="AD127" s="220">
        <v>0</v>
      </c>
      <c r="AE127" s="219" t="s">
        <v>222</v>
      </c>
      <c r="AF127" s="221">
        <v>45534</v>
      </c>
      <c r="AG127" s="219" t="s">
        <v>222</v>
      </c>
      <c r="AH127" s="219">
        <v>0</v>
      </c>
      <c r="AI127" s="219">
        <v>0</v>
      </c>
      <c r="AJ127" s="219" t="s">
        <v>222</v>
      </c>
      <c r="AK127" s="219" t="s">
        <v>222</v>
      </c>
      <c r="AL127" s="219" t="s">
        <v>222</v>
      </c>
      <c r="AM127" s="219" t="s">
        <v>222</v>
      </c>
      <c r="AN127" s="219" t="s">
        <v>222</v>
      </c>
      <c r="AO127" s="219" t="s">
        <v>222</v>
      </c>
      <c r="AP127" s="219" t="s">
        <v>222</v>
      </c>
      <c r="AQ127" s="219" t="s">
        <v>222</v>
      </c>
      <c r="AR127" s="219" t="s">
        <v>222</v>
      </c>
      <c r="AS127" s="219" t="s">
        <v>222</v>
      </c>
      <c r="AT127" s="219" t="s">
        <v>222</v>
      </c>
      <c r="AU127" s="219" t="s">
        <v>222</v>
      </c>
      <c r="AV127" s="219" t="s">
        <v>222</v>
      </c>
      <c r="AW127" s="219" t="s">
        <v>222</v>
      </c>
      <c r="AX127" s="219" t="s">
        <v>222</v>
      </c>
      <c r="AY127" s="219" t="s">
        <v>222</v>
      </c>
      <c r="AZ127" s="219" t="s">
        <v>222</v>
      </c>
      <c r="BA127" s="219" t="s">
        <v>222</v>
      </c>
      <c r="BB127" s="219" t="s">
        <v>222</v>
      </c>
      <c r="BC127" s="219" t="s">
        <v>222</v>
      </c>
      <c r="BD127" s="219" t="s">
        <v>222</v>
      </c>
      <c r="BE127" s="217" t="s">
        <v>1756</v>
      </c>
      <c r="BF127" s="217" t="s">
        <v>1757</v>
      </c>
      <c r="BG127" s="219">
        <v>0</v>
      </c>
      <c r="BH127" s="219" t="s">
        <v>222</v>
      </c>
    </row>
    <row r="128" spans="1:60" x14ac:dyDescent="0.3">
      <c r="A128" s="216">
        <v>125</v>
      </c>
      <c r="B128" s="217" t="s">
        <v>2020</v>
      </c>
      <c r="C128" s="215" t="s">
        <v>234</v>
      </c>
      <c r="D128" s="217" t="s">
        <v>286</v>
      </c>
      <c r="E128" s="217" t="s">
        <v>880</v>
      </c>
      <c r="F128" s="217" t="s">
        <v>288</v>
      </c>
      <c r="G128" s="217" t="s">
        <v>2021</v>
      </c>
      <c r="H128" s="217" t="s">
        <v>2022</v>
      </c>
      <c r="I128" s="217" t="s">
        <v>222</v>
      </c>
      <c r="J128" s="217" t="s">
        <v>833</v>
      </c>
      <c r="K128" s="219">
        <v>6.1538461538</v>
      </c>
      <c r="L128" s="219" t="s">
        <v>222</v>
      </c>
      <c r="M128" s="219" t="s">
        <v>222</v>
      </c>
      <c r="N128" s="220">
        <v>6.4036923076999999E-3</v>
      </c>
      <c r="O128" s="220">
        <v>4.5565217391E-3</v>
      </c>
      <c r="P128" s="221">
        <v>46233</v>
      </c>
      <c r="Q128" s="220">
        <v>864239.04192999995</v>
      </c>
      <c r="R128" s="219" t="s">
        <v>222</v>
      </c>
      <c r="S128" s="219" t="s">
        <v>222</v>
      </c>
      <c r="T128" s="219" t="s">
        <v>222</v>
      </c>
      <c r="U128" s="219" t="s">
        <v>222</v>
      </c>
      <c r="V128" s="219" t="s">
        <v>222</v>
      </c>
      <c r="W128" s="223" t="s">
        <v>222</v>
      </c>
      <c r="X128" s="219" t="s">
        <v>222</v>
      </c>
      <c r="Y128" s="219" t="s">
        <v>222</v>
      </c>
      <c r="Z128" s="223" t="s">
        <v>222</v>
      </c>
      <c r="AA128" s="218">
        <v>1.0385537599000001</v>
      </c>
      <c r="AB128" s="221">
        <v>46203</v>
      </c>
      <c r="AC128" s="220">
        <v>8304.4040000000005</v>
      </c>
      <c r="AD128" s="220">
        <v>832156.28821000003</v>
      </c>
      <c r="AE128" s="219">
        <v>100.20662388</v>
      </c>
      <c r="AF128" s="221">
        <v>46234</v>
      </c>
      <c r="AG128" s="219" t="s">
        <v>222</v>
      </c>
      <c r="AH128" s="219" t="s">
        <v>222</v>
      </c>
      <c r="AI128" s="219">
        <v>0.73003399999999996</v>
      </c>
      <c r="AJ128" s="219" t="s">
        <v>222</v>
      </c>
      <c r="AK128" s="219" t="s">
        <v>222</v>
      </c>
      <c r="AL128" s="219" t="s">
        <v>222</v>
      </c>
      <c r="AM128" s="219" t="s">
        <v>222</v>
      </c>
      <c r="AN128" s="219" t="s">
        <v>222</v>
      </c>
      <c r="AO128" s="219" t="s">
        <v>222</v>
      </c>
      <c r="AP128" s="219" t="s">
        <v>222</v>
      </c>
      <c r="AQ128" s="219" t="s">
        <v>222</v>
      </c>
      <c r="AR128" s="219" t="s">
        <v>222</v>
      </c>
      <c r="AS128" s="219" t="s">
        <v>222</v>
      </c>
      <c r="AT128" s="219" t="s">
        <v>222</v>
      </c>
      <c r="AU128" s="219" t="s">
        <v>222</v>
      </c>
      <c r="AV128" s="219" t="s">
        <v>222</v>
      </c>
      <c r="AW128" s="218">
        <v>2.2952791422000001</v>
      </c>
      <c r="AX128" s="218">
        <v>0.43000000005</v>
      </c>
      <c r="AY128" s="219" t="s">
        <v>222</v>
      </c>
      <c r="AZ128" s="219" t="s">
        <v>222</v>
      </c>
      <c r="BA128" s="218">
        <v>0.69656813819999996</v>
      </c>
      <c r="BB128" s="219" t="s">
        <v>222</v>
      </c>
      <c r="BC128" s="219" t="s">
        <v>222</v>
      </c>
      <c r="BD128" s="219" t="s">
        <v>222</v>
      </c>
      <c r="BE128" s="217" t="s">
        <v>1756</v>
      </c>
      <c r="BF128" s="217" t="s">
        <v>1757</v>
      </c>
      <c r="BG128" s="219">
        <v>0.73003399999999996</v>
      </c>
      <c r="BH128" s="218">
        <v>0.69659732823999998</v>
      </c>
    </row>
    <row r="129" spans="1:60" x14ac:dyDescent="0.3">
      <c r="A129" s="216">
        <v>126</v>
      </c>
      <c r="B129" s="217" t="s">
        <v>2367</v>
      </c>
      <c r="C129" s="215" t="s">
        <v>234</v>
      </c>
      <c r="D129" s="217" t="s">
        <v>286</v>
      </c>
      <c r="E129" s="217" t="s">
        <v>880</v>
      </c>
      <c r="F129" s="217" t="s">
        <v>288</v>
      </c>
      <c r="G129" s="217" t="s">
        <v>1286</v>
      </c>
      <c r="H129" s="217" t="s">
        <v>1287</v>
      </c>
      <c r="I129" s="217" t="s">
        <v>291</v>
      </c>
      <c r="J129" s="217" t="s">
        <v>833</v>
      </c>
      <c r="K129" s="219">
        <v>21.538461538</v>
      </c>
      <c r="L129" s="219" t="s">
        <v>222</v>
      </c>
      <c r="M129" s="220">
        <v>20.683304360000001</v>
      </c>
      <c r="N129" s="220">
        <v>16.472222307999999</v>
      </c>
      <c r="O129" s="220">
        <v>41.009663478</v>
      </c>
      <c r="P129" s="221">
        <v>46237</v>
      </c>
      <c r="Q129" s="220">
        <v>202957.965</v>
      </c>
      <c r="R129" s="220">
        <v>193312.62933</v>
      </c>
      <c r="S129" s="220">
        <v>9645.3356698999996</v>
      </c>
      <c r="T129" s="219" t="s">
        <v>222</v>
      </c>
      <c r="U129" s="219">
        <v>118.75351351</v>
      </c>
      <c r="V129" s="219" t="s">
        <v>222</v>
      </c>
      <c r="W129" s="221">
        <v>46199</v>
      </c>
      <c r="X129" s="219">
        <v>89.849066059999998</v>
      </c>
      <c r="Y129" s="219" t="s">
        <v>222</v>
      </c>
      <c r="Z129" s="221">
        <v>46105</v>
      </c>
      <c r="AA129" s="218">
        <v>0.90953053855999999</v>
      </c>
      <c r="AB129" s="221">
        <v>46203</v>
      </c>
      <c r="AC129" s="220">
        <v>1932.933</v>
      </c>
      <c r="AD129" s="220">
        <v>223145.84985999999</v>
      </c>
      <c r="AE129" s="219">
        <v>115.44417206999999</v>
      </c>
      <c r="AF129" s="221">
        <v>46234</v>
      </c>
      <c r="AG129" s="218">
        <v>5.4541730327</v>
      </c>
      <c r="AH129" s="219">
        <v>5.4547184499999997</v>
      </c>
      <c r="AI129" s="219">
        <v>0.69</v>
      </c>
      <c r="AJ129" s="219" t="s">
        <v>222</v>
      </c>
      <c r="AK129" s="219" t="s">
        <v>222</v>
      </c>
      <c r="AL129" s="218">
        <v>0.68800694570999998</v>
      </c>
      <c r="AM129" s="219" t="s">
        <v>222</v>
      </c>
      <c r="AN129" s="218">
        <v>10.551126475</v>
      </c>
      <c r="AO129" s="218">
        <v>-8.4990672432000007</v>
      </c>
      <c r="AP129" s="218">
        <v>-3.1351107274999998E-2</v>
      </c>
      <c r="AQ129" s="218">
        <v>-11.355002109999999</v>
      </c>
      <c r="AR129" s="219">
        <v>118.45</v>
      </c>
      <c r="AS129" s="219" t="s">
        <v>222</v>
      </c>
      <c r="AT129" s="219" t="s">
        <v>222</v>
      </c>
      <c r="AU129" s="219" t="s">
        <v>222</v>
      </c>
      <c r="AV129" s="218">
        <v>-8.3888776164000003</v>
      </c>
      <c r="AW129" s="218">
        <v>9.5900506677999999</v>
      </c>
      <c r="AX129" s="218">
        <v>-11.355002109999999</v>
      </c>
      <c r="AY129" s="220">
        <v>6</v>
      </c>
      <c r="AZ129" s="220">
        <v>7</v>
      </c>
      <c r="BA129" s="218">
        <v>0.5776703701</v>
      </c>
      <c r="BB129" s="219" t="s">
        <v>222</v>
      </c>
      <c r="BC129" s="219" t="s">
        <v>222</v>
      </c>
      <c r="BD129" s="219" t="s">
        <v>222</v>
      </c>
      <c r="BE129" s="217" t="s">
        <v>1756</v>
      </c>
      <c r="BF129" s="217" t="s">
        <v>1757</v>
      </c>
      <c r="BG129" s="219">
        <v>0.69</v>
      </c>
      <c r="BH129" s="218">
        <v>0.57915057915000001</v>
      </c>
    </row>
    <row r="130" spans="1:60" x14ac:dyDescent="0.3">
      <c r="A130" s="216">
        <v>127</v>
      </c>
      <c r="B130" s="217" t="s">
        <v>1288</v>
      </c>
      <c r="C130" s="215" t="s">
        <v>234</v>
      </c>
      <c r="D130" s="217" t="s">
        <v>286</v>
      </c>
      <c r="E130" s="217" t="s">
        <v>880</v>
      </c>
      <c r="F130" s="217" t="s">
        <v>288</v>
      </c>
      <c r="G130" s="217" t="s">
        <v>1289</v>
      </c>
      <c r="H130" s="217" t="s">
        <v>1290</v>
      </c>
      <c r="I130" s="217" t="s">
        <v>291</v>
      </c>
      <c r="J130" s="217" t="s">
        <v>833</v>
      </c>
      <c r="K130" s="219">
        <v>38.461538462</v>
      </c>
      <c r="L130" s="219" t="s">
        <v>222</v>
      </c>
      <c r="M130" s="220">
        <v>9.7690200000000005E-2</v>
      </c>
      <c r="N130" s="220">
        <v>2.4866307692E-2</v>
      </c>
      <c r="O130" s="220">
        <v>4.5913043477999998E-3</v>
      </c>
      <c r="P130" s="221">
        <v>46241</v>
      </c>
      <c r="Q130" s="220">
        <v>203258.2464</v>
      </c>
      <c r="R130" s="220">
        <v>311046.71039999998</v>
      </c>
      <c r="S130" s="220">
        <v>-107788.46400000001</v>
      </c>
      <c r="T130" s="219">
        <v>6.6</v>
      </c>
      <c r="U130" s="219">
        <v>10.08</v>
      </c>
      <c r="V130" s="218">
        <v>65.476190475999999</v>
      </c>
      <c r="W130" s="221">
        <v>45901</v>
      </c>
      <c r="X130" s="219">
        <v>6.6</v>
      </c>
      <c r="Y130" s="222">
        <v>100</v>
      </c>
      <c r="Z130" s="221">
        <v>46241</v>
      </c>
      <c r="AA130" s="218">
        <v>0.58588902365999995</v>
      </c>
      <c r="AB130" s="221">
        <v>46203</v>
      </c>
      <c r="AC130" s="220">
        <v>30796.704000000002</v>
      </c>
      <c r="AD130" s="220">
        <v>346922.7758</v>
      </c>
      <c r="AE130" s="219">
        <v>11.264931981</v>
      </c>
      <c r="AF130" s="221">
        <v>45882</v>
      </c>
      <c r="AG130" s="218">
        <v>0.19801980197999999</v>
      </c>
      <c r="AH130" s="219">
        <v>0.02</v>
      </c>
      <c r="AI130" s="219">
        <v>0</v>
      </c>
      <c r="AJ130" s="219" t="s">
        <v>222</v>
      </c>
      <c r="AK130" s="219" t="s">
        <v>222</v>
      </c>
      <c r="AL130" s="218">
        <v>0</v>
      </c>
      <c r="AM130" s="218">
        <v>-23.963133640999999</v>
      </c>
      <c r="AN130" s="218">
        <v>-34.522510367000002</v>
      </c>
      <c r="AO130" s="219" t="s">
        <v>222</v>
      </c>
      <c r="AP130" s="218">
        <v>-45.104987950000002</v>
      </c>
      <c r="AQ130" s="218">
        <v>0</v>
      </c>
      <c r="AR130" s="219" t="s">
        <v>222</v>
      </c>
      <c r="AS130" s="219" t="s">
        <v>222</v>
      </c>
      <c r="AT130" s="219" t="s">
        <v>222</v>
      </c>
      <c r="AU130" s="219" t="s">
        <v>222</v>
      </c>
      <c r="AV130" s="219" t="s">
        <v>222</v>
      </c>
      <c r="AW130" s="218">
        <v>14.533333333</v>
      </c>
      <c r="AX130" s="218">
        <v>-22.467986029999999</v>
      </c>
      <c r="AY130" s="220">
        <v>2</v>
      </c>
      <c r="AZ130" s="220">
        <v>5</v>
      </c>
      <c r="BA130" s="218">
        <v>0</v>
      </c>
      <c r="BB130" s="219" t="s">
        <v>222</v>
      </c>
      <c r="BC130" s="219" t="s">
        <v>222</v>
      </c>
      <c r="BD130" s="219" t="s">
        <v>222</v>
      </c>
      <c r="BE130" s="217" t="s">
        <v>1756</v>
      </c>
      <c r="BF130" s="217" t="s">
        <v>1757</v>
      </c>
      <c r="BG130" s="219">
        <v>0</v>
      </c>
      <c r="BH130" s="218">
        <v>0</v>
      </c>
    </row>
    <row r="131" spans="1:60" x14ac:dyDescent="0.3">
      <c r="A131" s="216">
        <v>128</v>
      </c>
      <c r="B131" s="217" t="s">
        <v>1773</v>
      </c>
      <c r="C131" s="215" t="s">
        <v>234</v>
      </c>
      <c r="D131" s="217" t="s">
        <v>286</v>
      </c>
      <c r="E131" s="217" t="s">
        <v>880</v>
      </c>
      <c r="F131" s="217" t="s">
        <v>288</v>
      </c>
      <c r="G131" s="217" t="s">
        <v>383</v>
      </c>
      <c r="H131" s="217" t="s">
        <v>384</v>
      </c>
      <c r="I131" s="217" t="s">
        <v>291</v>
      </c>
      <c r="J131" s="217" t="s">
        <v>833</v>
      </c>
      <c r="K131" s="219">
        <v>1.5384615385</v>
      </c>
      <c r="L131" s="219" t="s">
        <v>222</v>
      </c>
      <c r="M131" s="220">
        <v>3.3141879999999999E-2</v>
      </c>
      <c r="N131" s="220">
        <v>1.7605076923E-2</v>
      </c>
      <c r="O131" s="220">
        <v>4.9753478261000003E-2</v>
      </c>
      <c r="P131" s="221">
        <v>46220</v>
      </c>
      <c r="Q131" s="220">
        <v>715824.18819999998</v>
      </c>
      <c r="R131" s="220">
        <v>862056.674</v>
      </c>
      <c r="S131" s="220">
        <v>-146232.48579999999</v>
      </c>
      <c r="T131" s="219" t="s">
        <v>222</v>
      </c>
      <c r="U131" s="219">
        <v>1144.79</v>
      </c>
      <c r="V131" s="219" t="s">
        <v>222</v>
      </c>
      <c r="W131" s="221">
        <v>46036</v>
      </c>
      <c r="X131" s="219">
        <v>1038.3569003</v>
      </c>
      <c r="Y131" s="219" t="s">
        <v>222</v>
      </c>
      <c r="Z131" s="221">
        <v>46003</v>
      </c>
      <c r="AA131" s="218">
        <v>1.6723175773000001</v>
      </c>
      <c r="AB131" s="221">
        <v>46203</v>
      </c>
      <c r="AC131" s="220">
        <v>625.54</v>
      </c>
      <c r="AD131" s="220">
        <v>428043.21256000001</v>
      </c>
      <c r="AE131" s="219">
        <v>684.27792396999996</v>
      </c>
      <c r="AF131" s="221">
        <v>46218</v>
      </c>
      <c r="AG131" s="218">
        <v>9.9869385386000005</v>
      </c>
      <c r="AH131" s="219">
        <v>137.63</v>
      </c>
      <c r="AI131" s="219">
        <v>4.6500000000000004</v>
      </c>
      <c r="AJ131" s="219" t="s">
        <v>222</v>
      </c>
      <c r="AK131" s="219" t="s">
        <v>222</v>
      </c>
      <c r="AL131" s="219" t="s">
        <v>222</v>
      </c>
      <c r="AM131" s="219" t="s">
        <v>222</v>
      </c>
      <c r="AN131" s="219" t="s">
        <v>222</v>
      </c>
      <c r="AO131" s="219" t="s">
        <v>222</v>
      </c>
      <c r="AP131" s="219" t="s">
        <v>222</v>
      </c>
      <c r="AQ131" s="219" t="s">
        <v>222</v>
      </c>
      <c r="AR131" s="219" t="s">
        <v>222</v>
      </c>
      <c r="AS131" s="219" t="s">
        <v>222</v>
      </c>
      <c r="AT131" s="219" t="s">
        <v>222</v>
      </c>
      <c r="AU131" s="219" t="s">
        <v>222</v>
      </c>
      <c r="AV131" s="219" t="s">
        <v>222</v>
      </c>
      <c r="AW131" s="218">
        <v>4.9997918142</v>
      </c>
      <c r="AX131" s="218">
        <v>0</v>
      </c>
      <c r="AY131" s="219" t="s">
        <v>222</v>
      </c>
      <c r="AZ131" s="219" t="s">
        <v>222</v>
      </c>
      <c r="BA131" s="219" t="s">
        <v>222</v>
      </c>
      <c r="BB131" s="219" t="s">
        <v>222</v>
      </c>
      <c r="BC131" s="219" t="s">
        <v>222</v>
      </c>
      <c r="BD131" s="219" t="s">
        <v>222</v>
      </c>
      <c r="BE131" s="217" t="s">
        <v>1756</v>
      </c>
      <c r="BF131" s="217" t="s">
        <v>1757</v>
      </c>
      <c r="BG131" s="219">
        <v>0</v>
      </c>
      <c r="BH131" s="218">
        <v>0</v>
      </c>
    </row>
    <row r="132" spans="1:60" x14ac:dyDescent="0.3">
      <c r="A132" s="216">
        <v>129</v>
      </c>
      <c r="B132" s="217" t="s">
        <v>2164</v>
      </c>
      <c r="C132" s="215" t="s">
        <v>234</v>
      </c>
      <c r="D132" s="217" t="s">
        <v>286</v>
      </c>
      <c r="E132" s="217" t="s">
        <v>880</v>
      </c>
      <c r="F132" s="217" t="s">
        <v>288</v>
      </c>
      <c r="G132" s="217" t="s">
        <v>416</v>
      </c>
      <c r="H132" s="217" t="s">
        <v>417</v>
      </c>
      <c r="I132" s="217" t="s">
        <v>291</v>
      </c>
      <c r="J132" s="217" t="s">
        <v>833</v>
      </c>
      <c r="K132" s="219">
        <v>100</v>
      </c>
      <c r="L132" s="219" t="s">
        <v>222</v>
      </c>
      <c r="M132" s="220">
        <v>9.1668567200000002</v>
      </c>
      <c r="N132" s="220">
        <v>12.307880615</v>
      </c>
      <c r="O132" s="220">
        <v>10.641260000000001</v>
      </c>
      <c r="P132" s="221">
        <v>46241</v>
      </c>
      <c r="Q132" s="220">
        <v>20667.519998</v>
      </c>
      <c r="R132" s="220">
        <v>42923.902800000003</v>
      </c>
      <c r="S132" s="220">
        <v>-22256.382802</v>
      </c>
      <c r="T132" s="219">
        <v>2.87</v>
      </c>
      <c r="U132" s="219">
        <v>5.95</v>
      </c>
      <c r="V132" s="218">
        <v>48.235294117999999</v>
      </c>
      <c r="W132" s="221">
        <v>45881</v>
      </c>
      <c r="X132" s="219">
        <v>2.0499999999999998</v>
      </c>
      <c r="Y132" s="222">
        <v>140</v>
      </c>
      <c r="Z132" s="221">
        <v>46218</v>
      </c>
      <c r="AA132" s="218">
        <v>8.2927876334000006E-2</v>
      </c>
      <c r="AB132" s="221">
        <v>46203</v>
      </c>
      <c r="AC132" s="220">
        <v>7201.2264800000003</v>
      </c>
      <c r="AD132" s="220">
        <v>249222.82965999999</v>
      </c>
      <c r="AE132" s="219">
        <v>34.608386551000002</v>
      </c>
      <c r="AF132" s="221">
        <v>44445</v>
      </c>
      <c r="AG132" s="218">
        <v>0</v>
      </c>
      <c r="AH132" s="219">
        <v>0</v>
      </c>
      <c r="AI132" s="219">
        <v>0</v>
      </c>
      <c r="AJ132" s="218">
        <v>-4.3333333333999997</v>
      </c>
      <c r="AK132" s="218">
        <v>-4.6269417649999998</v>
      </c>
      <c r="AL132" s="218">
        <v>-15.588235294</v>
      </c>
      <c r="AM132" s="218">
        <v>-25.454545455000002</v>
      </c>
      <c r="AN132" s="218">
        <v>-52.166666667000001</v>
      </c>
      <c r="AO132" s="218">
        <v>-46.851851852000003</v>
      </c>
      <c r="AP132" s="218">
        <v>-62.749144248999997</v>
      </c>
      <c r="AQ132" s="218">
        <v>-8.3067092652000003</v>
      </c>
      <c r="AR132" s="219">
        <v>3.13</v>
      </c>
      <c r="AS132" s="218">
        <v>-84.658566328000006</v>
      </c>
      <c r="AT132" s="218">
        <v>-120.38174668000001</v>
      </c>
      <c r="AU132" s="218">
        <v>-8.3067092652000003</v>
      </c>
      <c r="AV132" s="218">
        <v>-46.741662224999999</v>
      </c>
      <c r="AW132" s="218">
        <v>11.538461538</v>
      </c>
      <c r="AX132" s="218">
        <v>-20.432692308</v>
      </c>
      <c r="AY132" s="220">
        <v>3</v>
      </c>
      <c r="AZ132" s="220">
        <v>3</v>
      </c>
      <c r="BA132" s="218">
        <v>0</v>
      </c>
      <c r="BB132" s="218">
        <v>-0.83937195216000005</v>
      </c>
      <c r="BC132" s="218">
        <v>-0.84575445827999995</v>
      </c>
      <c r="BD132" s="218">
        <v>-59.857232240999998</v>
      </c>
      <c r="BE132" s="217" t="s">
        <v>1756</v>
      </c>
      <c r="BF132" s="217" t="s">
        <v>1757</v>
      </c>
      <c r="BG132" s="219">
        <v>0</v>
      </c>
      <c r="BH132" s="218">
        <v>0</v>
      </c>
    </row>
    <row r="133" spans="1:60" x14ac:dyDescent="0.3">
      <c r="A133" s="216">
        <v>130</v>
      </c>
      <c r="B133" s="217" t="s">
        <v>1908</v>
      </c>
      <c r="C133" s="215" t="s">
        <v>234</v>
      </c>
      <c r="D133" s="217" t="s">
        <v>286</v>
      </c>
      <c r="E133" s="217" t="s">
        <v>880</v>
      </c>
      <c r="F133" s="217" t="s">
        <v>288</v>
      </c>
      <c r="G133" s="217" t="s">
        <v>1291</v>
      </c>
      <c r="H133" s="217" t="s">
        <v>1292</v>
      </c>
      <c r="I133" s="217" t="s">
        <v>291</v>
      </c>
      <c r="J133" s="217" t="s">
        <v>833</v>
      </c>
      <c r="K133" s="219">
        <v>30.769230769</v>
      </c>
      <c r="L133" s="219" t="s">
        <v>222</v>
      </c>
      <c r="M133" s="220">
        <v>2.3837250000000001</v>
      </c>
      <c r="N133" s="220">
        <v>1.5078890769</v>
      </c>
      <c r="O133" s="220">
        <v>1.5856617391000001</v>
      </c>
      <c r="P133" s="221">
        <v>46240</v>
      </c>
      <c r="Q133" s="220">
        <v>13082.495999999999</v>
      </c>
      <c r="R133" s="220">
        <v>18273.135999999999</v>
      </c>
      <c r="S133" s="220">
        <v>-5190.6400000000003</v>
      </c>
      <c r="T133" s="219">
        <v>37.68</v>
      </c>
      <c r="U133" s="219">
        <v>37.68</v>
      </c>
      <c r="V133" s="218">
        <v>100</v>
      </c>
      <c r="W133" s="221">
        <v>46240</v>
      </c>
      <c r="X133" s="219">
        <v>11.831811479000001</v>
      </c>
      <c r="Y133" s="222">
        <v>318.46349197000001</v>
      </c>
      <c r="Z133" s="221">
        <v>45931</v>
      </c>
      <c r="AA133" s="218">
        <v>1.0023987729999999</v>
      </c>
      <c r="AB133" s="221">
        <v>46203</v>
      </c>
      <c r="AC133" s="220">
        <v>347.2</v>
      </c>
      <c r="AD133" s="220">
        <v>13051.18916</v>
      </c>
      <c r="AE133" s="219">
        <v>37.58983053</v>
      </c>
      <c r="AF133" s="221">
        <v>46237</v>
      </c>
      <c r="AG133" s="218">
        <v>10.640319208999999</v>
      </c>
      <c r="AH133" s="219">
        <v>5.6</v>
      </c>
      <c r="AI133" s="219">
        <v>0.54</v>
      </c>
      <c r="AJ133" s="219" t="s">
        <v>222</v>
      </c>
      <c r="AK133" s="219" t="s">
        <v>222</v>
      </c>
      <c r="AL133" s="218">
        <v>51.069104246999999</v>
      </c>
      <c r="AM133" s="219" t="s">
        <v>222</v>
      </c>
      <c r="AN133" s="219" t="s">
        <v>222</v>
      </c>
      <c r="AO133" s="218">
        <v>163.74243081</v>
      </c>
      <c r="AP133" s="219" t="s">
        <v>222</v>
      </c>
      <c r="AQ133" s="218">
        <v>6.1260457332999998</v>
      </c>
      <c r="AR133" s="219">
        <v>35.504950495000003</v>
      </c>
      <c r="AS133" s="219" t="s">
        <v>222</v>
      </c>
      <c r="AT133" s="219" t="s">
        <v>222</v>
      </c>
      <c r="AU133" s="218">
        <v>6.1260457332999998</v>
      </c>
      <c r="AV133" s="218">
        <v>163.85262044000001</v>
      </c>
      <c r="AW133" s="218">
        <v>69.779286927000001</v>
      </c>
      <c r="AX133" s="218">
        <v>0</v>
      </c>
      <c r="AY133" s="219" t="s">
        <v>222</v>
      </c>
      <c r="AZ133" s="219" t="s">
        <v>222</v>
      </c>
      <c r="BA133" s="218">
        <v>1.9217081851</v>
      </c>
      <c r="BB133" s="219" t="s">
        <v>222</v>
      </c>
      <c r="BC133" s="219" t="s">
        <v>222</v>
      </c>
      <c r="BD133" s="219" t="s">
        <v>222</v>
      </c>
      <c r="BE133" s="217" t="s">
        <v>1756</v>
      </c>
      <c r="BF133" s="217" t="s">
        <v>1757</v>
      </c>
      <c r="BG133" s="219">
        <v>0.54</v>
      </c>
      <c r="BH133" s="218">
        <v>1.35</v>
      </c>
    </row>
    <row r="134" spans="1:60" x14ac:dyDescent="0.3">
      <c r="A134" s="216">
        <v>131</v>
      </c>
      <c r="B134" s="217" t="s">
        <v>2368</v>
      </c>
      <c r="C134" s="215" t="s">
        <v>234</v>
      </c>
      <c r="D134" s="217" t="s">
        <v>286</v>
      </c>
      <c r="E134" s="217" t="s">
        <v>880</v>
      </c>
      <c r="F134" s="217" t="s">
        <v>288</v>
      </c>
      <c r="G134" s="217" t="s">
        <v>848</v>
      </c>
      <c r="H134" s="217" t="s">
        <v>849</v>
      </c>
      <c r="I134" s="217" t="s">
        <v>291</v>
      </c>
      <c r="J134" s="217" t="s">
        <v>833</v>
      </c>
      <c r="K134" s="219">
        <v>6.1538461538</v>
      </c>
      <c r="L134" s="219" t="s">
        <v>222</v>
      </c>
      <c r="M134" s="220">
        <v>130.17763212</v>
      </c>
      <c r="N134" s="220">
        <v>9.0153846154000003E-2</v>
      </c>
      <c r="O134" s="220">
        <v>9.0434782608999995E-2</v>
      </c>
      <c r="P134" s="221">
        <v>46239</v>
      </c>
      <c r="Q134" s="220">
        <v>66707</v>
      </c>
      <c r="R134" s="219" t="s">
        <v>222</v>
      </c>
      <c r="S134" s="219" t="s">
        <v>222</v>
      </c>
      <c r="T134" s="219">
        <v>500</v>
      </c>
      <c r="U134" s="219">
        <v>540</v>
      </c>
      <c r="V134" s="218">
        <v>92.592592593000006</v>
      </c>
      <c r="W134" s="221">
        <v>46237</v>
      </c>
      <c r="X134" s="219">
        <v>500</v>
      </c>
      <c r="Y134" s="222">
        <v>100</v>
      </c>
      <c r="Z134" s="221">
        <v>46239</v>
      </c>
      <c r="AA134" s="218">
        <v>0.62381577053000004</v>
      </c>
      <c r="AB134" s="221">
        <v>46203</v>
      </c>
      <c r="AC134" s="220">
        <v>133.41399999999999</v>
      </c>
      <c r="AD134" s="220">
        <v>106933.81468</v>
      </c>
      <c r="AE134" s="219">
        <v>801.51869128999999</v>
      </c>
      <c r="AF134" s="221">
        <v>46234</v>
      </c>
      <c r="AG134" s="219" t="s">
        <v>222</v>
      </c>
      <c r="AH134" s="219">
        <v>65.44</v>
      </c>
      <c r="AI134" s="219">
        <v>9.65</v>
      </c>
      <c r="AJ134" s="219" t="s">
        <v>222</v>
      </c>
      <c r="AK134" s="219" t="s">
        <v>222</v>
      </c>
      <c r="AL134" s="219" t="s">
        <v>222</v>
      </c>
      <c r="AM134" s="219" t="s">
        <v>222</v>
      </c>
      <c r="AN134" s="219" t="s">
        <v>222</v>
      </c>
      <c r="AO134" s="218">
        <v>-5.6720974388999998</v>
      </c>
      <c r="AP134" s="219" t="s">
        <v>222</v>
      </c>
      <c r="AQ134" s="219" t="s">
        <v>222</v>
      </c>
      <c r="AR134" s="219" t="s">
        <v>222</v>
      </c>
      <c r="AS134" s="219" t="s">
        <v>222</v>
      </c>
      <c r="AT134" s="219" t="s">
        <v>222</v>
      </c>
      <c r="AU134" s="219" t="s">
        <v>222</v>
      </c>
      <c r="AV134" s="218">
        <v>-5.5619078121000003</v>
      </c>
      <c r="AW134" s="218">
        <v>1.1198082467999999</v>
      </c>
      <c r="AX134" s="218">
        <v>-5.7226359951000001</v>
      </c>
      <c r="AY134" s="219" t="s">
        <v>222</v>
      </c>
      <c r="AZ134" s="219" t="s">
        <v>222</v>
      </c>
      <c r="BA134" s="218">
        <v>1.8070484252000001</v>
      </c>
      <c r="BB134" s="219" t="s">
        <v>222</v>
      </c>
      <c r="BC134" s="219" t="s">
        <v>222</v>
      </c>
      <c r="BD134" s="219" t="s">
        <v>222</v>
      </c>
      <c r="BE134" s="217" t="s">
        <v>1756</v>
      </c>
      <c r="BF134" s="217" t="s">
        <v>1757</v>
      </c>
      <c r="BG134" s="219">
        <v>9.65</v>
      </c>
      <c r="BH134" s="218">
        <v>1.7870370369999999</v>
      </c>
    </row>
    <row r="135" spans="1:60" x14ac:dyDescent="0.3">
      <c r="A135" s="216">
        <v>132</v>
      </c>
      <c r="B135" s="217" t="s">
        <v>2369</v>
      </c>
      <c r="C135" s="215" t="s">
        <v>234</v>
      </c>
      <c r="D135" s="217" t="s">
        <v>286</v>
      </c>
      <c r="E135" s="217" t="s">
        <v>880</v>
      </c>
      <c r="F135" s="217" t="s">
        <v>288</v>
      </c>
      <c r="G135" s="217" t="s">
        <v>909</v>
      </c>
      <c r="H135" s="217" t="s">
        <v>910</v>
      </c>
      <c r="I135" s="217" t="s">
        <v>291</v>
      </c>
      <c r="J135" s="217" t="s">
        <v>833</v>
      </c>
      <c r="K135" s="219">
        <v>100</v>
      </c>
      <c r="L135" s="219" t="s">
        <v>222</v>
      </c>
      <c r="M135" s="220">
        <v>41.345682240000002</v>
      </c>
      <c r="N135" s="220">
        <v>31.070277077</v>
      </c>
      <c r="O135" s="220">
        <v>25.697118261</v>
      </c>
      <c r="P135" s="221">
        <v>46241</v>
      </c>
      <c r="Q135" s="220">
        <v>25779.10482</v>
      </c>
      <c r="R135" s="220">
        <v>40451.565840000003</v>
      </c>
      <c r="S135" s="220">
        <v>-14672.461020000001</v>
      </c>
      <c r="T135" s="219">
        <v>4.41</v>
      </c>
      <c r="U135" s="219">
        <v>6.4369618309999996</v>
      </c>
      <c r="V135" s="218">
        <v>68.510581790000003</v>
      </c>
      <c r="W135" s="221">
        <v>46083</v>
      </c>
      <c r="X135" s="219">
        <v>4.3904017856999999</v>
      </c>
      <c r="Y135" s="222">
        <v>100.44638771</v>
      </c>
      <c r="Z135" s="221">
        <v>46230</v>
      </c>
      <c r="AA135" s="218">
        <v>0.56346056241999998</v>
      </c>
      <c r="AB135" s="221">
        <v>46203</v>
      </c>
      <c r="AC135" s="220">
        <v>5845.6019999999999</v>
      </c>
      <c r="AD135" s="220">
        <v>45751.391559999996</v>
      </c>
      <c r="AE135" s="219">
        <v>7.8266347179000002</v>
      </c>
      <c r="AF135" s="221">
        <v>46240</v>
      </c>
      <c r="AG135" s="218">
        <v>11.705202312000001</v>
      </c>
      <c r="AH135" s="219">
        <v>0.81</v>
      </c>
      <c r="AI135" s="219">
        <v>0.06</v>
      </c>
      <c r="AJ135" s="218">
        <v>-0.22624434396000001</v>
      </c>
      <c r="AK135" s="218">
        <v>-0.51985277559999998</v>
      </c>
      <c r="AL135" s="218">
        <v>-4.4900800556</v>
      </c>
      <c r="AM135" s="218">
        <v>-22.722273650999998</v>
      </c>
      <c r="AN135" s="218">
        <v>-27.185842063999999</v>
      </c>
      <c r="AO135" s="218">
        <v>-21.026414545000002</v>
      </c>
      <c r="AP135" s="218">
        <v>-37.768319646999998</v>
      </c>
      <c r="AQ135" s="218">
        <v>-1.3274999249999999</v>
      </c>
      <c r="AR135" s="219">
        <v>4.4693303570999996</v>
      </c>
      <c r="AS135" s="219" t="s">
        <v>222</v>
      </c>
      <c r="AT135" s="219" t="s">
        <v>222</v>
      </c>
      <c r="AU135" s="218">
        <v>-1.3274999249999999</v>
      </c>
      <c r="AV135" s="218">
        <v>-20.916224919000001</v>
      </c>
      <c r="AW135" s="218">
        <v>8.2371855494999995</v>
      </c>
      <c r="AX135" s="218">
        <v>-10.775161410000001</v>
      </c>
      <c r="AY135" s="220">
        <v>4</v>
      </c>
      <c r="AZ135" s="220">
        <v>2</v>
      </c>
      <c r="BA135" s="218">
        <v>1.2820512821000001</v>
      </c>
      <c r="BB135" s="218">
        <v>-2.2668738210999999</v>
      </c>
      <c r="BC135" s="218">
        <v>1.4851784307</v>
      </c>
      <c r="BD135" s="218">
        <v>-34.622304767999999</v>
      </c>
      <c r="BE135" s="217" t="s">
        <v>1756</v>
      </c>
      <c r="BF135" s="217" t="s">
        <v>1757</v>
      </c>
      <c r="BG135" s="219">
        <v>0.06</v>
      </c>
      <c r="BH135" s="218">
        <v>1.3245033113</v>
      </c>
    </row>
    <row r="136" spans="1:60" x14ac:dyDescent="0.3">
      <c r="A136" s="216">
        <v>133</v>
      </c>
      <c r="B136" s="217" t="s">
        <v>2370</v>
      </c>
      <c r="C136" s="215" t="s">
        <v>234</v>
      </c>
      <c r="D136" s="217" t="s">
        <v>286</v>
      </c>
      <c r="E136" s="217" t="s">
        <v>880</v>
      </c>
      <c r="F136" s="217" t="s">
        <v>288</v>
      </c>
      <c r="G136" s="217" t="s">
        <v>750</v>
      </c>
      <c r="H136" s="217" t="s">
        <v>751</v>
      </c>
      <c r="I136" s="217" t="s">
        <v>291</v>
      </c>
      <c r="J136" s="217" t="s">
        <v>833</v>
      </c>
      <c r="K136" s="219">
        <v>30.769230769</v>
      </c>
      <c r="L136" s="219" t="s">
        <v>222</v>
      </c>
      <c r="M136" s="220">
        <v>5.97977384</v>
      </c>
      <c r="N136" s="220">
        <v>1.2522706154000001</v>
      </c>
      <c r="O136" s="220">
        <v>0.48136173913000002</v>
      </c>
      <c r="P136" s="221">
        <v>46232</v>
      </c>
      <c r="Q136" s="220">
        <v>72181.970249999998</v>
      </c>
      <c r="R136" s="220">
        <v>154064.625</v>
      </c>
      <c r="S136" s="220">
        <v>-81882.654750000002</v>
      </c>
      <c r="T136" s="219" t="s">
        <v>222</v>
      </c>
      <c r="U136" s="219">
        <v>531.32077455000001</v>
      </c>
      <c r="V136" s="219" t="s">
        <v>222</v>
      </c>
      <c r="W136" s="221">
        <v>45938</v>
      </c>
      <c r="X136" s="219">
        <v>287</v>
      </c>
      <c r="Y136" s="219" t="s">
        <v>222</v>
      </c>
      <c r="Z136" s="221">
        <v>46225</v>
      </c>
      <c r="AA136" s="218">
        <v>0.78642156134999996</v>
      </c>
      <c r="AB136" s="221">
        <v>46203</v>
      </c>
      <c r="AC136" s="220">
        <v>215.47499999999999</v>
      </c>
      <c r="AD136" s="220">
        <v>91785.339819999994</v>
      </c>
      <c r="AE136" s="219">
        <v>425.96746639000003</v>
      </c>
      <c r="AF136" s="221">
        <v>45785</v>
      </c>
      <c r="AG136" s="218">
        <v>0</v>
      </c>
      <c r="AH136" s="219">
        <v>0</v>
      </c>
      <c r="AI136" s="219">
        <v>0</v>
      </c>
      <c r="AJ136" s="219" t="s">
        <v>222</v>
      </c>
      <c r="AK136" s="219" t="s">
        <v>222</v>
      </c>
      <c r="AL136" s="219" t="s">
        <v>222</v>
      </c>
      <c r="AM136" s="219" t="s">
        <v>222</v>
      </c>
      <c r="AN136" s="219" t="s">
        <v>222</v>
      </c>
      <c r="AO136" s="219" t="s">
        <v>222</v>
      </c>
      <c r="AP136" s="219" t="s">
        <v>222</v>
      </c>
      <c r="AQ136" s="219" t="s">
        <v>222</v>
      </c>
      <c r="AR136" s="219" t="s">
        <v>222</v>
      </c>
      <c r="AS136" s="219" t="s">
        <v>222</v>
      </c>
      <c r="AT136" s="219" t="s">
        <v>222</v>
      </c>
      <c r="AU136" s="219" t="s">
        <v>222</v>
      </c>
      <c r="AV136" s="219" t="s">
        <v>222</v>
      </c>
      <c r="AW136" s="218">
        <v>18.161054928999999</v>
      </c>
      <c r="AX136" s="218">
        <v>-22.455045871999999</v>
      </c>
      <c r="AY136" s="219" t="s">
        <v>222</v>
      </c>
      <c r="AZ136" s="219" t="s">
        <v>222</v>
      </c>
      <c r="BA136" s="218">
        <v>0</v>
      </c>
      <c r="BB136" s="219" t="s">
        <v>222</v>
      </c>
      <c r="BC136" s="219" t="s">
        <v>222</v>
      </c>
      <c r="BD136" s="219" t="s">
        <v>222</v>
      </c>
      <c r="BE136" s="217" t="s">
        <v>1756</v>
      </c>
      <c r="BF136" s="217" t="s">
        <v>1757</v>
      </c>
      <c r="BG136" s="219">
        <v>0</v>
      </c>
      <c r="BH136" s="218">
        <v>0</v>
      </c>
    </row>
    <row r="137" spans="1:60" x14ac:dyDescent="0.3">
      <c r="A137" s="216">
        <v>134</v>
      </c>
      <c r="B137" s="217" t="s">
        <v>2371</v>
      </c>
      <c r="C137" s="215" t="s">
        <v>234</v>
      </c>
      <c r="D137" s="217" t="s">
        <v>286</v>
      </c>
      <c r="E137" s="217" t="s">
        <v>880</v>
      </c>
      <c r="F137" s="217" t="s">
        <v>288</v>
      </c>
      <c r="G137" s="217" t="s">
        <v>911</v>
      </c>
      <c r="H137" s="217" t="s">
        <v>912</v>
      </c>
      <c r="I137" s="217" t="s">
        <v>291</v>
      </c>
      <c r="J137" s="217" t="s">
        <v>833</v>
      </c>
      <c r="K137" s="219">
        <v>0</v>
      </c>
      <c r="L137" s="219" t="s">
        <v>222</v>
      </c>
      <c r="M137" s="220">
        <v>8.6032136799999996</v>
      </c>
      <c r="N137" s="220">
        <v>0</v>
      </c>
      <c r="O137" s="220">
        <v>0</v>
      </c>
      <c r="P137" s="221">
        <v>46101</v>
      </c>
      <c r="Q137" s="219" t="s">
        <v>222</v>
      </c>
      <c r="R137" s="220">
        <v>107438.37237</v>
      </c>
      <c r="S137" s="219" t="s">
        <v>222</v>
      </c>
      <c r="T137" s="219" t="s">
        <v>222</v>
      </c>
      <c r="U137" s="219">
        <v>975.68</v>
      </c>
      <c r="V137" s="219" t="s">
        <v>222</v>
      </c>
      <c r="W137" s="221">
        <v>46101</v>
      </c>
      <c r="X137" s="219">
        <v>955.22615427000005</v>
      </c>
      <c r="Y137" s="219" t="s">
        <v>222</v>
      </c>
      <c r="Z137" s="221">
        <v>45971</v>
      </c>
      <c r="AA137" s="219" t="s">
        <v>222</v>
      </c>
      <c r="AB137" s="221">
        <v>46203</v>
      </c>
      <c r="AC137" s="220">
        <v>110.43899999999999</v>
      </c>
      <c r="AD137" s="220">
        <v>103032.89096</v>
      </c>
      <c r="AE137" s="219">
        <v>932.93936887999996</v>
      </c>
      <c r="AF137" s="221">
        <v>46240</v>
      </c>
      <c r="AG137" s="218">
        <v>3.5350472332999998</v>
      </c>
      <c r="AH137" s="219">
        <v>34.39</v>
      </c>
      <c r="AI137" s="219">
        <v>2.85</v>
      </c>
      <c r="AJ137" s="219" t="s">
        <v>222</v>
      </c>
      <c r="AK137" s="219" t="s">
        <v>222</v>
      </c>
      <c r="AL137" s="219" t="s">
        <v>222</v>
      </c>
      <c r="AM137" s="219" t="s">
        <v>222</v>
      </c>
      <c r="AN137" s="219" t="s">
        <v>222</v>
      </c>
      <c r="AO137" s="219" t="s">
        <v>222</v>
      </c>
      <c r="AP137" s="219" t="s">
        <v>222</v>
      </c>
      <c r="AQ137" s="219" t="s">
        <v>222</v>
      </c>
      <c r="AR137" s="219" t="s">
        <v>222</v>
      </c>
      <c r="AS137" s="219" t="s">
        <v>222</v>
      </c>
      <c r="AT137" s="219" t="s">
        <v>222</v>
      </c>
      <c r="AU137" s="219" t="s">
        <v>222</v>
      </c>
      <c r="AV137" s="219" t="s">
        <v>222</v>
      </c>
      <c r="AW137" s="219" t="s">
        <v>222</v>
      </c>
      <c r="AX137" s="219" t="s">
        <v>222</v>
      </c>
      <c r="AY137" s="219" t="s">
        <v>222</v>
      </c>
      <c r="AZ137" s="219" t="s">
        <v>222</v>
      </c>
      <c r="BA137" s="219" t="s">
        <v>222</v>
      </c>
      <c r="BB137" s="219" t="s">
        <v>222</v>
      </c>
      <c r="BC137" s="219" t="s">
        <v>222</v>
      </c>
      <c r="BD137" s="219" t="s">
        <v>222</v>
      </c>
      <c r="BE137" s="217" t="s">
        <v>1756</v>
      </c>
      <c r="BF137" s="217" t="s">
        <v>1757</v>
      </c>
      <c r="BG137" s="219">
        <v>2.85</v>
      </c>
      <c r="BH137" s="219" t="s">
        <v>222</v>
      </c>
    </row>
    <row r="138" spans="1:60" x14ac:dyDescent="0.3">
      <c r="A138" s="216">
        <v>135</v>
      </c>
      <c r="B138" s="217" t="s">
        <v>2372</v>
      </c>
      <c r="C138" s="215" t="s">
        <v>234</v>
      </c>
      <c r="D138" s="217" t="s">
        <v>286</v>
      </c>
      <c r="E138" s="217" t="s">
        <v>880</v>
      </c>
      <c r="F138" s="217" t="s">
        <v>288</v>
      </c>
      <c r="G138" s="217" t="s">
        <v>1293</v>
      </c>
      <c r="H138" s="217" t="s">
        <v>1294</v>
      </c>
      <c r="I138" s="217" t="s">
        <v>291</v>
      </c>
      <c r="J138" s="217" t="s">
        <v>833</v>
      </c>
      <c r="K138" s="219">
        <v>1.5384615385</v>
      </c>
      <c r="L138" s="219" t="s">
        <v>222</v>
      </c>
      <c r="M138" s="220">
        <v>0.96399999999999997</v>
      </c>
      <c r="N138" s="220">
        <v>3.2923076923000001</v>
      </c>
      <c r="O138" s="220">
        <v>9.3043478261000008</v>
      </c>
      <c r="P138" s="221">
        <v>46232</v>
      </c>
      <c r="Q138" s="220">
        <v>96250</v>
      </c>
      <c r="R138" s="219" t="s">
        <v>222</v>
      </c>
      <c r="S138" s="219" t="s">
        <v>222</v>
      </c>
      <c r="T138" s="219" t="s">
        <v>222</v>
      </c>
      <c r="U138" s="219">
        <v>1000</v>
      </c>
      <c r="V138" s="219" t="s">
        <v>222</v>
      </c>
      <c r="W138" s="221">
        <v>46232</v>
      </c>
      <c r="X138" s="219">
        <v>1000</v>
      </c>
      <c r="Y138" s="219" t="s">
        <v>222</v>
      </c>
      <c r="Z138" s="221">
        <v>46232</v>
      </c>
      <c r="AA138" s="218">
        <v>1.0199779382</v>
      </c>
      <c r="AB138" s="221">
        <v>46203</v>
      </c>
      <c r="AC138" s="220">
        <v>96.25</v>
      </c>
      <c r="AD138" s="220">
        <v>94364.786129999993</v>
      </c>
      <c r="AE138" s="219">
        <v>980.41336238999997</v>
      </c>
      <c r="AF138" s="223" t="s">
        <v>222</v>
      </c>
      <c r="AG138" s="219" t="s">
        <v>222</v>
      </c>
      <c r="AH138" s="219">
        <v>0</v>
      </c>
      <c r="AI138" s="219">
        <v>0</v>
      </c>
      <c r="AJ138" s="219" t="s">
        <v>222</v>
      </c>
      <c r="AK138" s="219" t="s">
        <v>222</v>
      </c>
      <c r="AL138" s="219" t="s">
        <v>222</v>
      </c>
      <c r="AM138" s="219" t="s">
        <v>222</v>
      </c>
      <c r="AN138" s="219" t="s">
        <v>222</v>
      </c>
      <c r="AO138" s="219" t="s">
        <v>222</v>
      </c>
      <c r="AP138" s="219" t="s">
        <v>222</v>
      </c>
      <c r="AQ138" s="219" t="s">
        <v>222</v>
      </c>
      <c r="AR138" s="219" t="s">
        <v>222</v>
      </c>
      <c r="AS138" s="219" t="s">
        <v>222</v>
      </c>
      <c r="AT138" s="219" t="s">
        <v>222</v>
      </c>
      <c r="AU138" s="219" t="s">
        <v>222</v>
      </c>
      <c r="AV138" s="219" t="s">
        <v>222</v>
      </c>
      <c r="AW138" s="218">
        <v>0</v>
      </c>
      <c r="AX138" s="218">
        <v>0</v>
      </c>
      <c r="AY138" s="219" t="s">
        <v>222</v>
      </c>
      <c r="AZ138" s="219" t="s">
        <v>222</v>
      </c>
      <c r="BA138" s="219" t="s">
        <v>222</v>
      </c>
      <c r="BB138" s="219" t="s">
        <v>222</v>
      </c>
      <c r="BC138" s="219" t="s">
        <v>222</v>
      </c>
      <c r="BD138" s="219" t="s">
        <v>222</v>
      </c>
      <c r="BE138" s="217" t="s">
        <v>1756</v>
      </c>
      <c r="BF138" s="217" t="s">
        <v>1757</v>
      </c>
      <c r="BG138" s="219">
        <v>0</v>
      </c>
      <c r="BH138" s="218">
        <v>0</v>
      </c>
    </row>
    <row r="139" spans="1:60" x14ac:dyDescent="0.3">
      <c r="A139" s="216">
        <v>136</v>
      </c>
      <c r="B139" s="217" t="s">
        <v>1924</v>
      </c>
      <c r="C139" s="215" t="s">
        <v>234</v>
      </c>
      <c r="D139" s="217" t="s">
        <v>286</v>
      </c>
      <c r="E139" s="217" t="s">
        <v>880</v>
      </c>
      <c r="F139" s="217" t="s">
        <v>288</v>
      </c>
      <c r="G139" s="217" t="s">
        <v>1296</v>
      </c>
      <c r="H139" s="217" t="s">
        <v>1297</v>
      </c>
      <c r="I139" s="217" t="s">
        <v>291</v>
      </c>
      <c r="J139" s="217" t="s">
        <v>833</v>
      </c>
      <c r="K139" s="219">
        <v>100</v>
      </c>
      <c r="L139" s="219" t="s">
        <v>222</v>
      </c>
      <c r="M139" s="220">
        <v>33.566964319999997</v>
      </c>
      <c r="N139" s="220">
        <v>21.582157691999999</v>
      </c>
      <c r="O139" s="220">
        <v>13.370114782</v>
      </c>
      <c r="P139" s="221">
        <v>46241</v>
      </c>
      <c r="Q139" s="220">
        <v>396396.016</v>
      </c>
      <c r="R139" s="220">
        <v>400820.90175999998</v>
      </c>
      <c r="S139" s="220">
        <v>-4424.8857598000004</v>
      </c>
      <c r="T139" s="219">
        <v>43</v>
      </c>
      <c r="U139" s="219">
        <v>44.777388760000001</v>
      </c>
      <c r="V139" s="218">
        <v>96.030610964000005</v>
      </c>
      <c r="W139" s="221">
        <v>45994</v>
      </c>
      <c r="X139" s="219">
        <v>36.082664952999998</v>
      </c>
      <c r="Y139" s="222">
        <v>119.17079864999999</v>
      </c>
      <c r="Z139" s="221">
        <v>45889</v>
      </c>
      <c r="AA139" s="218">
        <v>0.66376150677000001</v>
      </c>
      <c r="AB139" s="221">
        <v>46203</v>
      </c>
      <c r="AC139" s="220">
        <v>9218.5120000000006</v>
      </c>
      <c r="AD139" s="220">
        <v>597196.45077</v>
      </c>
      <c r="AE139" s="219">
        <v>64.782304429000007</v>
      </c>
      <c r="AF139" s="221">
        <v>46239</v>
      </c>
      <c r="AG139" s="218">
        <v>11.110238638</v>
      </c>
      <c r="AH139" s="219">
        <v>4.8307317599999999</v>
      </c>
      <c r="AI139" s="219">
        <v>0.45</v>
      </c>
      <c r="AJ139" s="218">
        <v>-2.2505114799000001</v>
      </c>
      <c r="AK139" s="218">
        <v>-2.5441199115000002</v>
      </c>
      <c r="AL139" s="218">
        <v>-0.93835912120999998</v>
      </c>
      <c r="AM139" s="218">
        <v>-1.3596597501000001</v>
      </c>
      <c r="AN139" s="218">
        <v>10.400178695999999</v>
      </c>
      <c r="AO139" s="218">
        <v>6.9324599317000004</v>
      </c>
      <c r="AP139" s="218">
        <v>-0.18229888556000001</v>
      </c>
      <c r="AQ139" s="218">
        <v>1.8481849262000001</v>
      </c>
      <c r="AR139" s="219">
        <v>42.219701835000002</v>
      </c>
      <c r="AS139" s="218">
        <v>189.29932194</v>
      </c>
      <c r="AT139" s="218">
        <v>153.57614158999999</v>
      </c>
      <c r="AU139" s="218">
        <v>1.8481849262000001</v>
      </c>
      <c r="AV139" s="218">
        <v>7.0426495585</v>
      </c>
      <c r="AW139" s="218">
        <v>8.3191022199999995</v>
      </c>
      <c r="AX139" s="218">
        <v>-3.5265986043000002</v>
      </c>
      <c r="AY139" s="220">
        <v>7</v>
      </c>
      <c r="AZ139" s="220">
        <v>7</v>
      </c>
      <c r="BA139" s="218">
        <v>1.0259917920999999</v>
      </c>
      <c r="BB139" s="218">
        <v>-8.0207567475999997E-3</v>
      </c>
      <c r="BC139" s="218">
        <v>0.40594501808</v>
      </c>
      <c r="BD139" s="218">
        <v>1.614830727</v>
      </c>
      <c r="BE139" s="217" t="s">
        <v>1756</v>
      </c>
      <c r="BF139" s="217" t="s">
        <v>1757</v>
      </c>
      <c r="BG139" s="219">
        <v>0.45</v>
      </c>
      <c r="BH139" s="218">
        <v>1.0548523207</v>
      </c>
    </row>
    <row r="140" spans="1:60" x14ac:dyDescent="0.3">
      <c r="A140" s="216">
        <v>137</v>
      </c>
      <c r="B140" s="217" t="s">
        <v>1300</v>
      </c>
      <c r="C140" s="215" t="s">
        <v>234</v>
      </c>
      <c r="D140" s="217" t="s">
        <v>286</v>
      </c>
      <c r="E140" s="217" t="s">
        <v>880</v>
      </c>
      <c r="F140" s="217" t="s">
        <v>288</v>
      </c>
      <c r="G140" s="217" t="s">
        <v>1301</v>
      </c>
      <c r="H140" s="217" t="s">
        <v>1302</v>
      </c>
      <c r="I140" s="217" t="s">
        <v>291</v>
      </c>
      <c r="J140" s="217" t="s">
        <v>833</v>
      </c>
      <c r="K140" s="219">
        <v>100</v>
      </c>
      <c r="L140" s="219" t="s">
        <v>222</v>
      </c>
      <c r="M140" s="220">
        <v>6.9578144399999999</v>
      </c>
      <c r="N140" s="220">
        <v>4.5968767691999997</v>
      </c>
      <c r="O140" s="220">
        <v>4.8254304348000003</v>
      </c>
      <c r="P140" s="221">
        <v>46241</v>
      </c>
      <c r="Q140" s="220">
        <v>207600</v>
      </c>
      <c r="R140" s="220">
        <v>304500</v>
      </c>
      <c r="S140" s="220">
        <v>-96900</v>
      </c>
      <c r="T140" s="219">
        <v>6.92</v>
      </c>
      <c r="U140" s="219">
        <v>9.3693311497000007</v>
      </c>
      <c r="V140" s="218">
        <v>73.857993590000007</v>
      </c>
      <c r="W140" s="221">
        <v>46021</v>
      </c>
      <c r="X140" s="219">
        <v>6.89</v>
      </c>
      <c r="Y140" s="222">
        <v>100.43541363999999</v>
      </c>
      <c r="Z140" s="221">
        <v>46232</v>
      </c>
      <c r="AA140" s="218">
        <v>0.68363783870999995</v>
      </c>
      <c r="AB140" s="221">
        <v>46203</v>
      </c>
      <c r="AC140" s="220">
        <v>30000</v>
      </c>
      <c r="AD140" s="220">
        <v>303669.55754000001</v>
      </c>
      <c r="AE140" s="219">
        <v>10.122318584</v>
      </c>
      <c r="AF140" s="221">
        <v>46216</v>
      </c>
      <c r="AG140" s="218">
        <v>11.123676216</v>
      </c>
      <c r="AH140" s="219">
        <v>1.129053136</v>
      </c>
      <c r="AI140" s="219">
        <v>7.4753135999999998E-2</v>
      </c>
      <c r="AJ140" s="218">
        <v>-0.71736011477999995</v>
      </c>
      <c r="AK140" s="218">
        <v>-1.0109685464</v>
      </c>
      <c r="AL140" s="218">
        <v>-3.3469192304000002</v>
      </c>
      <c r="AM140" s="218">
        <v>-11.690967661</v>
      </c>
      <c r="AN140" s="218">
        <v>-22.520438306999999</v>
      </c>
      <c r="AO140" s="218">
        <v>-26.14200641</v>
      </c>
      <c r="AP140" s="218">
        <v>-33.102915889999998</v>
      </c>
      <c r="AQ140" s="218">
        <v>-2.3977433004000002</v>
      </c>
      <c r="AR140" s="219">
        <v>7.09</v>
      </c>
      <c r="AS140" s="219" t="s">
        <v>222</v>
      </c>
      <c r="AT140" s="219" t="s">
        <v>222</v>
      </c>
      <c r="AU140" s="218">
        <v>-2.3977433004000002</v>
      </c>
      <c r="AV140" s="218">
        <v>-26.031816783</v>
      </c>
      <c r="AW140" s="218">
        <v>8.1695484782999994</v>
      </c>
      <c r="AX140" s="218">
        <v>-9.8224750694999994</v>
      </c>
      <c r="AY140" s="220">
        <v>4</v>
      </c>
      <c r="AZ140" s="220">
        <v>3</v>
      </c>
      <c r="BA140" s="218">
        <v>1.0339299584999999</v>
      </c>
      <c r="BB140" s="218">
        <v>-1.0606571680000001</v>
      </c>
      <c r="BC140" s="218">
        <v>0.90774939045000003</v>
      </c>
      <c r="BD140" s="218">
        <v>-30.390186454999998</v>
      </c>
      <c r="BE140" s="217" t="s">
        <v>1756</v>
      </c>
      <c r="BF140" s="217" t="s">
        <v>1757</v>
      </c>
      <c r="BG140" s="219">
        <v>0</v>
      </c>
      <c r="BH140" s="218">
        <v>0</v>
      </c>
    </row>
    <row r="141" spans="1:60" x14ac:dyDescent="0.3">
      <c r="A141" s="216">
        <v>138</v>
      </c>
      <c r="B141" s="217" t="s">
        <v>2373</v>
      </c>
      <c r="C141" s="215" t="s">
        <v>234</v>
      </c>
      <c r="D141" s="217" t="s">
        <v>286</v>
      </c>
      <c r="E141" s="217" t="s">
        <v>880</v>
      </c>
      <c r="F141" s="217" t="s">
        <v>288</v>
      </c>
      <c r="G141" s="217" t="s">
        <v>854</v>
      </c>
      <c r="H141" s="217" t="s">
        <v>855</v>
      </c>
      <c r="I141" s="217" t="s">
        <v>291</v>
      </c>
      <c r="J141" s="217" t="s">
        <v>833</v>
      </c>
      <c r="K141" s="219">
        <v>0</v>
      </c>
      <c r="L141" s="219" t="s">
        <v>222</v>
      </c>
      <c r="M141" s="220">
        <v>2.3810799999999998E-3</v>
      </c>
      <c r="N141" s="220">
        <v>0</v>
      </c>
      <c r="O141" s="220">
        <v>0</v>
      </c>
      <c r="P141" s="221">
        <v>45961</v>
      </c>
      <c r="Q141" s="219" t="s">
        <v>222</v>
      </c>
      <c r="R141" s="219" t="s">
        <v>222</v>
      </c>
      <c r="S141" s="219" t="s">
        <v>222</v>
      </c>
      <c r="T141" s="219" t="s">
        <v>222</v>
      </c>
      <c r="U141" s="219">
        <v>144.84688266000001</v>
      </c>
      <c r="V141" s="219" t="s">
        <v>222</v>
      </c>
      <c r="W141" s="221">
        <v>45926</v>
      </c>
      <c r="X141" s="219">
        <v>141.91999999999999</v>
      </c>
      <c r="Y141" s="219" t="s">
        <v>222</v>
      </c>
      <c r="Z141" s="221">
        <v>45961</v>
      </c>
      <c r="AA141" s="219" t="s">
        <v>222</v>
      </c>
      <c r="AB141" s="221">
        <v>46203</v>
      </c>
      <c r="AC141" s="220">
        <v>775.01499999999999</v>
      </c>
      <c r="AD141" s="220">
        <v>121009.30849</v>
      </c>
      <c r="AE141" s="219">
        <v>156.13802118999999</v>
      </c>
      <c r="AF141" s="221">
        <v>46080</v>
      </c>
      <c r="AG141" s="219" t="s">
        <v>222</v>
      </c>
      <c r="AH141" s="219">
        <v>7</v>
      </c>
      <c r="AI141" s="219">
        <v>0</v>
      </c>
      <c r="AJ141" s="219" t="s">
        <v>222</v>
      </c>
      <c r="AK141" s="219" t="s">
        <v>222</v>
      </c>
      <c r="AL141" s="219" t="s">
        <v>222</v>
      </c>
      <c r="AM141" s="219" t="s">
        <v>222</v>
      </c>
      <c r="AN141" s="219" t="s">
        <v>222</v>
      </c>
      <c r="AO141" s="219" t="s">
        <v>222</v>
      </c>
      <c r="AP141" s="219" t="s">
        <v>222</v>
      </c>
      <c r="AQ141" s="219" t="s">
        <v>222</v>
      </c>
      <c r="AR141" s="219" t="s">
        <v>222</v>
      </c>
      <c r="AS141" s="219" t="s">
        <v>222</v>
      </c>
      <c r="AT141" s="219" t="s">
        <v>222</v>
      </c>
      <c r="AU141" s="219" t="s">
        <v>222</v>
      </c>
      <c r="AV141" s="219" t="s">
        <v>222</v>
      </c>
      <c r="AW141" s="218">
        <v>1.0036801606000001</v>
      </c>
      <c r="AX141" s="218">
        <v>-2.0206735578999999</v>
      </c>
      <c r="AY141" s="219" t="s">
        <v>222</v>
      </c>
      <c r="AZ141" s="219" t="s">
        <v>222</v>
      </c>
      <c r="BA141" s="218">
        <v>0.66247101688999999</v>
      </c>
      <c r="BB141" s="219" t="s">
        <v>222</v>
      </c>
      <c r="BC141" s="219" t="s">
        <v>222</v>
      </c>
      <c r="BD141" s="219" t="s">
        <v>222</v>
      </c>
      <c r="BE141" s="217" t="s">
        <v>1756</v>
      </c>
      <c r="BF141" s="217" t="s">
        <v>1757</v>
      </c>
      <c r="BG141" s="219">
        <v>0</v>
      </c>
      <c r="BH141" s="219" t="s">
        <v>222</v>
      </c>
    </row>
    <row r="142" spans="1:60" x14ac:dyDescent="0.3">
      <c r="A142" s="216">
        <v>139</v>
      </c>
      <c r="B142" s="217" t="s">
        <v>2374</v>
      </c>
      <c r="C142" s="215" t="s">
        <v>234</v>
      </c>
      <c r="D142" s="217" t="s">
        <v>286</v>
      </c>
      <c r="E142" s="217" t="s">
        <v>880</v>
      </c>
      <c r="F142" s="217" t="s">
        <v>288</v>
      </c>
      <c r="G142" s="217" t="s">
        <v>917</v>
      </c>
      <c r="H142" s="217" t="s">
        <v>918</v>
      </c>
      <c r="I142" s="217" t="s">
        <v>291</v>
      </c>
      <c r="J142" s="217" t="s">
        <v>833</v>
      </c>
      <c r="K142" s="219">
        <v>9.2307692308</v>
      </c>
      <c r="L142" s="219" t="s">
        <v>222</v>
      </c>
      <c r="M142" s="220">
        <v>1.54304252</v>
      </c>
      <c r="N142" s="220">
        <v>9.3023230769000001E-2</v>
      </c>
      <c r="O142" s="220">
        <v>0</v>
      </c>
      <c r="P142" s="221">
        <v>46198</v>
      </c>
      <c r="Q142" s="219" t="s">
        <v>222</v>
      </c>
      <c r="R142" s="220">
        <v>632918.96265</v>
      </c>
      <c r="S142" s="219" t="s">
        <v>222</v>
      </c>
      <c r="T142" s="219" t="s">
        <v>222</v>
      </c>
      <c r="U142" s="219">
        <v>108.34</v>
      </c>
      <c r="V142" s="219" t="s">
        <v>222</v>
      </c>
      <c r="W142" s="221">
        <v>46198</v>
      </c>
      <c r="X142" s="219">
        <v>100.11157153000001</v>
      </c>
      <c r="Y142" s="219" t="s">
        <v>222</v>
      </c>
      <c r="Z142" s="221">
        <v>45889</v>
      </c>
      <c r="AA142" s="219" t="s">
        <v>222</v>
      </c>
      <c r="AB142" s="221">
        <v>46203</v>
      </c>
      <c r="AC142" s="220">
        <v>6373.9610000000002</v>
      </c>
      <c r="AD142" s="220">
        <v>788650.92850000004</v>
      </c>
      <c r="AE142" s="219">
        <v>123.73011515</v>
      </c>
      <c r="AF142" s="221">
        <v>46227</v>
      </c>
      <c r="AG142" s="218">
        <v>8.9424217537999997</v>
      </c>
      <c r="AH142" s="219">
        <v>9.8000000000000007</v>
      </c>
      <c r="AI142" s="219">
        <v>0.83</v>
      </c>
      <c r="AJ142" s="219" t="s">
        <v>222</v>
      </c>
      <c r="AK142" s="219" t="s">
        <v>222</v>
      </c>
      <c r="AL142" s="219" t="s">
        <v>222</v>
      </c>
      <c r="AM142" s="219" t="s">
        <v>222</v>
      </c>
      <c r="AN142" s="219" t="s">
        <v>222</v>
      </c>
      <c r="AO142" s="219" t="s">
        <v>222</v>
      </c>
      <c r="AP142" s="219" t="s">
        <v>222</v>
      </c>
      <c r="AQ142" s="219" t="s">
        <v>222</v>
      </c>
      <c r="AR142" s="219" t="s">
        <v>222</v>
      </c>
      <c r="AS142" s="219" t="s">
        <v>222</v>
      </c>
      <c r="AT142" s="219" t="s">
        <v>222</v>
      </c>
      <c r="AU142" s="219" t="s">
        <v>222</v>
      </c>
      <c r="AV142" s="219" t="s">
        <v>222</v>
      </c>
      <c r="AW142" s="218">
        <v>3.5737613138</v>
      </c>
      <c r="AX142" s="218">
        <v>1.8189894034999999E-10</v>
      </c>
      <c r="AY142" s="219" t="s">
        <v>222</v>
      </c>
      <c r="AZ142" s="219" t="s">
        <v>222</v>
      </c>
      <c r="BA142" s="219" t="s">
        <v>222</v>
      </c>
      <c r="BB142" s="219" t="s">
        <v>222</v>
      </c>
      <c r="BC142" s="219" t="s">
        <v>222</v>
      </c>
      <c r="BD142" s="219" t="s">
        <v>222</v>
      </c>
      <c r="BE142" s="217" t="s">
        <v>1756</v>
      </c>
      <c r="BF142" s="217" t="s">
        <v>1757</v>
      </c>
      <c r="BG142" s="219">
        <v>0</v>
      </c>
      <c r="BH142" s="219" t="s">
        <v>222</v>
      </c>
    </row>
    <row r="143" spans="1:60" x14ac:dyDescent="0.3">
      <c r="A143" s="216">
        <v>140</v>
      </c>
      <c r="B143" s="217" t="s">
        <v>1776</v>
      </c>
      <c r="C143" s="215" t="s">
        <v>234</v>
      </c>
      <c r="D143" s="217" t="s">
        <v>286</v>
      </c>
      <c r="E143" s="217" t="s">
        <v>880</v>
      </c>
      <c r="F143" s="217" t="s">
        <v>288</v>
      </c>
      <c r="G143" s="217" t="s">
        <v>823</v>
      </c>
      <c r="H143" s="217" t="s">
        <v>824</v>
      </c>
      <c r="I143" s="217" t="s">
        <v>291</v>
      </c>
      <c r="J143" s="217" t="s">
        <v>833</v>
      </c>
      <c r="K143" s="219">
        <v>100</v>
      </c>
      <c r="L143" s="219" t="s">
        <v>222</v>
      </c>
      <c r="M143" s="220">
        <v>191.36922340000001</v>
      </c>
      <c r="N143" s="220">
        <v>173.31442092</v>
      </c>
      <c r="O143" s="220">
        <v>138.77832609000001</v>
      </c>
      <c r="P143" s="221">
        <v>46241</v>
      </c>
      <c r="Q143" s="220">
        <v>277658.375</v>
      </c>
      <c r="R143" s="220">
        <v>220556.9</v>
      </c>
      <c r="S143" s="220">
        <v>57101.474999999999</v>
      </c>
      <c r="T143" s="219">
        <v>70.75</v>
      </c>
      <c r="U143" s="219">
        <v>72.817585672999996</v>
      </c>
      <c r="V143" s="218">
        <v>97.160595681000004</v>
      </c>
      <c r="W143" s="221">
        <v>46132</v>
      </c>
      <c r="X143" s="219">
        <v>48.382214376999997</v>
      </c>
      <c r="Y143" s="222">
        <v>146.23142184</v>
      </c>
      <c r="Z143" s="221">
        <v>45880</v>
      </c>
      <c r="AA143" s="218">
        <v>0.73963304806999997</v>
      </c>
      <c r="AB143" s="221">
        <v>46203</v>
      </c>
      <c r="AC143" s="220">
        <v>3924.5</v>
      </c>
      <c r="AD143" s="220">
        <v>375400.17408000003</v>
      </c>
      <c r="AE143" s="219">
        <v>95.655541873000004</v>
      </c>
      <c r="AF143" s="221">
        <v>46234</v>
      </c>
      <c r="AG143" s="218">
        <v>15.862989323000001</v>
      </c>
      <c r="AH143" s="219">
        <v>8.9149999999999991</v>
      </c>
      <c r="AI143" s="219">
        <v>0.75</v>
      </c>
      <c r="AJ143" s="218">
        <v>0.81219720704999998</v>
      </c>
      <c r="AK143" s="218">
        <v>0.51858877541000004</v>
      </c>
      <c r="AL143" s="218">
        <v>6.7282499088999996</v>
      </c>
      <c r="AM143" s="218">
        <v>-0.34609753284</v>
      </c>
      <c r="AN143" s="218">
        <v>43.759538370999998</v>
      </c>
      <c r="AO143" s="218">
        <v>13.576892103</v>
      </c>
      <c r="AP143" s="218">
        <v>33.177060789000002</v>
      </c>
      <c r="AQ143" s="218">
        <v>1.0569918582</v>
      </c>
      <c r="AR143" s="219">
        <v>70.010000000000005</v>
      </c>
      <c r="AS143" s="218">
        <v>30.607024297999999</v>
      </c>
      <c r="AT143" s="218">
        <v>-5.1161560539000002</v>
      </c>
      <c r="AU143" s="218">
        <v>1.0569918582</v>
      </c>
      <c r="AV143" s="218">
        <v>13.687081729999999</v>
      </c>
      <c r="AW143" s="218">
        <v>8.2497212932000004</v>
      </c>
      <c r="AX143" s="218">
        <v>-3.4368530019999999</v>
      </c>
      <c r="AY143" s="220">
        <v>11</v>
      </c>
      <c r="AZ143" s="220">
        <v>11</v>
      </c>
      <c r="BA143" s="218">
        <v>1.1194029851</v>
      </c>
      <c r="BB143" s="218">
        <v>2.1611849469000002</v>
      </c>
      <c r="BC143" s="218">
        <v>0.85009835732000005</v>
      </c>
      <c r="BD143" s="218">
        <v>37.568771435000002</v>
      </c>
      <c r="BE143" s="217" t="s">
        <v>1756</v>
      </c>
      <c r="BF143" s="217" t="s">
        <v>1757</v>
      </c>
      <c r="BG143" s="219">
        <v>0.75</v>
      </c>
      <c r="BH143" s="218">
        <v>1.0599208592</v>
      </c>
    </row>
    <row r="144" spans="1:60" x14ac:dyDescent="0.3">
      <c r="A144" s="216">
        <v>141</v>
      </c>
      <c r="B144" s="217" t="s">
        <v>1303</v>
      </c>
      <c r="C144" s="215" t="s">
        <v>234</v>
      </c>
      <c r="D144" s="217" t="s">
        <v>286</v>
      </c>
      <c r="E144" s="217" t="s">
        <v>880</v>
      </c>
      <c r="F144" s="217" t="s">
        <v>288</v>
      </c>
      <c r="G144" s="217" t="s">
        <v>1304</v>
      </c>
      <c r="H144" s="217" t="s">
        <v>1305</v>
      </c>
      <c r="I144" s="217" t="s">
        <v>291</v>
      </c>
      <c r="J144" s="217" t="s">
        <v>833</v>
      </c>
      <c r="K144" s="219">
        <v>0</v>
      </c>
      <c r="L144" s="219" t="s">
        <v>222</v>
      </c>
      <c r="M144" s="220">
        <v>0</v>
      </c>
      <c r="N144" s="220">
        <v>0</v>
      </c>
      <c r="O144" s="220">
        <v>0</v>
      </c>
      <c r="P144" s="221">
        <v>45561</v>
      </c>
      <c r="Q144" s="219" t="s">
        <v>222</v>
      </c>
      <c r="R144" s="219" t="s">
        <v>222</v>
      </c>
      <c r="S144" s="219" t="s">
        <v>222</v>
      </c>
      <c r="T144" s="219" t="s">
        <v>222</v>
      </c>
      <c r="U144" s="219" t="s">
        <v>222</v>
      </c>
      <c r="V144" s="219" t="s">
        <v>222</v>
      </c>
      <c r="W144" s="223" t="s">
        <v>222</v>
      </c>
      <c r="X144" s="219" t="s">
        <v>222</v>
      </c>
      <c r="Y144" s="219" t="s">
        <v>222</v>
      </c>
      <c r="Z144" s="223" t="s">
        <v>222</v>
      </c>
      <c r="AA144" s="219" t="s">
        <v>222</v>
      </c>
      <c r="AB144" s="221">
        <v>46203</v>
      </c>
      <c r="AC144" s="220">
        <v>627.72400000000005</v>
      </c>
      <c r="AD144" s="220">
        <v>64385.958409999999</v>
      </c>
      <c r="AE144" s="219">
        <v>102.57049023</v>
      </c>
      <c r="AF144" s="221">
        <v>46216</v>
      </c>
      <c r="AG144" s="219" t="s">
        <v>222</v>
      </c>
      <c r="AH144" s="219">
        <v>6.98</v>
      </c>
      <c r="AI144" s="219">
        <v>0.67</v>
      </c>
      <c r="AJ144" s="219" t="s">
        <v>222</v>
      </c>
      <c r="AK144" s="219" t="s">
        <v>222</v>
      </c>
      <c r="AL144" s="219" t="s">
        <v>222</v>
      </c>
      <c r="AM144" s="219" t="s">
        <v>222</v>
      </c>
      <c r="AN144" s="219" t="s">
        <v>222</v>
      </c>
      <c r="AO144" s="219" t="s">
        <v>222</v>
      </c>
      <c r="AP144" s="219" t="s">
        <v>222</v>
      </c>
      <c r="AQ144" s="219" t="s">
        <v>222</v>
      </c>
      <c r="AR144" s="219" t="s">
        <v>222</v>
      </c>
      <c r="AS144" s="219" t="s">
        <v>222</v>
      </c>
      <c r="AT144" s="219" t="s">
        <v>222</v>
      </c>
      <c r="AU144" s="219" t="s">
        <v>222</v>
      </c>
      <c r="AV144" s="219" t="s">
        <v>222</v>
      </c>
      <c r="AW144" s="219" t="s">
        <v>222</v>
      </c>
      <c r="AX144" s="219" t="s">
        <v>222</v>
      </c>
      <c r="AY144" s="219" t="s">
        <v>222</v>
      </c>
      <c r="AZ144" s="219" t="s">
        <v>222</v>
      </c>
      <c r="BA144" s="219" t="s">
        <v>222</v>
      </c>
      <c r="BB144" s="219" t="s">
        <v>222</v>
      </c>
      <c r="BC144" s="219" t="s">
        <v>222</v>
      </c>
      <c r="BD144" s="219" t="s">
        <v>222</v>
      </c>
      <c r="BE144" s="217" t="s">
        <v>1756</v>
      </c>
      <c r="BF144" s="217" t="s">
        <v>1757</v>
      </c>
      <c r="BG144" s="219">
        <v>0</v>
      </c>
      <c r="BH144" s="219" t="s">
        <v>222</v>
      </c>
    </row>
    <row r="145" spans="1:60" x14ac:dyDescent="0.3">
      <c r="A145" s="216">
        <v>142</v>
      </c>
      <c r="B145" s="217" t="s">
        <v>2049</v>
      </c>
      <c r="C145" s="215" t="s">
        <v>234</v>
      </c>
      <c r="D145" s="217" t="s">
        <v>286</v>
      </c>
      <c r="E145" s="217" t="s">
        <v>880</v>
      </c>
      <c r="F145" s="217" t="s">
        <v>288</v>
      </c>
      <c r="G145" s="217" t="s">
        <v>1306</v>
      </c>
      <c r="H145" s="217" t="s">
        <v>1307</v>
      </c>
      <c r="I145" s="217" t="s">
        <v>291</v>
      </c>
      <c r="J145" s="217" t="s">
        <v>833</v>
      </c>
      <c r="K145" s="219">
        <v>100</v>
      </c>
      <c r="L145" s="219" t="s">
        <v>222</v>
      </c>
      <c r="M145" s="220">
        <v>9452.2397636999995</v>
      </c>
      <c r="N145" s="220">
        <v>105.19871723</v>
      </c>
      <c r="O145" s="220">
        <v>107.20418608</v>
      </c>
      <c r="P145" s="221">
        <v>46241</v>
      </c>
      <c r="Q145" s="220">
        <v>613150.56000000006</v>
      </c>
      <c r="R145" s="220">
        <v>403556.33500000002</v>
      </c>
      <c r="S145" s="220">
        <v>209594.22500000001</v>
      </c>
      <c r="T145" s="219">
        <v>10.88</v>
      </c>
      <c r="U145" s="219">
        <v>11.788673600999999</v>
      </c>
      <c r="V145" s="218">
        <v>92.291977600999999</v>
      </c>
      <c r="W145" s="221">
        <v>46037</v>
      </c>
      <c r="X145" s="219">
        <v>9.7917070162000002</v>
      </c>
      <c r="Y145" s="222">
        <v>111.11443573</v>
      </c>
      <c r="Z145" s="221">
        <v>45890</v>
      </c>
      <c r="AA145" s="218">
        <v>1.0041403216</v>
      </c>
      <c r="AB145" s="221">
        <v>46203</v>
      </c>
      <c r="AC145" s="220">
        <v>56355.75</v>
      </c>
      <c r="AD145" s="220">
        <v>610622.38694999996</v>
      </c>
      <c r="AE145" s="219">
        <v>10.835139039</v>
      </c>
      <c r="AF145" s="221">
        <v>46217</v>
      </c>
      <c r="AG145" s="218">
        <v>13.617021275999999</v>
      </c>
      <c r="AH145" s="219">
        <v>1.6</v>
      </c>
      <c r="AI145" s="219">
        <v>0.12</v>
      </c>
      <c r="AJ145" s="218">
        <v>-0.63926940628999995</v>
      </c>
      <c r="AK145" s="218">
        <v>-0.93287783793000001</v>
      </c>
      <c r="AL145" s="218">
        <v>-1.4336917563</v>
      </c>
      <c r="AM145" s="218">
        <v>8.6838856441000006E-2</v>
      </c>
      <c r="AN145" s="218">
        <v>9.8850845325000005</v>
      </c>
      <c r="AO145" s="218">
        <v>-6.7815392257999996</v>
      </c>
      <c r="AP145" s="218">
        <v>-0.69739304981000005</v>
      </c>
      <c r="AQ145" s="218">
        <v>-2.0702070205999998</v>
      </c>
      <c r="AR145" s="219">
        <v>11.11</v>
      </c>
      <c r="AS145" s="219" t="s">
        <v>222</v>
      </c>
      <c r="AT145" s="219" t="s">
        <v>222</v>
      </c>
      <c r="AU145" s="218">
        <v>-2.0702070205999998</v>
      </c>
      <c r="AV145" s="218">
        <v>-6.671349599</v>
      </c>
      <c r="AW145" s="218">
        <v>5.6224899598000002</v>
      </c>
      <c r="AX145" s="218">
        <v>-4.7244906867000003</v>
      </c>
      <c r="AY145" s="220">
        <v>6</v>
      </c>
      <c r="AZ145" s="220">
        <v>6</v>
      </c>
      <c r="BA145" s="218">
        <v>1.0752688172</v>
      </c>
      <c r="BB145" s="218">
        <v>-0.37690731539</v>
      </c>
      <c r="BC145" s="218">
        <v>0.80148350836000004</v>
      </c>
      <c r="BD145" s="218">
        <v>-0.80024674204000001</v>
      </c>
      <c r="BE145" s="217" t="s">
        <v>1756</v>
      </c>
      <c r="BF145" s="217" t="s">
        <v>1757</v>
      </c>
      <c r="BG145" s="219">
        <v>0</v>
      </c>
      <c r="BH145" s="218">
        <v>0</v>
      </c>
    </row>
    <row r="146" spans="1:60" x14ac:dyDescent="0.3">
      <c r="A146" s="216">
        <v>143</v>
      </c>
      <c r="B146" s="217" t="s">
        <v>2165</v>
      </c>
      <c r="C146" s="215" t="s">
        <v>234</v>
      </c>
      <c r="D146" s="217" t="s">
        <v>286</v>
      </c>
      <c r="E146" s="217" t="s">
        <v>880</v>
      </c>
      <c r="F146" s="217" t="s">
        <v>288</v>
      </c>
      <c r="G146" s="217" t="s">
        <v>85</v>
      </c>
      <c r="H146" s="217" t="s">
        <v>402</v>
      </c>
      <c r="I146" s="217" t="s">
        <v>291</v>
      </c>
      <c r="J146" s="217" t="s">
        <v>833</v>
      </c>
      <c r="K146" s="219">
        <v>93.846153846000007</v>
      </c>
      <c r="L146" s="219" t="s">
        <v>222</v>
      </c>
      <c r="M146" s="220">
        <v>42.93039108</v>
      </c>
      <c r="N146" s="220">
        <v>5.8281133845999999</v>
      </c>
      <c r="O146" s="220">
        <v>2.2056952174000002</v>
      </c>
      <c r="P146" s="221">
        <v>46241</v>
      </c>
      <c r="Q146" s="220">
        <v>42110.400000000001</v>
      </c>
      <c r="R146" s="220">
        <v>31130</v>
      </c>
      <c r="S146" s="220">
        <v>10980.4</v>
      </c>
      <c r="T146" s="219">
        <v>29.76</v>
      </c>
      <c r="U146" s="219">
        <v>39.687706964</v>
      </c>
      <c r="V146" s="218">
        <v>74.985435734000006</v>
      </c>
      <c r="W146" s="221">
        <v>46051</v>
      </c>
      <c r="X146" s="219">
        <v>21.101298987</v>
      </c>
      <c r="Y146" s="222">
        <v>141.03397150000001</v>
      </c>
      <c r="Z146" s="221">
        <v>45884</v>
      </c>
      <c r="AA146" s="218">
        <v>0.41299959937000003</v>
      </c>
      <c r="AB146" s="221">
        <v>46203</v>
      </c>
      <c r="AC146" s="220">
        <v>1415</v>
      </c>
      <c r="AD146" s="220">
        <v>101962.32651</v>
      </c>
      <c r="AE146" s="219">
        <v>72.058181278999996</v>
      </c>
      <c r="AF146" s="221">
        <v>46234</v>
      </c>
      <c r="AG146" s="218">
        <v>9.3636363635999995</v>
      </c>
      <c r="AH146" s="219">
        <v>2.06</v>
      </c>
      <c r="AI146" s="219">
        <v>0.2</v>
      </c>
      <c r="AJ146" s="218">
        <v>0</v>
      </c>
      <c r="AK146" s="218">
        <v>-0.29360843164</v>
      </c>
      <c r="AL146" s="218">
        <v>-0.31405237877999997</v>
      </c>
      <c r="AM146" s="218">
        <v>-21.964551346</v>
      </c>
      <c r="AN146" s="218">
        <v>43.854650933999999</v>
      </c>
      <c r="AO146" s="218">
        <v>-5.8952291062000004</v>
      </c>
      <c r="AP146" s="218">
        <v>33.272173352000003</v>
      </c>
      <c r="AQ146" s="218">
        <v>2.7979274611</v>
      </c>
      <c r="AR146" s="219" t="s">
        <v>222</v>
      </c>
      <c r="AS146" s="218">
        <v>-39.553807007000003</v>
      </c>
      <c r="AT146" s="218">
        <v>-75.276987360000007</v>
      </c>
      <c r="AU146" s="218">
        <v>2.7979274611</v>
      </c>
      <c r="AV146" s="218">
        <v>-5.7850394795</v>
      </c>
      <c r="AW146" s="218">
        <v>34.538152611000001</v>
      </c>
      <c r="AX146" s="218">
        <v>-12.541254125</v>
      </c>
      <c r="AY146" s="220">
        <v>7</v>
      </c>
      <c r="AZ146" s="220">
        <v>6</v>
      </c>
      <c r="BA146" s="218">
        <v>0.66533599468000004</v>
      </c>
      <c r="BB146" s="218">
        <v>0.81956448366000001</v>
      </c>
      <c r="BC146" s="218">
        <v>0.81177443525000004</v>
      </c>
      <c r="BD146" s="218">
        <v>38.193620961999997</v>
      </c>
      <c r="BE146" s="217" t="s">
        <v>1756</v>
      </c>
      <c r="BF146" s="217" t="s">
        <v>1757</v>
      </c>
      <c r="BG146" s="219">
        <v>0.2</v>
      </c>
      <c r="BH146" s="218">
        <v>0.68610634648000002</v>
      </c>
    </row>
    <row r="147" spans="1:60" x14ac:dyDescent="0.3">
      <c r="A147" s="216">
        <v>144</v>
      </c>
      <c r="B147" s="217" t="s">
        <v>2166</v>
      </c>
      <c r="C147" s="215" t="s">
        <v>234</v>
      </c>
      <c r="D147" s="217" t="s">
        <v>286</v>
      </c>
      <c r="E147" s="217" t="s">
        <v>880</v>
      </c>
      <c r="F147" s="217" t="s">
        <v>288</v>
      </c>
      <c r="G147" s="217" t="s">
        <v>407</v>
      </c>
      <c r="H147" s="217" t="s">
        <v>408</v>
      </c>
      <c r="I147" s="217" t="s">
        <v>291</v>
      </c>
      <c r="J147" s="217" t="s">
        <v>833</v>
      </c>
      <c r="K147" s="219">
        <v>32.307692308</v>
      </c>
      <c r="L147" s="219" t="s">
        <v>222</v>
      </c>
      <c r="M147" s="220">
        <v>359.67218908000001</v>
      </c>
      <c r="N147" s="220">
        <v>12.407601692</v>
      </c>
      <c r="O147" s="220">
        <v>8.0421769565000005</v>
      </c>
      <c r="P147" s="221">
        <v>46233</v>
      </c>
      <c r="Q147" s="220">
        <v>215875</v>
      </c>
      <c r="R147" s="220">
        <v>188714</v>
      </c>
      <c r="S147" s="220">
        <v>27161</v>
      </c>
      <c r="T147" s="219" t="s">
        <v>222</v>
      </c>
      <c r="U147" s="219">
        <v>68.75</v>
      </c>
      <c r="V147" s="219" t="s">
        <v>222</v>
      </c>
      <c r="W147" s="221">
        <v>46233</v>
      </c>
      <c r="X147" s="219">
        <v>57.214712267000003</v>
      </c>
      <c r="Y147" s="219" t="s">
        <v>222</v>
      </c>
      <c r="Z147" s="221">
        <v>45881</v>
      </c>
      <c r="AA147" s="218">
        <v>0.93219183153999996</v>
      </c>
      <c r="AB147" s="221">
        <v>46203</v>
      </c>
      <c r="AC147" s="220">
        <v>3140</v>
      </c>
      <c r="AD147" s="220">
        <v>231577.87130999999</v>
      </c>
      <c r="AE147" s="219">
        <v>73.750914429999995</v>
      </c>
      <c r="AF147" s="221">
        <v>46234</v>
      </c>
      <c r="AG147" s="218">
        <v>5.1913477536999997</v>
      </c>
      <c r="AH147" s="219">
        <v>3.12</v>
      </c>
      <c r="AI147" s="219">
        <v>0.24</v>
      </c>
      <c r="AJ147" s="219" t="s">
        <v>222</v>
      </c>
      <c r="AK147" s="219" t="s">
        <v>222</v>
      </c>
      <c r="AL147" s="219" t="s">
        <v>222</v>
      </c>
      <c r="AM147" s="219" t="s">
        <v>222</v>
      </c>
      <c r="AN147" s="219" t="s">
        <v>222</v>
      </c>
      <c r="AO147" s="219" t="s">
        <v>222</v>
      </c>
      <c r="AP147" s="219" t="s">
        <v>222</v>
      </c>
      <c r="AQ147" s="219" t="s">
        <v>222</v>
      </c>
      <c r="AR147" s="219" t="s">
        <v>222</v>
      </c>
      <c r="AS147" s="219" t="s">
        <v>222</v>
      </c>
      <c r="AT147" s="219" t="s">
        <v>222</v>
      </c>
      <c r="AU147" s="219" t="s">
        <v>222</v>
      </c>
      <c r="AV147" s="219" t="s">
        <v>222</v>
      </c>
      <c r="AW147" s="218">
        <v>5.1788315261999998</v>
      </c>
      <c r="AX147" s="218">
        <v>-2.3769100169000001</v>
      </c>
      <c r="AY147" s="219" t="s">
        <v>222</v>
      </c>
      <c r="AZ147" s="219" t="s">
        <v>222</v>
      </c>
      <c r="BA147" s="218">
        <v>0.68513553768000002</v>
      </c>
      <c r="BB147" s="218">
        <v>0.63693712811000003</v>
      </c>
      <c r="BC147" s="218">
        <v>3.9172650486E-2</v>
      </c>
      <c r="BD147" s="218">
        <v>6.23272067</v>
      </c>
      <c r="BE147" s="217" t="s">
        <v>1756</v>
      </c>
      <c r="BF147" s="217" t="s">
        <v>1757</v>
      </c>
      <c r="BG147" s="219">
        <v>0.24</v>
      </c>
      <c r="BH147" s="218">
        <v>0.34787650384000002</v>
      </c>
    </row>
    <row r="148" spans="1:60" x14ac:dyDescent="0.3">
      <c r="A148" s="216">
        <v>145</v>
      </c>
      <c r="B148" s="217" t="s">
        <v>2167</v>
      </c>
      <c r="C148" s="215" t="s">
        <v>234</v>
      </c>
      <c r="D148" s="217" t="s">
        <v>286</v>
      </c>
      <c r="E148" s="217" t="s">
        <v>880</v>
      </c>
      <c r="F148" s="217" t="s">
        <v>288</v>
      </c>
      <c r="G148" s="217" t="s">
        <v>1777</v>
      </c>
      <c r="H148" s="217" t="s">
        <v>1778</v>
      </c>
      <c r="I148" s="217" t="s">
        <v>222</v>
      </c>
      <c r="J148" s="217" t="s">
        <v>833</v>
      </c>
      <c r="K148" s="219">
        <v>0</v>
      </c>
      <c r="L148" s="219" t="s">
        <v>222</v>
      </c>
      <c r="M148" s="220">
        <v>0.54544932000000002</v>
      </c>
      <c r="N148" s="220">
        <v>0</v>
      </c>
      <c r="O148" s="220">
        <v>0</v>
      </c>
      <c r="P148" s="221">
        <v>46027</v>
      </c>
      <c r="Q148" s="219" t="s">
        <v>222</v>
      </c>
      <c r="R148" s="220">
        <v>1313.125</v>
      </c>
      <c r="S148" s="219" t="s">
        <v>222</v>
      </c>
      <c r="T148" s="219" t="s">
        <v>222</v>
      </c>
      <c r="U148" s="219">
        <v>114.52</v>
      </c>
      <c r="V148" s="219" t="s">
        <v>222</v>
      </c>
      <c r="W148" s="221">
        <v>46027</v>
      </c>
      <c r="X148" s="219">
        <v>106.15</v>
      </c>
      <c r="Y148" s="219" t="s">
        <v>222</v>
      </c>
      <c r="Z148" s="221">
        <v>45881</v>
      </c>
      <c r="AA148" s="219" t="s">
        <v>222</v>
      </c>
      <c r="AB148" s="221">
        <v>46203</v>
      </c>
      <c r="AC148" s="220">
        <v>12.5</v>
      </c>
      <c r="AD148" s="220">
        <v>12962.78104</v>
      </c>
      <c r="AE148" s="219">
        <v>1037.0224831999999</v>
      </c>
      <c r="AF148" s="223" t="s">
        <v>222</v>
      </c>
      <c r="AG148" s="218">
        <v>0</v>
      </c>
      <c r="AH148" s="219">
        <v>0</v>
      </c>
      <c r="AI148" s="219">
        <v>0</v>
      </c>
      <c r="AJ148" s="219" t="s">
        <v>222</v>
      </c>
      <c r="AK148" s="219" t="s">
        <v>222</v>
      </c>
      <c r="AL148" s="219" t="s">
        <v>222</v>
      </c>
      <c r="AM148" s="219" t="s">
        <v>222</v>
      </c>
      <c r="AN148" s="219" t="s">
        <v>222</v>
      </c>
      <c r="AO148" s="219" t="s">
        <v>222</v>
      </c>
      <c r="AP148" s="219" t="s">
        <v>222</v>
      </c>
      <c r="AQ148" s="219" t="s">
        <v>222</v>
      </c>
      <c r="AR148" s="219" t="s">
        <v>222</v>
      </c>
      <c r="AS148" s="219" t="s">
        <v>222</v>
      </c>
      <c r="AT148" s="219" t="s">
        <v>222</v>
      </c>
      <c r="AU148" s="219" t="s">
        <v>222</v>
      </c>
      <c r="AV148" s="219" t="s">
        <v>222</v>
      </c>
      <c r="AW148" s="218">
        <v>1.9572953737000001</v>
      </c>
      <c r="AX148" s="218">
        <v>1.0411152285</v>
      </c>
      <c r="AY148" s="219" t="s">
        <v>222</v>
      </c>
      <c r="AZ148" s="219" t="s">
        <v>222</v>
      </c>
      <c r="BA148" s="218">
        <v>0</v>
      </c>
      <c r="BB148" s="219" t="s">
        <v>222</v>
      </c>
      <c r="BC148" s="219" t="s">
        <v>222</v>
      </c>
      <c r="BD148" s="219" t="s">
        <v>222</v>
      </c>
      <c r="BE148" s="217" t="s">
        <v>1756</v>
      </c>
      <c r="BF148" s="217" t="s">
        <v>1757</v>
      </c>
      <c r="BG148" s="219">
        <v>0</v>
      </c>
      <c r="BH148" s="219" t="s">
        <v>222</v>
      </c>
    </row>
    <row r="149" spans="1:60" x14ac:dyDescent="0.3">
      <c r="A149" s="216">
        <v>146</v>
      </c>
      <c r="B149" s="217" t="s">
        <v>2375</v>
      </c>
      <c r="C149" s="215" t="s">
        <v>234</v>
      </c>
      <c r="D149" s="217" t="s">
        <v>286</v>
      </c>
      <c r="E149" s="217" t="s">
        <v>880</v>
      </c>
      <c r="F149" s="217" t="s">
        <v>288</v>
      </c>
      <c r="G149" s="217" t="s">
        <v>1310</v>
      </c>
      <c r="H149" s="217" t="s">
        <v>1311</v>
      </c>
      <c r="I149" s="217" t="s">
        <v>291</v>
      </c>
      <c r="J149" s="217" t="s">
        <v>833</v>
      </c>
      <c r="K149" s="219">
        <v>100</v>
      </c>
      <c r="L149" s="219" t="s">
        <v>222</v>
      </c>
      <c r="M149" s="220">
        <v>340.12626483999998</v>
      </c>
      <c r="N149" s="220">
        <v>201.37756092000001</v>
      </c>
      <c r="O149" s="220">
        <v>76.705974347999998</v>
      </c>
      <c r="P149" s="221">
        <v>46241</v>
      </c>
      <c r="Q149" s="220">
        <v>755484.37719000003</v>
      </c>
      <c r="R149" s="220">
        <v>250641.78888000001</v>
      </c>
      <c r="S149" s="220">
        <v>504842.58831000002</v>
      </c>
      <c r="T149" s="219">
        <v>7.4</v>
      </c>
      <c r="U149" s="219">
        <v>13.17253811</v>
      </c>
      <c r="V149" s="218">
        <v>56.177480285000001</v>
      </c>
      <c r="W149" s="221">
        <v>45960</v>
      </c>
      <c r="X149" s="219">
        <v>6.3180907901000003</v>
      </c>
      <c r="Y149" s="222">
        <v>117.1239896</v>
      </c>
      <c r="Z149" s="221">
        <v>45896</v>
      </c>
      <c r="AA149" s="218">
        <v>0.75490626433999997</v>
      </c>
      <c r="AB149" s="221">
        <v>46203</v>
      </c>
      <c r="AC149" s="220">
        <v>102092.4834</v>
      </c>
      <c r="AD149" s="220">
        <v>1000765.8074</v>
      </c>
      <c r="AE149" s="219">
        <v>9.8025415201000001</v>
      </c>
      <c r="AF149" s="221">
        <v>46210</v>
      </c>
      <c r="AG149" s="218">
        <v>11.080755176</v>
      </c>
      <c r="AH149" s="219">
        <v>0.90973000000000004</v>
      </c>
      <c r="AI149" s="219">
        <v>8.2100000000000006E-2</v>
      </c>
      <c r="AJ149" s="218">
        <v>-0.67114093953999998</v>
      </c>
      <c r="AK149" s="218">
        <v>-0.96474937118000004</v>
      </c>
      <c r="AL149" s="218">
        <v>-6.3042074475999996</v>
      </c>
      <c r="AM149" s="218">
        <v>-5.8884376591000001</v>
      </c>
      <c r="AN149" s="218">
        <v>0.73832533761999997</v>
      </c>
      <c r="AO149" s="218">
        <v>-11.829628526</v>
      </c>
      <c r="AP149" s="218">
        <v>-9.8441522447000001</v>
      </c>
      <c r="AQ149" s="218">
        <v>3.0640668522999999</v>
      </c>
      <c r="AR149" s="219">
        <v>7.18</v>
      </c>
      <c r="AS149" s="219" t="s">
        <v>222</v>
      </c>
      <c r="AT149" s="219" t="s">
        <v>222</v>
      </c>
      <c r="AU149" s="218">
        <v>3.0640668522999999</v>
      </c>
      <c r="AV149" s="218">
        <v>-11.719438899</v>
      </c>
      <c r="AW149" s="218">
        <v>14.117303904</v>
      </c>
      <c r="AX149" s="218">
        <v>-6.3917766624999999</v>
      </c>
      <c r="AY149" s="220">
        <v>6</v>
      </c>
      <c r="AZ149" s="220">
        <v>7</v>
      </c>
      <c r="BA149" s="218">
        <v>1.0288220551</v>
      </c>
      <c r="BB149" s="218">
        <v>-0.26451837899000002</v>
      </c>
      <c r="BC149" s="218">
        <v>-0.13462929054</v>
      </c>
      <c r="BD149" s="218">
        <v>-8.9058618342999996</v>
      </c>
      <c r="BE149" s="217" t="s">
        <v>1756</v>
      </c>
      <c r="BF149" s="217" t="s">
        <v>1757</v>
      </c>
      <c r="BG149" s="219">
        <v>0</v>
      </c>
      <c r="BH149" s="218">
        <v>0</v>
      </c>
    </row>
    <row r="150" spans="1:60" x14ac:dyDescent="0.3">
      <c r="A150" s="216">
        <v>147</v>
      </c>
      <c r="B150" s="217" t="s">
        <v>2376</v>
      </c>
      <c r="C150" s="215" t="s">
        <v>234</v>
      </c>
      <c r="D150" s="217" t="s">
        <v>286</v>
      </c>
      <c r="E150" s="217" t="s">
        <v>880</v>
      </c>
      <c r="F150" s="217" t="s">
        <v>288</v>
      </c>
      <c r="G150" s="217" t="s">
        <v>936</v>
      </c>
      <c r="H150" s="217" t="s">
        <v>937</v>
      </c>
      <c r="I150" s="217" t="s">
        <v>291</v>
      </c>
      <c r="J150" s="217" t="s">
        <v>833</v>
      </c>
      <c r="K150" s="219">
        <v>1.5384615385</v>
      </c>
      <c r="L150" s="219" t="s">
        <v>222</v>
      </c>
      <c r="M150" s="220">
        <v>1.008156E-2</v>
      </c>
      <c r="N150" s="220">
        <v>8.4556923076999999E-3</v>
      </c>
      <c r="O150" s="220">
        <v>2.3896521739000001E-2</v>
      </c>
      <c r="P150" s="221">
        <v>46223</v>
      </c>
      <c r="Q150" s="220">
        <v>21296.400949999999</v>
      </c>
      <c r="R150" s="220">
        <v>29944.067999999999</v>
      </c>
      <c r="S150" s="220">
        <v>-8647.66705</v>
      </c>
      <c r="T150" s="219" t="s">
        <v>222</v>
      </c>
      <c r="U150" s="219">
        <v>340.32195625999998</v>
      </c>
      <c r="V150" s="219" t="s">
        <v>222</v>
      </c>
      <c r="W150" s="221">
        <v>46017</v>
      </c>
      <c r="X150" s="219">
        <v>274.81</v>
      </c>
      <c r="Y150" s="219" t="s">
        <v>222</v>
      </c>
      <c r="Z150" s="221">
        <v>46223</v>
      </c>
      <c r="AA150" s="218">
        <v>0.97286103303000004</v>
      </c>
      <c r="AB150" s="221">
        <v>46203</v>
      </c>
      <c r="AC150" s="220">
        <v>77.495000000000005</v>
      </c>
      <c r="AD150" s="220">
        <v>21890.486130000001</v>
      </c>
      <c r="AE150" s="219">
        <v>282.47610981000003</v>
      </c>
      <c r="AF150" s="221">
        <v>45077</v>
      </c>
      <c r="AG150" s="218">
        <v>0</v>
      </c>
      <c r="AH150" s="219">
        <v>0</v>
      </c>
      <c r="AI150" s="219">
        <v>0</v>
      </c>
      <c r="AJ150" s="219" t="s">
        <v>222</v>
      </c>
      <c r="AK150" s="219" t="s">
        <v>222</v>
      </c>
      <c r="AL150" s="219" t="s">
        <v>222</v>
      </c>
      <c r="AM150" s="219" t="s">
        <v>222</v>
      </c>
      <c r="AN150" s="219" t="s">
        <v>222</v>
      </c>
      <c r="AO150" s="219" t="s">
        <v>222</v>
      </c>
      <c r="AP150" s="219" t="s">
        <v>222</v>
      </c>
      <c r="AQ150" s="219" t="s">
        <v>222</v>
      </c>
      <c r="AR150" s="219" t="s">
        <v>222</v>
      </c>
      <c r="AS150" s="219" t="s">
        <v>222</v>
      </c>
      <c r="AT150" s="219" t="s">
        <v>222</v>
      </c>
      <c r="AU150" s="219" t="s">
        <v>222</v>
      </c>
      <c r="AV150" s="219" t="s">
        <v>222</v>
      </c>
      <c r="AW150" s="218">
        <v>18.289225585000001</v>
      </c>
      <c r="AX150" s="218">
        <v>18.289225585000001</v>
      </c>
      <c r="AY150" s="219" t="s">
        <v>222</v>
      </c>
      <c r="AZ150" s="219" t="s">
        <v>222</v>
      </c>
      <c r="BA150" s="219" t="s">
        <v>222</v>
      </c>
      <c r="BB150" s="219" t="s">
        <v>222</v>
      </c>
      <c r="BC150" s="219" t="s">
        <v>222</v>
      </c>
      <c r="BD150" s="219" t="s">
        <v>222</v>
      </c>
      <c r="BE150" s="217" t="s">
        <v>1756</v>
      </c>
      <c r="BF150" s="217" t="s">
        <v>1757</v>
      </c>
      <c r="BG150" s="219">
        <v>0</v>
      </c>
      <c r="BH150" s="218">
        <v>0</v>
      </c>
    </row>
    <row r="151" spans="1:60" x14ac:dyDescent="0.3">
      <c r="A151" s="216">
        <v>148</v>
      </c>
      <c r="B151" s="217" t="s">
        <v>2377</v>
      </c>
      <c r="C151" s="215" t="s">
        <v>234</v>
      </c>
      <c r="D151" s="217" t="s">
        <v>286</v>
      </c>
      <c r="E151" s="217" t="s">
        <v>880</v>
      </c>
      <c r="F151" s="217" t="s">
        <v>288</v>
      </c>
      <c r="G151" s="217" t="s">
        <v>1989</v>
      </c>
      <c r="H151" s="217" t="s">
        <v>1990</v>
      </c>
      <c r="I151" s="217" t="s">
        <v>222</v>
      </c>
      <c r="J151" s="217" t="s">
        <v>833</v>
      </c>
      <c r="K151" s="219">
        <v>0</v>
      </c>
      <c r="L151" s="219" t="s">
        <v>222</v>
      </c>
      <c r="M151" s="219" t="s">
        <v>222</v>
      </c>
      <c r="N151" s="219" t="s">
        <v>222</v>
      </c>
      <c r="O151" s="219" t="s">
        <v>222</v>
      </c>
      <c r="P151" s="223" t="s">
        <v>222</v>
      </c>
      <c r="Q151" s="219" t="s">
        <v>222</v>
      </c>
      <c r="R151" s="219" t="s">
        <v>222</v>
      </c>
      <c r="S151" s="219" t="s">
        <v>222</v>
      </c>
      <c r="T151" s="219" t="s">
        <v>222</v>
      </c>
      <c r="U151" s="219" t="s">
        <v>222</v>
      </c>
      <c r="V151" s="219" t="s">
        <v>222</v>
      </c>
      <c r="W151" s="223" t="s">
        <v>222</v>
      </c>
      <c r="X151" s="219" t="s">
        <v>222</v>
      </c>
      <c r="Y151" s="219" t="s">
        <v>222</v>
      </c>
      <c r="Z151" s="223" t="s">
        <v>222</v>
      </c>
      <c r="AA151" s="219" t="s">
        <v>222</v>
      </c>
      <c r="AB151" s="221">
        <v>46203</v>
      </c>
      <c r="AC151" s="220">
        <v>6312.09</v>
      </c>
      <c r="AD151" s="220">
        <v>154598.78399</v>
      </c>
      <c r="AE151" s="219">
        <v>24.492487272999998</v>
      </c>
      <c r="AF151" s="221">
        <v>46234</v>
      </c>
      <c r="AG151" s="219" t="s">
        <v>222</v>
      </c>
      <c r="AH151" s="219" t="s">
        <v>222</v>
      </c>
      <c r="AI151" s="219" t="s">
        <v>222</v>
      </c>
      <c r="AJ151" s="219" t="s">
        <v>222</v>
      </c>
      <c r="AK151" s="219" t="s">
        <v>222</v>
      </c>
      <c r="AL151" s="219" t="s">
        <v>222</v>
      </c>
      <c r="AM151" s="219" t="s">
        <v>222</v>
      </c>
      <c r="AN151" s="219" t="s">
        <v>222</v>
      </c>
      <c r="AO151" s="219" t="s">
        <v>222</v>
      </c>
      <c r="AP151" s="219" t="s">
        <v>222</v>
      </c>
      <c r="AQ151" s="219" t="s">
        <v>222</v>
      </c>
      <c r="AR151" s="219" t="s">
        <v>222</v>
      </c>
      <c r="AS151" s="219" t="s">
        <v>222</v>
      </c>
      <c r="AT151" s="219" t="s">
        <v>222</v>
      </c>
      <c r="AU151" s="219" t="s">
        <v>222</v>
      </c>
      <c r="AV151" s="219" t="s">
        <v>222</v>
      </c>
      <c r="AW151" s="219" t="s">
        <v>222</v>
      </c>
      <c r="AX151" s="219" t="s">
        <v>222</v>
      </c>
      <c r="AY151" s="219" t="s">
        <v>222</v>
      </c>
      <c r="AZ151" s="219" t="s">
        <v>222</v>
      </c>
      <c r="BA151" s="219" t="s">
        <v>222</v>
      </c>
      <c r="BB151" s="219" t="s">
        <v>222</v>
      </c>
      <c r="BC151" s="219" t="s">
        <v>222</v>
      </c>
      <c r="BD151" s="219" t="s">
        <v>222</v>
      </c>
      <c r="BE151" s="217" t="s">
        <v>1756</v>
      </c>
      <c r="BF151" s="217" t="s">
        <v>1757</v>
      </c>
      <c r="BG151" s="219" t="s">
        <v>222</v>
      </c>
      <c r="BH151" s="219" t="s">
        <v>222</v>
      </c>
    </row>
    <row r="152" spans="1:60" x14ac:dyDescent="0.3">
      <c r="A152" s="216">
        <v>149</v>
      </c>
      <c r="B152" s="217" t="s">
        <v>2378</v>
      </c>
      <c r="C152" s="215" t="s">
        <v>234</v>
      </c>
      <c r="D152" s="217" t="s">
        <v>286</v>
      </c>
      <c r="E152" s="217" t="s">
        <v>880</v>
      </c>
      <c r="F152" s="217" t="s">
        <v>288</v>
      </c>
      <c r="G152" s="217" t="s">
        <v>2037</v>
      </c>
      <c r="H152" s="217" t="s">
        <v>2038</v>
      </c>
      <c r="I152" s="217" t="s">
        <v>222</v>
      </c>
      <c r="J152" s="217" t="s">
        <v>833</v>
      </c>
      <c r="K152" s="219">
        <v>1.5384615385</v>
      </c>
      <c r="L152" s="219" t="s">
        <v>222</v>
      </c>
      <c r="M152" s="219" t="s">
        <v>222</v>
      </c>
      <c r="N152" s="220">
        <v>1.7692307692E-2</v>
      </c>
      <c r="O152" s="220">
        <v>0</v>
      </c>
      <c r="P152" s="221">
        <v>46191</v>
      </c>
      <c r="Q152" s="219" t="s">
        <v>222</v>
      </c>
      <c r="R152" s="219" t="s">
        <v>222</v>
      </c>
      <c r="S152" s="219" t="s">
        <v>222</v>
      </c>
      <c r="T152" s="219" t="s">
        <v>222</v>
      </c>
      <c r="U152" s="219" t="s">
        <v>222</v>
      </c>
      <c r="V152" s="219" t="s">
        <v>222</v>
      </c>
      <c r="W152" s="223" t="s">
        <v>222</v>
      </c>
      <c r="X152" s="219" t="s">
        <v>222</v>
      </c>
      <c r="Y152" s="219" t="s">
        <v>222</v>
      </c>
      <c r="Z152" s="223" t="s">
        <v>222</v>
      </c>
      <c r="AA152" s="219" t="s">
        <v>222</v>
      </c>
      <c r="AB152" s="221">
        <v>46203</v>
      </c>
      <c r="AC152" s="220">
        <v>450</v>
      </c>
      <c r="AD152" s="220">
        <v>48104.8433</v>
      </c>
      <c r="AE152" s="219">
        <v>106.89965177000001</v>
      </c>
      <c r="AF152" s="223" t="s">
        <v>222</v>
      </c>
      <c r="AG152" s="219" t="s">
        <v>222</v>
      </c>
      <c r="AH152" s="219" t="s">
        <v>222</v>
      </c>
      <c r="AI152" s="219">
        <v>0</v>
      </c>
      <c r="AJ152" s="219" t="s">
        <v>222</v>
      </c>
      <c r="AK152" s="219" t="s">
        <v>222</v>
      </c>
      <c r="AL152" s="219" t="s">
        <v>222</v>
      </c>
      <c r="AM152" s="219" t="s">
        <v>222</v>
      </c>
      <c r="AN152" s="219" t="s">
        <v>222</v>
      </c>
      <c r="AO152" s="219" t="s">
        <v>222</v>
      </c>
      <c r="AP152" s="219" t="s">
        <v>222</v>
      </c>
      <c r="AQ152" s="219" t="s">
        <v>222</v>
      </c>
      <c r="AR152" s="219" t="s">
        <v>222</v>
      </c>
      <c r="AS152" s="219" t="s">
        <v>222</v>
      </c>
      <c r="AT152" s="219" t="s">
        <v>222</v>
      </c>
      <c r="AU152" s="219" t="s">
        <v>222</v>
      </c>
      <c r="AV152" s="219" t="s">
        <v>222</v>
      </c>
      <c r="AW152" s="218">
        <v>0</v>
      </c>
      <c r="AX152" s="218">
        <v>0</v>
      </c>
      <c r="AY152" s="219" t="s">
        <v>222</v>
      </c>
      <c r="AZ152" s="219" t="s">
        <v>222</v>
      </c>
      <c r="BA152" s="219" t="s">
        <v>222</v>
      </c>
      <c r="BB152" s="219" t="s">
        <v>222</v>
      </c>
      <c r="BC152" s="219" t="s">
        <v>222</v>
      </c>
      <c r="BD152" s="219" t="s">
        <v>222</v>
      </c>
      <c r="BE152" s="217" t="s">
        <v>1756</v>
      </c>
      <c r="BF152" s="217" t="s">
        <v>1757</v>
      </c>
      <c r="BG152" s="219">
        <v>0</v>
      </c>
      <c r="BH152" s="219" t="s">
        <v>222</v>
      </c>
    </row>
    <row r="153" spans="1:60" x14ac:dyDescent="0.3">
      <c r="A153" s="216">
        <v>150</v>
      </c>
      <c r="B153" s="217" t="s">
        <v>2168</v>
      </c>
      <c r="C153" s="215" t="s">
        <v>234</v>
      </c>
      <c r="D153" s="217" t="s">
        <v>286</v>
      </c>
      <c r="E153" s="217" t="s">
        <v>880</v>
      </c>
      <c r="F153" s="217" t="s">
        <v>288</v>
      </c>
      <c r="G153" s="217" t="s">
        <v>1272</v>
      </c>
      <c r="H153" s="217" t="s">
        <v>1043</v>
      </c>
      <c r="I153" s="217" t="s">
        <v>291</v>
      </c>
      <c r="J153" s="217" t="s">
        <v>833</v>
      </c>
      <c r="K153" s="219">
        <v>100</v>
      </c>
      <c r="L153" s="219" t="s">
        <v>222</v>
      </c>
      <c r="M153" s="220">
        <v>276.28077688000002</v>
      </c>
      <c r="N153" s="220">
        <v>290.35017446000001</v>
      </c>
      <c r="O153" s="220">
        <v>241.41562261000001</v>
      </c>
      <c r="P153" s="221">
        <v>46241</v>
      </c>
      <c r="Q153" s="220">
        <v>144016.02108000001</v>
      </c>
      <c r="R153" s="220">
        <v>152582.25030000001</v>
      </c>
      <c r="S153" s="220">
        <v>-8566.2292202000008</v>
      </c>
      <c r="T153" s="219">
        <v>7.38</v>
      </c>
      <c r="U153" s="219">
        <v>7.4999729726000002</v>
      </c>
      <c r="V153" s="218">
        <v>98.400354601000004</v>
      </c>
      <c r="W153" s="221">
        <v>46071</v>
      </c>
      <c r="X153" s="219">
        <v>6.4264515759999998</v>
      </c>
      <c r="Y153" s="222">
        <v>114.83786834</v>
      </c>
      <c r="Z153" s="221">
        <v>45896</v>
      </c>
      <c r="AA153" s="218">
        <v>0.81297559405999997</v>
      </c>
      <c r="AB153" s="221">
        <v>46203</v>
      </c>
      <c r="AC153" s="220">
        <v>19514.366000000002</v>
      </c>
      <c r="AD153" s="220">
        <v>177146.79522</v>
      </c>
      <c r="AE153" s="219">
        <v>9.0777632857999997</v>
      </c>
      <c r="AF153" s="221">
        <v>46218</v>
      </c>
      <c r="AG153" s="218">
        <v>16.057818659999999</v>
      </c>
      <c r="AH153" s="219">
        <v>1.222</v>
      </c>
      <c r="AI153" s="219">
        <v>0.12</v>
      </c>
      <c r="AJ153" s="218">
        <v>0.13568521025999999</v>
      </c>
      <c r="AK153" s="218">
        <v>-0.15792322138000001</v>
      </c>
      <c r="AL153" s="218">
        <v>0.27612233879999998</v>
      </c>
      <c r="AM153" s="218">
        <v>-0.36041212761000002</v>
      </c>
      <c r="AN153" s="218">
        <v>13.631895477</v>
      </c>
      <c r="AO153" s="218">
        <v>4.5396395064000004</v>
      </c>
      <c r="AP153" s="218">
        <v>3.0494178955</v>
      </c>
      <c r="AQ153" s="218">
        <v>-0.67294751015999998</v>
      </c>
      <c r="AR153" s="219">
        <v>7.43</v>
      </c>
      <c r="AS153" s="219" t="s">
        <v>222</v>
      </c>
      <c r="AT153" s="219" t="s">
        <v>222</v>
      </c>
      <c r="AU153" s="218">
        <v>-0.67294751015999998</v>
      </c>
      <c r="AV153" s="218">
        <v>4.6498291331999999</v>
      </c>
      <c r="AW153" s="218">
        <v>5.8434696819000003</v>
      </c>
      <c r="AX153" s="218">
        <v>-2.4324740679999999</v>
      </c>
      <c r="AY153" s="220">
        <v>7</v>
      </c>
      <c r="AZ153" s="220">
        <v>8</v>
      </c>
      <c r="BA153" s="218">
        <v>1.6042780749000001</v>
      </c>
      <c r="BB153" s="218">
        <v>-8.9305941235000005E-2</v>
      </c>
      <c r="BC153" s="218">
        <v>0.29779790614000001</v>
      </c>
      <c r="BD153" s="218">
        <v>0.18256880246000001</v>
      </c>
      <c r="BE153" s="217" t="s">
        <v>1756</v>
      </c>
      <c r="BF153" s="217" t="s">
        <v>1757</v>
      </c>
      <c r="BG153" s="219">
        <v>0</v>
      </c>
      <c r="BH153" s="218">
        <v>0</v>
      </c>
    </row>
    <row r="154" spans="1:60" x14ac:dyDescent="0.3">
      <c r="A154" s="216">
        <v>151</v>
      </c>
      <c r="B154" s="217" t="s">
        <v>2379</v>
      </c>
      <c r="C154" s="215" t="s">
        <v>234</v>
      </c>
      <c r="D154" s="217" t="s">
        <v>286</v>
      </c>
      <c r="E154" s="217" t="s">
        <v>880</v>
      </c>
      <c r="F154" s="217" t="s">
        <v>288</v>
      </c>
      <c r="G154" s="217" t="s">
        <v>1165</v>
      </c>
      <c r="H154" s="217" t="s">
        <v>1166</v>
      </c>
      <c r="I154" s="217" t="s">
        <v>291</v>
      </c>
      <c r="J154" s="217" t="s">
        <v>833</v>
      </c>
      <c r="K154" s="219">
        <v>7.6923076923</v>
      </c>
      <c r="L154" s="219" t="s">
        <v>222</v>
      </c>
      <c r="M154" s="220">
        <v>505.93820140000003</v>
      </c>
      <c r="N154" s="220">
        <v>471.54166769</v>
      </c>
      <c r="O154" s="220">
        <v>1263.0434783000001</v>
      </c>
      <c r="P154" s="221">
        <v>46240</v>
      </c>
      <c r="Q154" s="220">
        <v>90119.74</v>
      </c>
      <c r="R154" s="219" t="s">
        <v>222</v>
      </c>
      <c r="S154" s="219" t="s">
        <v>222</v>
      </c>
      <c r="T154" s="219">
        <v>83</v>
      </c>
      <c r="U154" s="219">
        <v>83</v>
      </c>
      <c r="V154" s="218">
        <v>100</v>
      </c>
      <c r="W154" s="221">
        <v>46240</v>
      </c>
      <c r="X154" s="219">
        <v>67.753685066000003</v>
      </c>
      <c r="Y154" s="222">
        <v>122.50256191</v>
      </c>
      <c r="Z154" s="221">
        <v>45903</v>
      </c>
      <c r="AA154" s="218">
        <v>0.98472882534999995</v>
      </c>
      <c r="AB154" s="221">
        <v>46203</v>
      </c>
      <c r="AC154" s="220">
        <v>1085.78</v>
      </c>
      <c r="AD154" s="220">
        <v>91517.316930000001</v>
      </c>
      <c r="AE154" s="219">
        <v>84.287164001999997</v>
      </c>
      <c r="AF154" s="221">
        <v>46219</v>
      </c>
      <c r="AG154" s="219" t="s">
        <v>222</v>
      </c>
      <c r="AH154" s="219">
        <v>6.052303846</v>
      </c>
      <c r="AI154" s="219">
        <v>1.29</v>
      </c>
      <c r="AJ154" s="219" t="s">
        <v>222</v>
      </c>
      <c r="AK154" s="219" t="s">
        <v>222</v>
      </c>
      <c r="AL154" s="219" t="s">
        <v>222</v>
      </c>
      <c r="AM154" s="218">
        <v>5.2989119821999999</v>
      </c>
      <c r="AN154" s="219" t="s">
        <v>222</v>
      </c>
      <c r="AO154" s="219" t="s">
        <v>222</v>
      </c>
      <c r="AP154" s="219" t="s">
        <v>222</v>
      </c>
      <c r="AQ154" s="218">
        <v>0</v>
      </c>
      <c r="AR154" s="219" t="s">
        <v>222</v>
      </c>
      <c r="AS154" s="219" t="s">
        <v>222</v>
      </c>
      <c r="AT154" s="219" t="s">
        <v>222</v>
      </c>
      <c r="AU154" s="219" t="s">
        <v>222</v>
      </c>
      <c r="AV154" s="219" t="s">
        <v>222</v>
      </c>
      <c r="AW154" s="218">
        <v>6.7220910665</v>
      </c>
      <c r="AX154" s="218">
        <v>-5.4466501240999996</v>
      </c>
      <c r="AY154" s="219" t="s">
        <v>222</v>
      </c>
      <c r="AZ154" s="219" t="s">
        <v>222</v>
      </c>
      <c r="BA154" s="218">
        <v>1.5985130111999999</v>
      </c>
      <c r="BB154" s="219" t="s">
        <v>222</v>
      </c>
      <c r="BC154" s="219" t="s">
        <v>222</v>
      </c>
      <c r="BD154" s="219" t="s">
        <v>222</v>
      </c>
      <c r="BE154" s="217" t="s">
        <v>1756</v>
      </c>
      <c r="BF154" s="217" t="s">
        <v>1757</v>
      </c>
      <c r="BG154" s="219">
        <v>0</v>
      </c>
      <c r="BH154" s="218">
        <v>0</v>
      </c>
    </row>
    <row r="155" spans="1:60" x14ac:dyDescent="0.3">
      <c r="A155" s="216">
        <v>152</v>
      </c>
      <c r="B155" s="217" t="s">
        <v>2169</v>
      </c>
      <c r="C155" s="215" t="s">
        <v>234</v>
      </c>
      <c r="D155" s="217" t="s">
        <v>286</v>
      </c>
      <c r="E155" s="217" t="s">
        <v>880</v>
      </c>
      <c r="F155" s="217" t="s">
        <v>288</v>
      </c>
      <c r="G155" s="217" t="s">
        <v>1276</v>
      </c>
      <c r="H155" s="217" t="s">
        <v>1277</v>
      </c>
      <c r="I155" s="217" t="s">
        <v>291</v>
      </c>
      <c r="J155" s="217" t="s">
        <v>833</v>
      </c>
      <c r="K155" s="219">
        <v>98.461538461999993</v>
      </c>
      <c r="L155" s="219" t="s">
        <v>222</v>
      </c>
      <c r="M155" s="220">
        <v>208.97919383999999</v>
      </c>
      <c r="N155" s="220">
        <v>83.539116614999998</v>
      </c>
      <c r="O155" s="220">
        <v>127.76417478</v>
      </c>
      <c r="P155" s="221">
        <v>46241</v>
      </c>
      <c r="Q155" s="220">
        <v>147313.42394000001</v>
      </c>
      <c r="R155" s="220">
        <v>249586.90724</v>
      </c>
      <c r="S155" s="220">
        <v>-102273.48330000001</v>
      </c>
      <c r="T155" s="219">
        <v>52.07</v>
      </c>
      <c r="U155" s="219">
        <v>86.271193777999997</v>
      </c>
      <c r="V155" s="218">
        <v>60.356183471999998</v>
      </c>
      <c r="W155" s="221">
        <v>46021</v>
      </c>
      <c r="X155" s="219">
        <v>52.07</v>
      </c>
      <c r="Y155" s="222">
        <v>100</v>
      </c>
      <c r="Z155" s="221">
        <v>46241</v>
      </c>
      <c r="AA155" s="218">
        <v>0.41502151126999998</v>
      </c>
      <c r="AB155" s="221">
        <v>46203</v>
      </c>
      <c r="AC155" s="220">
        <v>2829.1419999999998</v>
      </c>
      <c r="AD155" s="220">
        <v>354953.70707</v>
      </c>
      <c r="AE155" s="219">
        <v>125.4633762</v>
      </c>
      <c r="AF155" s="221">
        <v>46220</v>
      </c>
      <c r="AG155" s="218">
        <v>5.3272246010000002</v>
      </c>
      <c r="AH155" s="219">
        <v>4.699677543</v>
      </c>
      <c r="AI155" s="219">
        <v>0.37131013499999999</v>
      </c>
      <c r="AJ155" s="218">
        <v>-17.740916272</v>
      </c>
      <c r="AK155" s="218">
        <v>-18.034524702999999</v>
      </c>
      <c r="AL155" s="218">
        <v>-20.663265066000001</v>
      </c>
      <c r="AM155" s="218">
        <v>-28.850285715999998</v>
      </c>
      <c r="AN155" s="218">
        <v>-37.230922841999998</v>
      </c>
      <c r="AO155" s="218">
        <v>-39.643816528000002</v>
      </c>
      <c r="AP155" s="218">
        <v>-47.813400424000001</v>
      </c>
      <c r="AQ155" s="218">
        <v>-17.870662460999998</v>
      </c>
      <c r="AR155" s="219">
        <v>63.4</v>
      </c>
      <c r="AS155" s="219" t="s">
        <v>222</v>
      </c>
      <c r="AT155" s="219" t="s">
        <v>222</v>
      </c>
      <c r="AU155" s="218">
        <v>-17.870662460999998</v>
      </c>
      <c r="AV155" s="218">
        <v>-39.533626900999998</v>
      </c>
      <c r="AW155" s="218">
        <v>20.447942411</v>
      </c>
      <c r="AX155" s="218">
        <v>-17.870662460999998</v>
      </c>
      <c r="AY155" s="220">
        <v>3</v>
      </c>
      <c r="AZ155" s="220">
        <v>3</v>
      </c>
      <c r="BA155" s="218">
        <v>0.56250588547000002</v>
      </c>
      <c r="BB155" s="218">
        <v>-1.1554792519999999</v>
      </c>
      <c r="BC155" s="218">
        <v>0.57758239160000002</v>
      </c>
      <c r="BD155" s="218">
        <v>-45.310391316</v>
      </c>
      <c r="BE155" s="217" t="s">
        <v>1756</v>
      </c>
      <c r="BF155" s="217" t="s">
        <v>1757</v>
      </c>
      <c r="BG155" s="219">
        <v>0</v>
      </c>
      <c r="BH155" s="218">
        <v>0</v>
      </c>
    </row>
    <row r="156" spans="1:60" x14ac:dyDescent="0.3">
      <c r="A156" s="216">
        <v>153</v>
      </c>
      <c r="B156" s="217" t="s">
        <v>2170</v>
      </c>
      <c r="C156" s="215" t="s">
        <v>234</v>
      </c>
      <c r="D156" s="217" t="s">
        <v>286</v>
      </c>
      <c r="E156" s="217" t="s">
        <v>880</v>
      </c>
      <c r="F156" s="217" t="s">
        <v>288</v>
      </c>
      <c r="G156" s="217" t="s">
        <v>1278</v>
      </c>
      <c r="H156" s="217" t="s">
        <v>1279</v>
      </c>
      <c r="I156" s="217" t="s">
        <v>291</v>
      </c>
      <c r="J156" s="217" t="s">
        <v>833</v>
      </c>
      <c r="K156" s="219">
        <v>7.6923076923</v>
      </c>
      <c r="L156" s="219" t="s">
        <v>222</v>
      </c>
      <c r="M156" s="220">
        <v>3.2255794799999999</v>
      </c>
      <c r="N156" s="220">
        <v>1.6921384615E-2</v>
      </c>
      <c r="O156" s="220">
        <v>3.9126521738999998E-2</v>
      </c>
      <c r="P156" s="221">
        <v>46241</v>
      </c>
      <c r="Q156" s="220">
        <v>10955.60433</v>
      </c>
      <c r="R156" s="220">
        <v>10736.47033</v>
      </c>
      <c r="S156" s="220">
        <v>219.13399999999999</v>
      </c>
      <c r="T156" s="219">
        <v>99.99</v>
      </c>
      <c r="U156" s="219">
        <v>100.05</v>
      </c>
      <c r="V156" s="218">
        <v>99.940029984999995</v>
      </c>
      <c r="W156" s="221">
        <v>46009</v>
      </c>
      <c r="X156" s="219">
        <v>95.5</v>
      </c>
      <c r="Y156" s="222">
        <v>104.70157068</v>
      </c>
      <c r="Z156" s="221">
        <v>45884</v>
      </c>
      <c r="AA156" s="218">
        <v>1.2961135295999999</v>
      </c>
      <c r="AB156" s="221">
        <v>46203</v>
      </c>
      <c r="AC156" s="220">
        <v>109.56699999999999</v>
      </c>
      <c r="AD156" s="220">
        <v>8452.6579500000007</v>
      </c>
      <c r="AE156" s="219">
        <v>77.146019787</v>
      </c>
      <c r="AF156" s="223" t="s">
        <v>222</v>
      </c>
      <c r="AG156" s="218">
        <v>0</v>
      </c>
      <c r="AH156" s="219">
        <v>0</v>
      </c>
      <c r="AI156" s="219">
        <v>0</v>
      </c>
      <c r="AJ156" s="218">
        <v>0</v>
      </c>
      <c r="AK156" s="219" t="s">
        <v>222</v>
      </c>
      <c r="AL156" s="219" t="s">
        <v>222</v>
      </c>
      <c r="AM156" s="218">
        <v>0</v>
      </c>
      <c r="AN156" s="219" t="s">
        <v>222</v>
      </c>
      <c r="AO156" s="219" t="s">
        <v>222</v>
      </c>
      <c r="AP156" s="219" t="s">
        <v>222</v>
      </c>
      <c r="AQ156" s="219" t="s">
        <v>222</v>
      </c>
      <c r="AR156" s="219" t="s">
        <v>222</v>
      </c>
      <c r="AS156" s="219" t="s">
        <v>222</v>
      </c>
      <c r="AT156" s="219" t="s">
        <v>222</v>
      </c>
      <c r="AU156" s="219" t="s">
        <v>222</v>
      </c>
      <c r="AV156" s="219" t="s">
        <v>222</v>
      </c>
      <c r="AW156" s="218">
        <v>4.7120418848999996</v>
      </c>
      <c r="AX156" s="218">
        <v>-4.9975012552999999E-2</v>
      </c>
      <c r="AY156" s="220">
        <v>3</v>
      </c>
      <c r="AZ156" s="220">
        <v>6</v>
      </c>
      <c r="BA156" s="218">
        <v>0</v>
      </c>
      <c r="BB156" s="219" t="s">
        <v>222</v>
      </c>
      <c r="BC156" s="219" t="s">
        <v>222</v>
      </c>
      <c r="BD156" s="219" t="s">
        <v>222</v>
      </c>
      <c r="BE156" s="217" t="s">
        <v>1756</v>
      </c>
      <c r="BF156" s="217" t="s">
        <v>1757</v>
      </c>
      <c r="BG156" s="219">
        <v>0</v>
      </c>
      <c r="BH156" s="218">
        <v>0</v>
      </c>
    </row>
    <row r="157" spans="1:60" x14ac:dyDescent="0.3">
      <c r="A157" s="216">
        <v>154</v>
      </c>
      <c r="B157" s="217" t="s">
        <v>2171</v>
      </c>
      <c r="C157" s="215" t="s">
        <v>234</v>
      </c>
      <c r="D157" s="217" t="s">
        <v>286</v>
      </c>
      <c r="E157" s="217" t="s">
        <v>880</v>
      </c>
      <c r="F157" s="217" t="s">
        <v>288</v>
      </c>
      <c r="G157" s="217" t="s">
        <v>2085</v>
      </c>
      <c r="H157" s="217" t="s">
        <v>2086</v>
      </c>
      <c r="I157" s="217" t="s">
        <v>291</v>
      </c>
      <c r="J157" s="217" t="s">
        <v>833</v>
      </c>
      <c r="K157" s="219">
        <v>100</v>
      </c>
      <c r="L157" s="219" t="s">
        <v>222</v>
      </c>
      <c r="M157" s="219" t="s">
        <v>222</v>
      </c>
      <c r="N157" s="220">
        <v>75.887804923000004</v>
      </c>
      <c r="O157" s="220">
        <v>42.784713478</v>
      </c>
      <c r="P157" s="221">
        <v>46241</v>
      </c>
      <c r="Q157" s="220">
        <v>71247.322499999995</v>
      </c>
      <c r="R157" s="219" t="s">
        <v>222</v>
      </c>
      <c r="S157" s="219" t="s">
        <v>222</v>
      </c>
      <c r="T157" s="219">
        <v>7.5</v>
      </c>
      <c r="U157" s="219" t="s">
        <v>222</v>
      </c>
      <c r="V157" s="219" t="s">
        <v>222</v>
      </c>
      <c r="W157" s="223" t="s">
        <v>222</v>
      </c>
      <c r="X157" s="219" t="s">
        <v>222</v>
      </c>
      <c r="Y157" s="219" t="s">
        <v>222</v>
      </c>
      <c r="Z157" s="223" t="s">
        <v>222</v>
      </c>
      <c r="AA157" s="218">
        <v>0.73810597694000002</v>
      </c>
      <c r="AB157" s="221">
        <v>46203</v>
      </c>
      <c r="AC157" s="220">
        <v>9499.643</v>
      </c>
      <c r="AD157" s="220">
        <v>96527.226070000004</v>
      </c>
      <c r="AE157" s="219">
        <v>10.161142484000001</v>
      </c>
      <c r="AF157" s="221">
        <v>46211</v>
      </c>
      <c r="AG157" s="219" t="s">
        <v>222</v>
      </c>
      <c r="AH157" s="219" t="s">
        <v>222</v>
      </c>
      <c r="AI157" s="219">
        <v>0.12</v>
      </c>
      <c r="AJ157" s="218">
        <v>-1.832460733</v>
      </c>
      <c r="AK157" s="218">
        <v>-2.1260691647000001</v>
      </c>
      <c r="AL157" s="218">
        <v>-1.0347940829</v>
      </c>
      <c r="AM157" s="218">
        <v>-19.532725736</v>
      </c>
      <c r="AN157" s="219" t="s">
        <v>222</v>
      </c>
      <c r="AO157" s="219" t="s">
        <v>222</v>
      </c>
      <c r="AP157" s="219" t="s">
        <v>222</v>
      </c>
      <c r="AQ157" s="218">
        <v>2.1798365124000001</v>
      </c>
      <c r="AR157" s="219">
        <v>7.34</v>
      </c>
      <c r="AS157" s="219" t="s">
        <v>222</v>
      </c>
      <c r="AT157" s="219" t="s">
        <v>222</v>
      </c>
      <c r="AU157" s="218">
        <v>2.1798365124000001</v>
      </c>
      <c r="AV157" s="219" t="s">
        <v>222</v>
      </c>
      <c r="AW157" s="218">
        <v>2.1798365124000001</v>
      </c>
      <c r="AX157" s="218">
        <v>-11.716975008</v>
      </c>
      <c r="AY157" s="219" t="s">
        <v>222</v>
      </c>
      <c r="AZ157" s="219" t="s">
        <v>222</v>
      </c>
      <c r="BA157" s="218">
        <v>1.5584415584</v>
      </c>
      <c r="BB157" s="219" t="s">
        <v>222</v>
      </c>
      <c r="BC157" s="219" t="s">
        <v>222</v>
      </c>
      <c r="BD157" s="219" t="s">
        <v>222</v>
      </c>
      <c r="BE157" s="217" t="s">
        <v>1756</v>
      </c>
      <c r="BF157" s="217" t="s">
        <v>1757</v>
      </c>
      <c r="BG157" s="219">
        <v>0</v>
      </c>
      <c r="BH157" s="218">
        <v>0</v>
      </c>
    </row>
    <row r="158" spans="1:60" x14ac:dyDescent="0.3">
      <c r="A158" s="216">
        <v>155</v>
      </c>
      <c r="B158" s="217" t="s">
        <v>2380</v>
      </c>
      <c r="C158" s="215" t="s">
        <v>234</v>
      </c>
      <c r="D158" s="217" t="s">
        <v>286</v>
      </c>
      <c r="E158" s="217" t="s">
        <v>880</v>
      </c>
      <c r="F158" s="217" t="s">
        <v>288</v>
      </c>
      <c r="G158" s="217" t="s">
        <v>1332</v>
      </c>
      <c r="H158" s="217" t="s">
        <v>356</v>
      </c>
      <c r="I158" s="217" t="s">
        <v>291</v>
      </c>
      <c r="J158" s="217" t="s">
        <v>833</v>
      </c>
      <c r="K158" s="219">
        <v>0</v>
      </c>
      <c r="L158" s="219" t="s">
        <v>222</v>
      </c>
      <c r="M158" s="220">
        <v>28.841512519999998</v>
      </c>
      <c r="N158" s="220">
        <v>0</v>
      </c>
      <c r="O158" s="220">
        <v>0</v>
      </c>
      <c r="P158" s="221">
        <v>45987</v>
      </c>
      <c r="Q158" s="219" t="s">
        <v>222</v>
      </c>
      <c r="R158" s="220">
        <v>45121.7</v>
      </c>
      <c r="S158" s="219" t="s">
        <v>222</v>
      </c>
      <c r="T158" s="219" t="s">
        <v>222</v>
      </c>
      <c r="U158" s="219">
        <v>5.9230769243000001</v>
      </c>
      <c r="V158" s="219" t="s">
        <v>222</v>
      </c>
      <c r="W158" s="221">
        <v>45987</v>
      </c>
      <c r="X158" s="219">
        <v>3.2393298281999998</v>
      </c>
      <c r="Y158" s="219" t="s">
        <v>222</v>
      </c>
      <c r="Z158" s="221">
        <v>45902</v>
      </c>
      <c r="AA158" s="219" t="s">
        <v>222</v>
      </c>
      <c r="AB158" s="221">
        <v>46053</v>
      </c>
      <c r="AC158" s="220">
        <v>130</v>
      </c>
      <c r="AD158" s="220">
        <v>4408.6746899999998</v>
      </c>
      <c r="AE158" s="219">
        <v>33.912882230999998</v>
      </c>
      <c r="AF158" s="221">
        <v>45987</v>
      </c>
      <c r="AG158" s="218">
        <v>104.04213201</v>
      </c>
      <c r="AH158" s="219">
        <v>361.11983600000002</v>
      </c>
      <c r="AI158" s="219">
        <v>0</v>
      </c>
      <c r="AJ158" s="219" t="s">
        <v>222</v>
      </c>
      <c r="AK158" s="219" t="s">
        <v>222</v>
      </c>
      <c r="AL158" s="219" t="s">
        <v>222</v>
      </c>
      <c r="AM158" s="219" t="s">
        <v>222</v>
      </c>
      <c r="AN158" s="219" t="s">
        <v>222</v>
      </c>
      <c r="AO158" s="219" t="s">
        <v>222</v>
      </c>
      <c r="AP158" s="219" t="s">
        <v>222</v>
      </c>
      <c r="AQ158" s="219" t="s">
        <v>222</v>
      </c>
      <c r="AR158" s="219" t="s">
        <v>222</v>
      </c>
      <c r="AS158" s="219" t="s">
        <v>222</v>
      </c>
      <c r="AT158" s="219" t="s">
        <v>222</v>
      </c>
      <c r="AU158" s="219" t="s">
        <v>222</v>
      </c>
      <c r="AV158" s="219" t="s">
        <v>222</v>
      </c>
      <c r="AW158" s="218">
        <v>70</v>
      </c>
      <c r="AX158" s="218">
        <v>-0.84465662876000003</v>
      </c>
      <c r="AY158" s="219" t="s">
        <v>222</v>
      </c>
      <c r="AZ158" s="219" t="s">
        <v>222</v>
      </c>
      <c r="BA158" s="218">
        <v>0</v>
      </c>
      <c r="BB158" s="219" t="s">
        <v>222</v>
      </c>
      <c r="BC158" s="219" t="s">
        <v>222</v>
      </c>
      <c r="BD158" s="219" t="s">
        <v>222</v>
      </c>
      <c r="BE158" s="217" t="s">
        <v>1756</v>
      </c>
      <c r="BF158" s="217" t="s">
        <v>1757</v>
      </c>
      <c r="BG158" s="219">
        <v>0</v>
      </c>
      <c r="BH158" s="219" t="s">
        <v>222</v>
      </c>
    </row>
    <row r="159" spans="1:60" x14ac:dyDescent="0.3">
      <c r="A159" s="216">
        <v>156</v>
      </c>
      <c r="B159" s="217" t="s">
        <v>2381</v>
      </c>
      <c r="C159" s="215" t="s">
        <v>234</v>
      </c>
      <c r="D159" s="217" t="s">
        <v>286</v>
      </c>
      <c r="E159" s="217" t="s">
        <v>880</v>
      </c>
      <c r="F159" s="217" t="s">
        <v>288</v>
      </c>
      <c r="G159" s="217" t="s">
        <v>2382</v>
      </c>
      <c r="H159" s="217" t="s">
        <v>2383</v>
      </c>
      <c r="I159" s="217" t="s">
        <v>222</v>
      </c>
      <c r="J159" s="217" t="s">
        <v>833</v>
      </c>
      <c r="K159" s="219">
        <v>7.6923076923</v>
      </c>
      <c r="L159" s="219" t="s">
        <v>222</v>
      </c>
      <c r="M159" s="219" t="s">
        <v>222</v>
      </c>
      <c r="N159" s="219" t="s">
        <v>222</v>
      </c>
      <c r="O159" s="219" t="s">
        <v>222</v>
      </c>
      <c r="P159" s="221">
        <v>46240</v>
      </c>
      <c r="Q159" s="220">
        <v>195499.9688</v>
      </c>
      <c r="R159" s="219" t="s">
        <v>222</v>
      </c>
      <c r="S159" s="219" t="s">
        <v>222</v>
      </c>
      <c r="T159" s="219">
        <v>1</v>
      </c>
      <c r="U159" s="219" t="s">
        <v>222</v>
      </c>
      <c r="V159" s="219" t="s">
        <v>222</v>
      </c>
      <c r="W159" s="223" t="s">
        <v>222</v>
      </c>
      <c r="X159" s="219" t="s">
        <v>222</v>
      </c>
      <c r="Y159" s="219" t="s">
        <v>222</v>
      </c>
      <c r="Z159" s="223" t="s">
        <v>222</v>
      </c>
      <c r="AA159" s="218">
        <v>0.65187967008000003</v>
      </c>
      <c r="AB159" s="221">
        <v>46203</v>
      </c>
      <c r="AC159" s="220">
        <v>195499.9688</v>
      </c>
      <c r="AD159" s="220">
        <v>299901.92634000001</v>
      </c>
      <c r="AE159" s="219">
        <v>1.5340254435</v>
      </c>
      <c r="AF159" s="223" t="s">
        <v>222</v>
      </c>
      <c r="AG159" s="219" t="s">
        <v>222</v>
      </c>
      <c r="AH159" s="219" t="s">
        <v>222</v>
      </c>
      <c r="AI159" s="219" t="s">
        <v>222</v>
      </c>
      <c r="AJ159" s="219" t="s">
        <v>222</v>
      </c>
      <c r="AK159" s="219" t="s">
        <v>222</v>
      </c>
      <c r="AL159" s="219" t="s">
        <v>222</v>
      </c>
      <c r="AM159" s="219" t="s">
        <v>222</v>
      </c>
      <c r="AN159" s="219" t="s">
        <v>222</v>
      </c>
      <c r="AO159" s="219" t="s">
        <v>222</v>
      </c>
      <c r="AP159" s="219" t="s">
        <v>222</v>
      </c>
      <c r="AQ159" s="218">
        <v>-9.0909090909000003</v>
      </c>
      <c r="AR159" s="219">
        <v>1.1000000000000001</v>
      </c>
      <c r="AS159" s="219" t="s">
        <v>222</v>
      </c>
      <c r="AT159" s="219" t="s">
        <v>222</v>
      </c>
      <c r="AU159" s="218">
        <v>-9.0909090909000003</v>
      </c>
      <c r="AV159" s="219" t="s">
        <v>222</v>
      </c>
      <c r="AW159" s="218">
        <v>-9.0909090909000003</v>
      </c>
      <c r="AX159" s="218">
        <v>-9.0909090909000003</v>
      </c>
      <c r="AY159" s="219" t="s">
        <v>222</v>
      </c>
      <c r="AZ159" s="219" t="s">
        <v>222</v>
      </c>
      <c r="BA159" s="219" t="s">
        <v>222</v>
      </c>
      <c r="BB159" s="219" t="s">
        <v>222</v>
      </c>
      <c r="BC159" s="219" t="s">
        <v>222</v>
      </c>
      <c r="BD159" s="219" t="s">
        <v>222</v>
      </c>
      <c r="BE159" s="217" t="s">
        <v>1756</v>
      </c>
      <c r="BF159" s="217" t="s">
        <v>1757</v>
      </c>
      <c r="BG159" s="219">
        <v>0</v>
      </c>
      <c r="BH159" s="218">
        <v>0</v>
      </c>
    </row>
    <row r="160" spans="1:60" x14ac:dyDescent="0.3">
      <c r="A160" s="216">
        <v>157</v>
      </c>
      <c r="B160" s="217" t="s">
        <v>2384</v>
      </c>
      <c r="C160" s="215" t="s">
        <v>234</v>
      </c>
      <c r="D160" s="217" t="s">
        <v>286</v>
      </c>
      <c r="E160" s="217" t="s">
        <v>880</v>
      </c>
      <c r="F160" s="217" t="s">
        <v>288</v>
      </c>
      <c r="G160" s="217" t="s">
        <v>761</v>
      </c>
      <c r="H160" s="217" t="s">
        <v>762</v>
      </c>
      <c r="I160" s="217" t="s">
        <v>291</v>
      </c>
      <c r="J160" s="217" t="s">
        <v>833</v>
      </c>
      <c r="K160" s="219">
        <v>100</v>
      </c>
      <c r="L160" s="219" t="s">
        <v>222</v>
      </c>
      <c r="M160" s="220">
        <v>260.71418168000002</v>
      </c>
      <c r="N160" s="220">
        <v>257.44553661999998</v>
      </c>
      <c r="O160" s="220">
        <v>260.96311738999998</v>
      </c>
      <c r="P160" s="221">
        <v>46241</v>
      </c>
      <c r="Q160" s="220">
        <v>153285</v>
      </c>
      <c r="R160" s="220">
        <v>156737.59443999999</v>
      </c>
      <c r="S160" s="220">
        <v>-3452.5944402</v>
      </c>
      <c r="T160" s="219">
        <v>33</v>
      </c>
      <c r="U160" s="219">
        <v>34.72</v>
      </c>
      <c r="V160" s="218">
        <v>95.046082948999995</v>
      </c>
      <c r="W160" s="221">
        <v>46233</v>
      </c>
      <c r="X160" s="219">
        <v>27.66262154</v>
      </c>
      <c r="Y160" s="222">
        <v>119.29455041</v>
      </c>
      <c r="Z160" s="221">
        <v>45895</v>
      </c>
      <c r="AA160" s="218">
        <v>0.71242766003000002</v>
      </c>
      <c r="AB160" s="221">
        <v>46203</v>
      </c>
      <c r="AC160" s="220">
        <v>4645</v>
      </c>
      <c r="AD160" s="220">
        <v>215158.68711999999</v>
      </c>
      <c r="AE160" s="219">
        <v>46.320492383000001</v>
      </c>
      <c r="AF160" s="221">
        <v>46210</v>
      </c>
      <c r="AG160" s="218">
        <v>13.796301819</v>
      </c>
      <c r="AH160" s="219">
        <v>4.6258999999999997</v>
      </c>
      <c r="AI160" s="219">
        <v>0.39</v>
      </c>
      <c r="AJ160" s="218">
        <v>-0.93065145601999999</v>
      </c>
      <c r="AK160" s="218">
        <v>-1.2242598876999999</v>
      </c>
      <c r="AL160" s="218">
        <v>6.0752169719999998</v>
      </c>
      <c r="AM160" s="218">
        <v>4.0102197802999999</v>
      </c>
      <c r="AN160" s="218">
        <v>13.108640658000001</v>
      </c>
      <c r="AO160" s="218">
        <v>3.4450920562</v>
      </c>
      <c r="AP160" s="218">
        <v>2.5261630761</v>
      </c>
      <c r="AQ160" s="218">
        <v>-4.8442906575000002</v>
      </c>
      <c r="AR160" s="219">
        <v>34.68</v>
      </c>
      <c r="AS160" s="218">
        <v>-36.058074435000002</v>
      </c>
      <c r="AT160" s="218">
        <v>-71.781254786999995</v>
      </c>
      <c r="AU160" s="218">
        <v>-4.8442906575000002</v>
      </c>
      <c r="AV160" s="218">
        <v>3.555281683</v>
      </c>
      <c r="AW160" s="218">
        <v>9.7679090290000001</v>
      </c>
      <c r="AX160" s="218">
        <v>-4.8442906575000002</v>
      </c>
      <c r="AY160" s="220">
        <v>8</v>
      </c>
      <c r="AZ160" s="220">
        <v>6</v>
      </c>
      <c r="BA160" s="218">
        <v>1.2380952381000001</v>
      </c>
      <c r="BB160" s="218">
        <v>6.0649285322E-2</v>
      </c>
      <c r="BC160" s="218">
        <v>0.97937978287000005</v>
      </c>
      <c r="BD160" s="218">
        <v>5.4574991013999998</v>
      </c>
      <c r="BE160" s="217" t="s">
        <v>1756</v>
      </c>
      <c r="BF160" s="217" t="s">
        <v>1757</v>
      </c>
      <c r="BG160" s="219">
        <v>0</v>
      </c>
      <c r="BH160" s="218">
        <v>0</v>
      </c>
    </row>
    <row r="161" spans="1:60" x14ac:dyDescent="0.3">
      <c r="A161" s="216">
        <v>158</v>
      </c>
      <c r="B161" s="217" t="s">
        <v>2385</v>
      </c>
      <c r="C161" s="215" t="s">
        <v>234</v>
      </c>
      <c r="D161" s="217" t="s">
        <v>286</v>
      </c>
      <c r="E161" s="217" t="s">
        <v>880</v>
      </c>
      <c r="F161" s="217" t="s">
        <v>288</v>
      </c>
      <c r="G161" s="217" t="s">
        <v>395</v>
      </c>
      <c r="H161" s="217" t="s">
        <v>396</v>
      </c>
      <c r="I161" s="217" t="s">
        <v>291</v>
      </c>
      <c r="J161" s="217" t="s">
        <v>833</v>
      </c>
      <c r="K161" s="219">
        <v>95.384615385000004</v>
      </c>
      <c r="L161" s="219" t="s">
        <v>222</v>
      </c>
      <c r="M161" s="220">
        <v>48.076251640000002</v>
      </c>
      <c r="N161" s="220">
        <v>14.724782769000001</v>
      </c>
      <c r="O161" s="220">
        <v>13.317953042999999</v>
      </c>
      <c r="P161" s="221">
        <v>46241</v>
      </c>
      <c r="Q161" s="220">
        <v>98352.876550000001</v>
      </c>
      <c r="R161" s="220">
        <v>96825.316900000005</v>
      </c>
      <c r="S161" s="220">
        <v>1527.5596499999999</v>
      </c>
      <c r="T161" s="219">
        <v>98.51</v>
      </c>
      <c r="U161" s="219">
        <v>103.23529411</v>
      </c>
      <c r="V161" s="218">
        <v>95.422792023</v>
      </c>
      <c r="W161" s="221">
        <v>46188</v>
      </c>
      <c r="X161" s="219">
        <v>84.402972508000005</v>
      </c>
      <c r="Y161" s="222">
        <v>116.71389889</v>
      </c>
      <c r="Z161" s="221">
        <v>45994</v>
      </c>
      <c r="AA161" s="218">
        <v>0.89284195493999996</v>
      </c>
      <c r="AB161" s="221">
        <v>46203</v>
      </c>
      <c r="AC161" s="220">
        <v>998.40499999999997</v>
      </c>
      <c r="AD161" s="220">
        <v>110157.09556</v>
      </c>
      <c r="AE161" s="219">
        <v>110.33307680999999</v>
      </c>
      <c r="AF161" s="221">
        <v>46210</v>
      </c>
      <c r="AG161" s="218">
        <v>8.8574963909999997</v>
      </c>
      <c r="AH161" s="219">
        <v>8.59</v>
      </c>
      <c r="AI161" s="219">
        <v>0.75</v>
      </c>
      <c r="AJ161" s="218">
        <v>7.1109305280999999E-2</v>
      </c>
      <c r="AK161" s="218">
        <v>-0.22249912635999999</v>
      </c>
      <c r="AL161" s="218">
        <v>-2.7061728395000002</v>
      </c>
      <c r="AM161" s="218">
        <v>-1.6054390536000001</v>
      </c>
      <c r="AN161" s="218">
        <v>10.910969816</v>
      </c>
      <c r="AO161" s="218">
        <v>6.6741486497000002</v>
      </c>
      <c r="AP161" s="218">
        <v>0.32849223426000002</v>
      </c>
      <c r="AQ161" s="218">
        <v>-1.6866267464</v>
      </c>
      <c r="AR161" s="219">
        <v>100.2</v>
      </c>
      <c r="AS161" s="218">
        <v>97.980064170999995</v>
      </c>
      <c r="AT161" s="218">
        <v>62.256883817999999</v>
      </c>
      <c r="AU161" s="218">
        <v>-1.6866267464</v>
      </c>
      <c r="AV161" s="218">
        <v>6.7843382763999998</v>
      </c>
      <c r="AW161" s="218">
        <v>9.4116056947000004</v>
      </c>
      <c r="AX161" s="218">
        <v>-3.5003117086</v>
      </c>
      <c r="AY161" s="220">
        <v>6</v>
      </c>
      <c r="AZ161" s="220">
        <v>5</v>
      </c>
      <c r="BA161" s="218">
        <v>0.73529411764999997</v>
      </c>
      <c r="BB161" s="218">
        <v>-0.26118842714000001</v>
      </c>
      <c r="BC161" s="218">
        <v>7.8327063196999992E-3</v>
      </c>
      <c r="BD161" s="218">
        <v>-3.8060039852999998</v>
      </c>
      <c r="BE161" s="217" t="s">
        <v>1756</v>
      </c>
      <c r="BF161" s="217" t="s">
        <v>1757</v>
      </c>
      <c r="BG161" s="219">
        <v>0</v>
      </c>
      <c r="BH161" s="218">
        <v>0</v>
      </c>
    </row>
    <row r="162" spans="1:60" x14ac:dyDescent="0.3">
      <c r="A162" s="216">
        <v>159</v>
      </c>
      <c r="B162" s="217" t="s">
        <v>2172</v>
      </c>
      <c r="C162" s="215" t="s">
        <v>234</v>
      </c>
      <c r="D162" s="217" t="s">
        <v>286</v>
      </c>
      <c r="E162" s="217" t="s">
        <v>880</v>
      </c>
      <c r="F162" s="217" t="s">
        <v>288</v>
      </c>
      <c r="G162" s="217" t="s">
        <v>915</v>
      </c>
      <c r="H162" s="217" t="s">
        <v>916</v>
      </c>
      <c r="I162" s="217" t="s">
        <v>291</v>
      </c>
      <c r="J162" s="217" t="s">
        <v>833</v>
      </c>
      <c r="K162" s="219">
        <v>0</v>
      </c>
      <c r="L162" s="219" t="s">
        <v>222</v>
      </c>
      <c r="M162" s="220">
        <v>0</v>
      </c>
      <c r="N162" s="220">
        <v>0</v>
      </c>
      <c r="O162" s="220">
        <v>0</v>
      </c>
      <c r="P162" s="221">
        <v>45814</v>
      </c>
      <c r="Q162" s="219" t="s">
        <v>222</v>
      </c>
      <c r="R162" s="219" t="s">
        <v>222</v>
      </c>
      <c r="S162" s="219" t="s">
        <v>222</v>
      </c>
      <c r="T162" s="219" t="s">
        <v>222</v>
      </c>
      <c r="U162" s="219" t="s">
        <v>222</v>
      </c>
      <c r="V162" s="219" t="s">
        <v>222</v>
      </c>
      <c r="W162" s="223" t="s">
        <v>222</v>
      </c>
      <c r="X162" s="219" t="s">
        <v>222</v>
      </c>
      <c r="Y162" s="219" t="s">
        <v>222</v>
      </c>
      <c r="Z162" s="223" t="s">
        <v>222</v>
      </c>
      <c r="AA162" s="219" t="s">
        <v>222</v>
      </c>
      <c r="AB162" s="221">
        <v>46203</v>
      </c>
      <c r="AC162" s="220">
        <v>361.14</v>
      </c>
      <c r="AD162" s="220">
        <v>19286.631819999999</v>
      </c>
      <c r="AE162" s="219">
        <v>53.404861881999999</v>
      </c>
      <c r="AF162" s="221">
        <v>45288</v>
      </c>
      <c r="AG162" s="219" t="s">
        <v>222</v>
      </c>
      <c r="AH162" s="219">
        <v>0</v>
      </c>
      <c r="AI162" s="219">
        <v>0</v>
      </c>
      <c r="AJ162" s="219" t="s">
        <v>222</v>
      </c>
      <c r="AK162" s="219" t="s">
        <v>222</v>
      </c>
      <c r="AL162" s="219" t="s">
        <v>222</v>
      </c>
      <c r="AM162" s="219" t="s">
        <v>222</v>
      </c>
      <c r="AN162" s="219" t="s">
        <v>222</v>
      </c>
      <c r="AO162" s="219" t="s">
        <v>222</v>
      </c>
      <c r="AP162" s="219" t="s">
        <v>222</v>
      </c>
      <c r="AQ162" s="219" t="s">
        <v>222</v>
      </c>
      <c r="AR162" s="219" t="s">
        <v>222</v>
      </c>
      <c r="AS162" s="219" t="s">
        <v>222</v>
      </c>
      <c r="AT162" s="219" t="s">
        <v>222</v>
      </c>
      <c r="AU162" s="219" t="s">
        <v>222</v>
      </c>
      <c r="AV162" s="219" t="s">
        <v>222</v>
      </c>
      <c r="AW162" s="219" t="s">
        <v>222</v>
      </c>
      <c r="AX162" s="219" t="s">
        <v>222</v>
      </c>
      <c r="AY162" s="219" t="s">
        <v>222</v>
      </c>
      <c r="AZ162" s="219" t="s">
        <v>222</v>
      </c>
      <c r="BA162" s="219" t="s">
        <v>222</v>
      </c>
      <c r="BB162" s="219" t="s">
        <v>222</v>
      </c>
      <c r="BC162" s="219" t="s">
        <v>222</v>
      </c>
      <c r="BD162" s="219" t="s">
        <v>222</v>
      </c>
      <c r="BE162" s="217" t="s">
        <v>1756</v>
      </c>
      <c r="BF162" s="217" t="s">
        <v>1757</v>
      </c>
      <c r="BG162" s="219">
        <v>0</v>
      </c>
      <c r="BH162" s="219" t="s">
        <v>222</v>
      </c>
    </row>
    <row r="163" spans="1:60" x14ac:dyDescent="0.3">
      <c r="A163" s="216">
        <v>160</v>
      </c>
      <c r="B163" s="217" t="s">
        <v>2386</v>
      </c>
      <c r="C163" s="215" t="s">
        <v>234</v>
      </c>
      <c r="D163" s="217" t="s">
        <v>286</v>
      </c>
      <c r="E163" s="217" t="s">
        <v>880</v>
      </c>
      <c r="F163" s="217" t="s">
        <v>288</v>
      </c>
      <c r="G163" s="217" t="s">
        <v>850</v>
      </c>
      <c r="H163" s="217" t="s">
        <v>851</v>
      </c>
      <c r="I163" s="217" t="s">
        <v>291</v>
      </c>
      <c r="J163" s="217" t="s">
        <v>833</v>
      </c>
      <c r="K163" s="219">
        <v>100</v>
      </c>
      <c r="L163" s="219" t="s">
        <v>222</v>
      </c>
      <c r="M163" s="220">
        <v>216.84069396000001</v>
      </c>
      <c r="N163" s="220">
        <v>209.66956153999999</v>
      </c>
      <c r="O163" s="220">
        <v>156.91631870000001</v>
      </c>
      <c r="P163" s="221">
        <v>46241</v>
      </c>
      <c r="Q163" s="220">
        <v>238883.68900000001</v>
      </c>
      <c r="R163" s="220">
        <v>173678.53558</v>
      </c>
      <c r="S163" s="220">
        <v>65205.153420000002</v>
      </c>
      <c r="T163" s="219">
        <v>71</v>
      </c>
      <c r="U163" s="219">
        <v>71</v>
      </c>
      <c r="V163" s="218">
        <v>100</v>
      </c>
      <c r="W163" s="221">
        <v>46241</v>
      </c>
      <c r="X163" s="219">
        <v>44.254092901</v>
      </c>
      <c r="Y163" s="222">
        <v>160.43713778</v>
      </c>
      <c r="Z163" s="221">
        <v>45888</v>
      </c>
      <c r="AA163" s="218">
        <v>0.62636849144999995</v>
      </c>
      <c r="AB163" s="221">
        <v>46022</v>
      </c>
      <c r="AC163" s="220">
        <v>3364.5590000000002</v>
      </c>
      <c r="AD163" s="220">
        <v>381378.84051000001</v>
      </c>
      <c r="AE163" s="219">
        <v>113.35180643</v>
      </c>
      <c r="AF163" s="221">
        <v>46227</v>
      </c>
      <c r="AG163" s="218">
        <v>15.691592406</v>
      </c>
      <c r="AH163" s="219">
        <v>8.1</v>
      </c>
      <c r="AI163" s="219">
        <v>0.9</v>
      </c>
      <c r="AJ163" s="218">
        <v>4.0293040292000004</v>
      </c>
      <c r="AK163" s="218">
        <v>3.7356955975999999</v>
      </c>
      <c r="AL163" s="218">
        <v>13.380913188999999</v>
      </c>
      <c r="AM163" s="218">
        <v>16.610307884000001</v>
      </c>
      <c r="AN163" s="218">
        <v>56.148039556999997</v>
      </c>
      <c r="AO163" s="218">
        <v>27.349282328000001</v>
      </c>
      <c r="AP163" s="218">
        <v>45.565561973999998</v>
      </c>
      <c r="AQ163" s="218">
        <v>6.7508645316000004</v>
      </c>
      <c r="AR163" s="219">
        <v>66.510000000000005</v>
      </c>
      <c r="AS163" s="218">
        <v>29.664862929000002</v>
      </c>
      <c r="AT163" s="218">
        <v>-6.0583174238000002</v>
      </c>
      <c r="AU163" s="218">
        <v>6.7508645316000004</v>
      </c>
      <c r="AV163" s="218">
        <v>27.459471955000001</v>
      </c>
      <c r="AW163" s="218">
        <v>14.126792650000001</v>
      </c>
      <c r="AX163" s="218">
        <v>-5.0985355607000002</v>
      </c>
      <c r="AY163" s="220">
        <v>9</v>
      </c>
      <c r="AZ163" s="220">
        <v>8</v>
      </c>
      <c r="BA163" s="218">
        <v>1.4173228346</v>
      </c>
      <c r="BB163" s="218">
        <v>1.8398293306</v>
      </c>
      <c r="BC163" s="218">
        <v>0.12389421923000001</v>
      </c>
      <c r="BD163" s="218">
        <v>43.413122602999998</v>
      </c>
      <c r="BE163" s="217" t="s">
        <v>1756</v>
      </c>
      <c r="BF163" s="217" t="s">
        <v>1757</v>
      </c>
      <c r="BG163" s="219">
        <v>0</v>
      </c>
      <c r="BH163" s="218">
        <v>0</v>
      </c>
    </row>
    <row r="164" spans="1:60" x14ac:dyDescent="0.3">
      <c r="A164" s="216">
        <v>161</v>
      </c>
      <c r="B164" s="217" t="s">
        <v>2387</v>
      </c>
      <c r="C164" s="215" t="s">
        <v>234</v>
      </c>
      <c r="D164" s="217" t="s">
        <v>286</v>
      </c>
      <c r="E164" s="217" t="s">
        <v>880</v>
      </c>
      <c r="F164" s="217" t="s">
        <v>288</v>
      </c>
      <c r="G164" s="217" t="s">
        <v>949</v>
      </c>
      <c r="H164" s="217" t="s">
        <v>950</v>
      </c>
      <c r="I164" s="217" t="s">
        <v>291</v>
      </c>
      <c r="J164" s="217" t="s">
        <v>833</v>
      </c>
      <c r="K164" s="219">
        <v>100</v>
      </c>
      <c r="L164" s="219" t="s">
        <v>222</v>
      </c>
      <c r="M164" s="220">
        <v>255.25661923999999</v>
      </c>
      <c r="N164" s="220">
        <v>261.06327554000001</v>
      </c>
      <c r="O164" s="220">
        <v>127.7313013</v>
      </c>
      <c r="P164" s="221">
        <v>46241</v>
      </c>
      <c r="Q164" s="220">
        <v>583732.62633</v>
      </c>
      <c r="R164" s="220">
        <v>602037.83063999994</v>
      </c>
      <c r="S164" s="220">
        <v>-18305.204311000001</v>
      </c>
      <c r="T164" s="219">
        <v>8.61</v>
      </c>
      <c r="U164" s="219">
        <v>9.07</v>
      </c>
      <c r="V164" s="218">
        <v>94.928335171000001</v>
      </c>
      <c r="W164" s="221">
        <v>46223</v>
      </c>
      <c r="X164" s="219">
        <v>7.7591345157999996</v>
      </c>
      <c r="Y164" s="222">
        <v>110.96598444</v>
      </c>
      <c r="Z164" s="221">
        <v>45894</v>
      </c>
      <c r="AA164" s="218">
        <v>0.81417530334999999</v>
      </c>
      <c r="AB164" s="221">
        <v>46203</v>
      </c>
      <c r="AC164" s="220">
        <v>67797.053</v>
      </c>
      <c r="AD164" s="220">
        <v>716961.84339000005</v>
      </c>
      <c r="AE164" s="219">
        <v>10.575118116000001</v>
      </c>
      <c r="AF164" s="221">
        <v>46211</v>
      </c>
      <c r="AG164" s="218">
        <v>11.576576565</v>
      </c>
      <c r="AH164" s="219">
        <v>1.0279999989999999</v>
      </c>
      <c r="AI164" s="219">
        <v>9.4E-2</v>
      </c>
      <c r="AJ164" s="218">
        <v>-0.92059838898000002</v>
      </c>
      <c r="AK164" s="218">
        <v>-1.2142068206000001</v>
      </c>
      <c r="AL164" s="218">
        <v>-2.9887648813999999</v>
      </c>
      <c r="AM164" s="218">
        <v>-2.4871139538000002</v>
      </c>
      <c r="AN164" s="218">
        <v>8.8884674080000003</v>
      </c>
      <c r="AO164" s="218">
        <v>1.7114321277</v>
      </c>
      <c r="AP164" s="218">
        <v>-1.6940101743</v>
      </c>
      <c r="AQ164" s="218">
        <v>-1.2614678899</v>
      </c>
      <c r="AR164" s="219">
        <v>8.7200000000000006</v>
      </c>
      <c r="AS164" s="219" t="s">
        <v>222</v>
      </c>
      <c r="AT164" s="219" t="s">
        <v>222</v>
      </c>
      <c r="AU164" s="218">
        <v>-1.2614678899</v>
      </c>
      <c r="AV164" s="218">
        <v>1.8216217545</v>
      </c>
      <c r="AW164" s="218">
        <v>5.6388994318999996</v>
      </c>
      <c r="AX164" s="218">
        <v>-2.3111201477000001</v>
      </c>
      <c r="AY164" s="220">
        <v>8</v>
      </c>
      <c r="AZ164" s="220">
        <v>6</v>
      </c>
      <c r="BA164" s="218">
        <v>1.0479375697</v>
      </c>
      <c r="BB164" s="218">
        <v>-0.24714212294999999</v>
      </c>
      <c r="BC164" s="218">
        <v>1.5277269623</v>
      </c>
      <c r="BD164" s="218">
        <v>3.1912052234999999</v>
      </c>
      <c r="BE164" s="217" t="s">
        <v>1756</v>
      </c>
      <c r="BF164" s="217" t="s">
        <v>1757</v>
      </c>
      <c r="BG164" s="219">
        <v>0</v>
      </c>
      <c r="BH164" s="218">
        <v>0</v>
      </c>
    </row>
    <row r="165" spans="1:60" x14ac:dyDescent="0.3">
      <c r="A165" s="216">
        <v>162</v>
      </c>
      <c r="B165" s="217" t="s">
        <v>2173</v>
      </c>
      <c r="C165" s="215" t="s">
        <v>234</v>
      </c>
      <c r="D165" s="217" t="s">
        <v>286</v>
      </c>
      <c r="E165" s="217" t="s">
        <v>880</v>
      </c>
      <c r="F165" s="217" t="s">
        <v>288</v>
      </c>
      <c r="G165" s="217" t="s">
        <v>1378</v>
      </c>
      <c r="H165" s="217" t="s">
        <v>749</v>
      </c>
      <c r="I165" s="217" t="s">
        <v>291</v>
      </c>
      <c r="J165" s="217" t="s">
        <v>833</v>
      </c>
      <c r="K165" s="219">
        <v>100</v>
      </c>
      <c r="L165" s="219" t="s">
        <v>222</v>
      </c>
      <c r="M165" s="220">
        <v>7879.2132043000001</v>
      </c>
      <c r="N165" s="220">
        <v>784.08485523000002</v>
      </c>
      <c r="O165" s="220">
        <v>1448.93631</v>
      </c>
      <c r="P165" s="221">
        <v>46241</v>
      </c>
      <c r="Q165" s="220">
        <v>747439.70990000002</v>
      </c>
      <c r="R165" s="220">
        <v>670489.70125000004</v>
      </c>
      <c r="S165" s="220">
        <v>76950.008650000003</v>
      </c>
      <c r="T165" s="219">
        <v>11.02</v>
      </c>
      <c r="U165" s="219">
        <v>11.06</v>
      </c>
      <c r="V165" s="218">
        <v>99.638336347000006</v>
      </c>
      <c r="W165" s="221">
        <v>46239</v>
      </c>
      <c r="X165" s="219">
        <v>9.2198213613999993</v>
      </c>
      <c r="Y165" s="222">
        <v>119.52509238</v>
      </c>
      <c r="Z165" s="221">
        <v>45905</v>
      </c>
      <c r="AA165" s="218">
        <v>1.1391651779</v>
      </c>
      <c r="AB165" s="221">
        <v>46203</v>
      </c>
      <c r="AC165" s="220">
        <v>67825.744999999995</v>
      </c>
      <c r="AD165" s="220">
        <v>656129.35193999996</v>
      </c>
      <c r="AE165" s="219">
        <v>9.6737507556000004</v>
      </c>
      <c r="AF165" s="221">
        <v>46217</v>
      </c>
      <c r="AG165" s="218">
        <v>10.344186046000001</v>
      </c>
      <c r="AH165" s="219">
        <v>1.1120000000000001</v>
      </c>
      <c r="AI165" s="219">
        <v>0.1</v>
      </c>
      <c r="AJ165" s="218">
        <v>-0.27149321267999998</v>
      </c>
      <c r="AK165" s="218">
        <v>-0.56510164431999999</v>
      </c>
      <c r="AL165" s="218">
        <v>8.7591742193000002</v>
      </c>
      <c r="AM165" s="218">
        <v>11.006896498</v>
      </c>
      <c r="AN165" s="218">
        <v>13.985760277000001</v>
      </c>
      <c r="AO165" s="218">
        <v>7.7748646284999996</v>
      </c>
      <c r="AP165" s="218">
        <v>3.4032826947000001</v>
      </c>
      <c r="AQ165" s="218">
        <v>2.5116279069999998</v>
      </c>
      <c r="AR165" s="219">
        <v>10.75</v>
      </c>
      <c r="AS165" s="218">
        <v>87.996586856999997</v>
      </c>
      <c r="AT165" s="218">
        <v>52.273406504</v>
      </c>
      <c r="AU165" s="218">
        <v>2.5116279069999998</v>
      </c>
      <c r="AV165" s="218">
        <v>7.8850542553</v>
      </c>
      <c r="AW165" s="218">
        <v>6.4065183340000003</v>
      </c>
      <c r="AX165" s="218">
        <v>-2.1593785951000002</v>
      </c>
      <c r="AY165" s="220">
        <v>9</v>
      </c>
      <c r="AZ165" s="220">
        <v>9</v>
      </c>
      <c r="BA165" s="218">
        <v>0.97751710655000001</v>
      </c>
      <c r="BB165" s="218">
        <v>1.3348936154000001E-2</v>
      </c>
      <c r="BC165" s="218">
        <v>0.28366908801000001</v>
      </c>
      <c r="BD165" s="218">
        <v>1.4172900066</v>
      </c>
      <c r="BE165" s="217" t="s">
        <v>1756</v>
      </c>
      <c r="BF165" s="217" t="s">
        <v>1757</v>
      </c>
      <c r="BG165" s="219">
        <v>0</v>
      </c>
      <c r="BH165" s="218">
        <v>0</v>
      </c>
    </row>
    <row r="166" spans="1:60" x14ac:dyDescent="0.3">
      <c r="A166" s="216">
        <v>163</v>
      </c>
      <c r="B166" s="217" t="s">
        <v>2174</v>
      </c>
      <c r="C166" s="215" t="s">
        <v>234</v>
      </c>
      <c r="D166" s="217" t="s">
        <v>286</v>
      </c>
      <c r="E166" s="217" t="s">
        <v>880</v>
      </c>
      <c r="F166" s="217" t="s">
        <v>288</v>
      </c>
      <c r="G166" s="217" t="s">
        <v>1173</v>
      </c>
      <c r="H166" s="217" t="s">
        <v>1174</v>
      </c>
      <c r="I166" s="217" t="s">
        <v>291</v>
      </c>
      <c r="J166" s="217" t="s">
        <v>833</v>
      </c>
      <c r="K166" s="219">
        <v>56.923076923000004</v>
      </c>
      <c r="L166" s="219" t="s">
        <v>222</v>
      </c>
      <c r="M166" s="220">
        <v>9533.9681913000004</v>
      </c>
      <c r="N166" s="220">
        <v>11073.55733</v>
      </c>
      <c r="O166" s="220">
        <v>1453.0023939</v>
      </c>
      <c r="P166" s="221">
        <v>46240</v>
      </c>
      <c r="Q166" s="220">
        <v>631212.76716000005</v>
      </c>
      <c r="R166" s="220">
        <v>517805.9425</v>
      </c>
      <c r="S166" s="220">
        <v>113406.82466</v>
      </c>
      <c r="T166" s="219">
        <v>114.99</v>
      </c>
      <c r="U166" s="219">
        <v>115</v>
      </c>
      <c r="V166" s="218">
        <v>99.991304348</v>
      </c>
      <c r="W166" s="221">
        <v>46239</v>
      </c>
      <c r="X166" s="219">
        <v>103.99</v>
      </c>
      <c r="Y166" s="222">
        <v>110.57794018</v>
      </c>
      <c r="Z166" s="221">
        <v>46132</v>
      </c>
      <c r="AA166" s="218">
        <v>0.91382895819999999</v>
      </c>
      <c r="AB166" s="221">
        <v>46203</v>
      </c>
      <c r="AC166" s="220">
        <v>5489.2839999999997</v>
      </c>
      <c r="AD166" s="220">
        <v>690734.03890000004</v>
      </c>
      <c r="AE166" s="219">
        <v>125.83317585</v>
      </c>
      <c r="AF166" s="221">
        <v>46097</v>
      </c>
      <c r="AG166" s="218">
        <v>3.4009216590000002</v>
      </c>
      <c r="AH166" s="219">
        <v>3.69</v>
      </c>
      <c r="AI166" s="219">
        <v>0</v>
      </c>
      <c r="AJ166" s="219" t="s">
        <v>222</v>
      </c>
      <c r="AK166" s="219" t="s">
        <v>222</v>
      </c>
      <c r="AL166" s="218">
        <v>0.43671936419000001</v>
      </c>
      <c r="AM166" s="218">
        <v>4.5458678062000004</v>
      </c>
      <c r="AN166" s="219" t="s">
        <v>222</v>
      </c>
      <c r="AO166" s="218">
        <v>5.7823584001999997</v>
      </c>
      <c r="AP166" s="219" t="s">
        <v>222</v>
      </c>
      <c r="AQ166" s="218">
        <v>-8.6956521954999998E-3</v>
      </c>
      <c r="AR166" s="219">
        <v>115</v>
      </c>
      <c r="AS166" s="219" t="s">
        <v>222</v>
      </c>
      <c r="AT166" s="219" t="s">
        <v>222</v>
      </c>
      <c r="AU166" s="218">
        <v>-8.6956521954999998E-3</v>
      </c>
      <c r="AV166" s="218">
        <v>5.8925480270000001</v>
      </c>
      <c r="AW166" s="218">
        <v>9.1346153846</v>
      </c>
      <c r="AX166" s="218">
        <v>-4.9099387401000003</v>
      </c>
      <c r="AY166" s="220">
        <v>8</v>
      </c>
      <c r="AZ166" s="220">
        <v>4</v>
      </c>
      <c r="BA166" s="218">
        <v>0</v>
      </c>
      <c r="BB166" s="218">
        <v>-0.33171392458999999</v>
      </c>
      <c r="BC166" s="218">
        <v>-0.12877741063000001</v>
      </c>
      <c r="BD166" s="218">
        <v>-3.9874987868999998</v>
      </c>
      <c r="BE166" s="217" t="s">
        <v>1756</v>
      </c>
      <c r="BF166" s="217" t="s">
        <v>1757</v>
      </c>
      <c r="BG166" s="219">
        <v>0</v>
      </c>
      <c r="BH166" s="218">
        <v>0</v>
      </c>
    </row>
    <row r="167" spans="1:60" x14ac:dyDescent="0.3">
      <c r="A167" s="216">
        <v>164</v>
      </c>
      <c r="B167" s="217" t="s">
        <v>2175</v>
      </c>
      <c r="C167" s="215" t="s">
        <v>234</v>
      </c>
      <c r="D167" s="217" t="s">
        <v>286</v>
      </c>
      <c r="E167" s="217" t="s">
        <v>880</v>
      </c>
      <c r="F167" s="217" t="s">
        <v>288</v>
      </c>
      <c r="G167" s="217" t="s">
        <v>353</v>
      </c>
      <c r="H167" s="217" t="s">
        <v>354</v>
      </c>
      <c r="I167" s="217" t="s">
        <v>291</v>
      </c>
      <c r="J167" s="217" t="s">
        <v>833</v>
      </c>
      <c r="K167" s="219">
        <v>0</v>
      </c>
      <c r="L167" s="219" t="s">
        <v>222</v>
      </c>
      <c r="M167" s="220">
        <v>0</v>
      </c>
      <c r="N167" s="220">
        <v>0</v>
      </c>
      <c r="O167" s="220">
        <v>0</v>
      </c>
      <c r="P167" s="221">
        <v>45733</v>
      </c>
      <c r="Q167" s="219" t="s">
        <v>222</v>
      </c>
      <c r="R167" s="219" t="s">
        <v>222</v>
      </c>
      <c r="S167" s="219" t="s">
        <v>222</v>
      </c>
      <c r="T167" s="219" t="s">
        <v>222</v>
      </c>
      <c r="U167" s="219" t="s">
        <v>222</v>
      </c>
      <c r="V167" s="219" t="s">
        <v>222</v>
      </c>
      <c r="W167" s="223" t="s">
        <v>222</v>
      </c>
      <c r="X167" s="219" t="s">
        <v>222</v>
      </c>
      <c r="Y167" s="219" t="s">
        <v>222</v>
      </c>
      <c r="Z167" s="223" t="s">
        <v>222</v>
      </c>
      <c r="AA167" s="219" t="s">
        <v>222</v>
      </c>
      <c r="AB167" s="221">
        <v>45808</v>
      </c>
      <c r="AC167" s="220">
        <v>1079.6959999999999</v>
      </c>
      <c r="AD167" s="220">
        <v>67464.811289999998</v>
      </c>
      <c r="AE167" s="219">
        <v>62.485006233</v>
      </c>
      <c r="AF167" s="221">
        <v>45698</v>
      </c>
      <c r="AG167" s="219" t="s">
        <v>222</v>
      </c>
      <c r="AH167" s="219">
        <v>0</v>
      </c>
      <c r="AI167" s="219">
        <v>0</v>
      </c>
      <c r="AJ167" s="219" t="s">
        <v>222</v>
      </c>
      <c r="AK167" s="219" t="s">
        <v>222</v>
      </c>
      <c r="AL167" s="219" t="s">
        <v>222</v>
      </c>
      <c r="AM167" s="219" t="s">
        <v>222</v>
      </c>
      <c r="AN167" s="219" t="s">
        <v>222</v>
      </c>
      <c r="AO167" s="219" t="s">
        <v>222</v>
      </c>
      <c r="AP167" s="219" t="s">
        <v>222</v>
      </c>
      <c r="AQ167" s="219" t="s">
        <v>222</v>
      </c>
      <c r="AR167" s="219" t="s">
        <v>222</v>
      </c>
      <c r="AS167" s="219" t="s">
        <v>222</v>
      </c>
      <c r="AT167" s="219" t="s">
        <v>222</v>
      </c>
      <c r="AU167" s="219" t="s">
        <v>222</v>
      </c>
      <c r="AV167" s="219" t="s">
        <v>222</v>
      </c>
      <c r="AW167" s="219" t="s">
        <v>222</v>
      </c>
      <c r="AX167" s="219" t="s">
        <v>222</v>
      </c>
      <c r="AY167" s="219" t="s">
        <v>222</v>
      </c>
      <c r="AZ167" s="219" t="s">
        <v>222</v>
      </c>
      <c r="BA167" s="218">
        <v>0</v>
      </c>
      <c r="BB167" s="219" t="s">
        <v>222</v>
      </c>
      <c r="BC167" s="219" t="s">
        <v>222</v>
      </c>
      <c r="BD167" s="219" t="s">
        <v>222</v>
      </c>
      <c r="BE167" s="217" t="s">
        <v>1756</v>
      </c>
      <c r="BF167" s="217" t="s">
        <v>1757</v>
      </c>
      <c r="BG167" s="219">
        <v>0</v>
      </c>
      <c r="BH167" s="219" t="s">
        <v>222</v>
      </c>
    </row>
    <row r="168" spans="1:60" x14ac:dyDescent="0.3">
      <c r="A168" s="216">
        <v>165</v>
      </c>
      <c r="B168" s="217" t="s">
        <v>2176</v>
      </c>
      <c r="C168" s="215" t="s">
        <v>234</v>
      </c>
      <c r="D168" s="217" t="s">
        <v>286</v>
      </c>
      <c r="E168" s="217" t="s">
        <v>880</v>
      </c>
      <c r="F168" s="217" t="s">
        <v>288</v>
      </c>
      <c r="G168" s="217" t="s">
        <v>921</v>
      </c>
      <c r="H168" s="217" t="s">
        <v>922</v>
      </c>
      <c r="I168" s="217" t="s">
        <v>291</v>
      </c>
      <c r="J168" s="217" t="s">
        <v>833</v>
      </c>
      <c r="K168" s="219">
        <v>86.153846153999993</v>
      </c>
      <c r="L168" s="219" t="s">
        <v>222</v>
      </c>
      <c r="M168" s="220">
        <v>285.26320795999999</v>
      </c>
      <c r="N168" s="220">
        <v>67.965524307999999</v>
      </c>
      <c r="O168" s="220">
        <v>162.87752261</v>
      </c>
      <c r="P168" s="221">
        <v>46241</v>
      </c>
      <c r="Q168" s="220">
        <v>155200</v>
      </c>
      <c r="R168" s="220">
        <v>155040</v>
      </c>
      <c r="S168" s="220">
        <v>160</v>
      </c>
      <c r="T168" s="219">
        <v>97</v>
      </c>
      <c r="U168" s="219">
        <v>98.685512600999999</v>
      </c>
      <c r="V168" s="218">
        <v>98.292036433999996</v>
      </c>
      <c r="W168" s="221">
        <v>46169</v>
      </c>
      <c r="X168" s="219">
        <v>83.006975413000006</v>
      </c>
      <c r="Y168" s="222">
        <v>116.85764903</v>
      </c>
      <c r="Z168" s="221">
        <v>45994</v>
      </c>
      <c r="AA168" s="218">
        <v>0.77611999339000004</v>
      </c>
      <c r="AB168" s="221">
        <v>46203</v>
      </c>
      <c r="AC168" s="220">
        <v>1600</v>
      </c>
      <c r="AD168" s="220">
        <v>199969.07865000001</v>
      </c>
      <c r="AE168" s="219">
        <v>124.98067415</v>
      </c>
      <c r="AF168" s="221">
        <v>46211</v>
      </c>
      <c r="AG168" s="218">
        <v>6.7595459236000002</v>
      </c>
      <c r="AH168" s="219">
        <v>6.55</v>
      </c>
      <c r="AI168" s="219">
        <v>0.55000000000000004</v>
      </c>
      <c r="AJ168" s="218">
        <v>2.2236273579999999</v>
      </c>
      <c r="AK168" s="218">
        <v>1.9300189264000001</v>
      </c>
      <c r="AL168" s="218">
        <v>0.72200709673999997</v>
      </c>
      <c r="AM168" s="218">
        <v>0.22636684479999999</v>
      </c>
      <c r="AN168" s="218">
        <v>7.3420344237000004</v>
      </c>
      <c r="AO168" s="218">
        <v>5.7820514920999999</v>
      </c>
      <c r="AP168" s="218">
        <v>-3.2404431586000002</v>
      </c>
      <c r="AQ168" s="218">
        <v>3.2024683476</v>
      </c>
      <c r="AR168" s="219">
        <v>93.99</v>
      </c>
      <c r="AS168" s="219" t="s">
        <v>222</v>
      </c>
      <c r="AT168" s="219" t="s">
        <v>222</v>
      </c>
      <c r="AU168" s="218">
        <v>3.2024683476</v>
      </c>
      <c r="AV168" s="218">
        <v>5.8922411189000004</v>
      </c>
      <c r="AW168" s="218">
        <v>9.8246244660999995</v>
      </c>
      <c r="AX168" s="218">
        <v>-4.2610200910999998</v>
      </c>
      <c r="AY168" s="220">
        <v>7</v>
      </c>
      <c r="AZ168" s="220">
        <v>7</v>
      </c>
      <c r="BA168" s="218">
        <v>0.56788848734999997</v>
      </c>
      <c r="BB168" s="218">
        <v>3.5609850074999998E-2</v>
      </c>
      <c r="BC168" s="218">
        <v>1.9178259725000001E-2</v>
      </c>
      <c r="BD168" s="218">
        <v>1.0405245411999999</v>
      </c>
      <c r="BE168" s="217" t="s">
        <v>1756</v>
      </c>
      <c r="BF168" s="217" t="s">
        <v>1757</v>
      </c>
      <c r="BG168" s="219">
        <v>0</v>
      </c>
      <c r="BH168" s="218">
        <v>0</v>
      </c>
    </row>
    <row r="169" spans="1:60" x14ac:dyDescent="0.3">
      <c r="A169" s="216">
        <v>166</v>
      </c>
      <c r="B169" s="217" t="s">
        <v>2177</v>
      </c>
      <c r="C169" s="215" t="s">
        <v>234</v>
      </c>
      <c r="D169" s="217" t="s">
        <v>286</v>
      </c>
      <c r="E169" s="217" t="s">
        <v>880</v>
      </c>
      <c r="F169" s="217" t="s">
        <v>288</v>
      </c>
      <c r="G169" s="217" t="s">
        <v>1308</v>
      </c>
      <c r="H169" s="217" t="s">
        <v>1309</v>
      </c>
      <c r="I169" s="217" t="s">
        <v>291</v>
      </c>
      <c r="J169" s="217" t="s">
        <v>833</v>
      </c>
      <c r="K169" s="219">
        <v>0</v>
      </c>
      <c r="L169" s="219" t="s">
        <v>222</v>
      </c>
      <c r="M169" s="220">
        <v>0</v>
      </c>
      <c r="N169" s="220">
        <v>0</v>
      </c>
      <c r="O169" s="220">
        <v>0</v>
      </c>
      <c r="P169" s="221">
        <v>45443</v>
      </c>
      <c r="Q169" s="219" t="s">
        <v>222</v>
      </c>
      <c r="R169" s="219" t="s">
        <v>222</v>
      </c>
      <c r="S169" s="219" t="s">
        <v>222</v>
      </c>
      <c r="T169" s="219" t="s">
        <v>222</v>
      </c>
      <c r="U169" s="219" t="s">
        <v>222</v>
      </c>
      <c r="V169" s="219" t="s">
        <v>222</v>
      </c>
      <c r="W169" s="223" t="s">
        <v>222</v>
      </c>
      <c r="X169" s="219" t="s">
        <v>222</v>
      </c>
      <c r="Y169" s="219" t="s">
        <v>222</v>
      </c>
      <c r="Z169" s="223" t="s">
        <v>222</v>
      </c>
      <c r="AA169" s="219" t="s">
        <v>222</v>
      </c>
      <c r="AB169" s="221">
        <v>46203</v>
      </c>
      <c r="AC169" s="220">
        <v>1139.78</v>
      </c>
      <c r="AD169" s="220">
        <v>113419.33124</v>
      </c>
      <c r="AE169" s="219">
        <v>99.509845092999996</v>
      </c>
      <c r="AF169" s="223" t="s">
        <v>222</v>
      </c>
      <c r="AG169" s="219" t="s">
        <v>222</v>
      </c>
      <c r="AH169" s="219">
        <v>0</v>
      </c>
      <c r="AI169" s="219">
        <v>0</v>
      </c>
      <c r="AJ169" s="219" t="s">
        <v>222</v>
      </c>
      <c r="AK169" s="219" t="s">
        <v>222</v>
      </c>
      <c r="AL169" s="219" t="s">
        <v>222</v>
      </c>
      <c r="AM169" s="219" t="s">
        <v>222</v>
      </c>
      <c r="AN169" s="219" t="s">
        <v>222</v>
      </c>
      <c r="AO169" s="219" t="s">
        <v>222</v>
      </c>
      <c r="AP169" s="219" t="s">
        <v>222</v>
      </c>
      <c r="AQ169" s="219" t="s">
        <v>222</v>
      </c>
      <c r="AR169" s="219" t="s">
        <v>222</v>
      </c>
      <c r="AS169" s="219" t="s">
        <v>222</v>
      </c>
      <c r="AT169" s="219" t="s">
        <v>222</v>
      </c>
      <c r="AU169" s="219" t="s">
        <v>222</v>
      </c>
      <c r="AV169" s="219" t="s">
        <v>222</v>
      </c>
      <c r="AW169" s="219" t="s">
        <v>222</v>
      </c>
      <c r="AX169" s="219" t="s">
        <v>222</v>
      </c>
      <c r="AY169" s="219" t="s">
        <v>222</v>
      </c>
      <c r="AZ169" s="219" t="s">
        <v>222</v>
      </c>
      <c r="BA169" s="218">
        <v>0</v>
      </c>
      <c r="BB169" s="219" t="s">
        <v>222</v>
      </c>
      <c r="BC169" s="219" t="s">
        <v>222</v>
      </c>
      <c r="BD169" s="219" t="s">
        <v>222</v>
      </c>
      <c r="BE169" s="217" t="s">
        <v>1756</v>
      </c>
      <c r="BF169" s="217" t="s">
        <v>1757</v>
      </c>
      <c r="BG169" s="219">
        <v>0</v>
      </c>
      <c r="BH169" s="219" t="s">
        <v>222</v>
      </c>
    </row>
    <row r="170" spans="1:60" x14ac:dyDescent="0.3">
      <c r="A170" s="216">
        <v>167</v>
      </c>
      <c r="B170" s="217" t="s">
        <v>2178</v>
      </c>
      <c r="C170" s="215" t="s">
        <v>234</v>
      </c>
      <c r="D170" s="217" t="s">
        <v>286</v>
      </c>
      <c r="E170" s="217" t="s">
        <v>880</v>
      </c>
      <c r="F170" s="217" t="s">
        <v>288</v>
      </c>
      <c r="G170" s="217" t="s">
        <v>846</v>
      </c>
      <c r="H170" s="217" t="s">
        <v>847</v>
      </c>
      <c r="I170" s="217" t="s">
        <v>291</v>
      </c>
      <c r="J170" s="217" t="s">
        <v>833</v>
      </c>
      <c r="K170" s="219">
        <v>100</v>
      </c>
      <c r="L170" s="219" t="s">
        <v>222</v>
      </c>
      <c r="M170" s="220">
        <v>123.44113763999999</v>
      </c>
      <c r="N170" s="220">
        <v>52.203648154</v>
      </c>
      <c r="O170" s="220">
        <v>46.800996087000001</v>
      </c>
      <c r="P170" s="221">
        <v>46241</v>
      </c>
      <c r="Q170" s="220">
        <v>0</v>
      </c>
      <c r="R170" s="220">
        <v>51754.841999999997</v>
      </c>
      <c r="S170" s="220">
        <v>-51754.841999999997</v>
      </c>
      <c r="T170" s="219">
        <v>40.53</v>
      </c>
      <c r="U170" s="219">
        <v>54.266066692000003</v>
      </c>
      <c r="V170" s="218">
        <v>74.687557935000001</v>
      </c>
      <c r="W170" s="221">
        <v>46099</v>
      </c>
      <c r="X170" s="219">
        <v>39.89</v>
      </c>
      <c r="Y170" s="222">
        <v>101.60441213</v>
      </c>
      <c r="Z170" s="221">
        <v>46239</v>
      </c>
      <c r="AA170" s="219" t="s">
        <v>222</v>
      </c>
      <c r="AB170" s="221">
        <v>46203</v>
      </c>
      <c r="AC170" s="220">
        <v>0</v>
      </c>
      <c r="AD170" s="220">
        <v>0</v>
      </c>
      <c r="AE170" s="219" t="s">
        <v>222</v>
      </c>
      <c r="AF170" s="221">
        <v>46212</v>
      </c>
      <c r="AG170" s="218">
        <v>14.462962963000001</v>
      </c>
      <c r="AH170" s="219">
        <v>7.81</v>
      </c>
      <c r="AI170" s="219">
        <v>0.6</v>
      </c>
      <c r="AJ170" s="218">
        <v>1.5789473683999999</v>
      </c>
      <c r="AK170" s="218">
        <v>1.2853389368000001</v>
      </c>
      <c r="AL170" s="218">
        <v>-14.436394343</v>
      </c>
      <c r="AM170" s="218">
        <v>-22.142897819000002</v>
      </c>
      <c r="AN170" s="218">
        <v>-12.262810629000001</v>
      </c>
      <c r="AO170" s="218">
        <v>-9.1743912358999999</v>
      </c>
      <c r="AP170" s="218">
        <v>-22.845288212</v>
      </c>
      <c r="AQ170" s="218">
        <v>-0.29520295202000002</v>
      </c>
      <c r="AR170" s="219">
        <v>40.65</v>
      </c>
      <c r="AS170" s="219" t="s">
        <v>222</v>
      </c>
      <c r="AT170" s="219" t="s">
        <v>222</v>
      </c>
      <c r="AU170" s="218">
        <v>-0.29520295202000002</v>
      </c>
      <c r="AV170" s="218">
        <v>-9.0642016090999995</v>
      </c>
      <c r="AW170" s="218">
        <v>7.2594148529</v>
      </c>
      <c r="AX170" s="218">
        <v>-12.523969164</v>
      </c>
      <c r="AY170" s="220">
        <v>5</v>
      </c>
      <c r="AZ170" s="220">
        <v>5</v>
      </c>
      <c r="BA170" s="218">
        <v>1.2505210503999999</v>
      </c>
      <c r="BB170" s="218">
        <v>-1.6221405184</v>
      </c>
      <c r="BC170" s="218">
        <v>0.35008220252</v>
      </c>
      <c r="BD170" s="218">
        <v>-25.948801702000001</v>
      </c>
      <c r="BE170" s="217" t="s">
        <v>1756</v>
      </c>
      <c r="BF170" s="217" t="s">
        <v>1757</v>
      </c>
      <c r="BG170" s="219">
        <v>0</v>
      </c>
      <c r="BH170" s="218">
        <v>0</v>
      </c>
    </row>
    <row r="171" spans="1:60" x14ac:dyDescent="0.3">
      <c r="A171" s="216">
        <v>168</v>
      </c>
      <c r="B171" s="217" t="s">
        <v>1954</v>
      </c>
      <c r="C171" s="215" t="s">
        <v>234</v>
      </c>
      <c r="D171" s="217" t="s">
        <v>286</v>
      </c>
      <c r="E171" s="217" t="s">
        <v>880</v>
      </c>
      <c r="F171" s="217" t="s">
        <v>288</v>
      </c>
      <c r="G171" s="217" t="s">
        <v>1315</v>
      </c>
      <c r="H171" s="217" t="s">
        <v>1316</v>
      </c>
      <c r="I171" s="217" t="s">
        <v>291</v>
      </c>
      <c r="J171" s="217" t="s">
        <v>833</v>
      </c>
      <c r="K171" s="219">
        <v>33.846153846</v>
      </c>
      <c r="L171" s="219" t="s">
        <v>222</v>
      </c>
      <c r="M171" s="220">
        <v>50.785488999999998</v>
      </c>
      <c r="N171" s="220">
        <v>164.56796030999999</v>
      </c>
      <c r="O171" s="220">
        <v>0.24514652174000001</v>
      </c>
      <c r="P171" s="221">
        <v>46241</v>
      </c>
      <c r="Q171" s="220">
        <v>143507.83932</v>
      </c>
      <c r="R171" s="220">
        <v>117975.465</v>
      </c>
      <c r="S171" s="220">
        <v>25532.374319999999</v>
      </c>
      <c r="T171" s="219">
        <v>115.56</v>
      </c>
      <c r="U171" s="219">
        <v>133</v>
      </c>
      <c r="V171" s="218">
        <v>86.887218044999997</v>
      </c>
      <c r="W171" s="221">
        <v>46168</v>
      </c>
      <c r="X171" s="219">
        <v>54.934780113000002</v>
      </c>
      <c r="Y171" s="222">
        <v>210.35853746000001</v>
      </c>
      <c r="Z171" s="221">
        <v>45884</v>
      </c>
      <c r="AA171" s="218">
        <v>0.90516000567999999</v>
      </c>
      <c r="AB171" s="221">
        <v>46203</v>
      </c>
      <c r="AC171" s="220">
        <v>1241.847</v>
      </c>
      <c r="AD171" s="220">
        <v>158544.16724000001</v>
      </c>
      <c r="AE171" s="219">
        <v>127.66803578</v>
      </c>
      <c r="AF171" s="221">
        <v>46160</v>
      </c>
      <c r="AG171" s="218">
        <v>20.374360779</v>
      </c>
      <c r="AH171" s="219">
        <v>19.35564274</v>
      </c>
      <c r="AI171" s="219">
        <v>0</v>
      </c>
      <c r="AJ171" s="219" t="s">
        <v>222</v>
      </c>
      <c r="AK171" s="219" t="s">
        <v>222</v>
      </c>
      <c r="AL171" s="218">
        <v>44.431946007000001</v>
      </c>
      <c r="AM171" s="218">
        <v>46.716108681999998</v>
      </c>
      <c r="AN171" s="218">
        <v>110.35853745</v>
      </c>
      <c r="AO171" s="219" t="s">
        <v>222</v>
      </c>
      <c r="AP171" s="218">
        <v>99.776059872999994</v>
      </c>
      <c r="AQ171" s="218">
        <v>0.49569527782</v>
      </c>
      <c r="AR171" s="219">
        <v>114.99</v>
      </c>
      <c r="AS171" s="219" t="s">
        <v>222</v>
      </c>
      <c r="AT171" s="219" t="s">
        <v>222</v>
      </c>
      <c r="AU171" s="218">
        <v>0.49569527782</v>
      </c>
      <c r="AV171" s="219" t="s">
        <v>222</v>
      </c>
      <c r="AW171" s="218">
        <v>67.094563786999998</v>
      </c>
      <c r="AX171" s="218">
        <v>-39.12514264</v>
      </c>
      <c r="AY171" s="219" t="s">
        <v>222</v>
      </c>
      <c r="AZ171" s="219" t="s">
        <v>222</v>
      </c>
      <c r="BA171" s="218">
        <v>0</v>
      </c>
      <c r="BB171" s="219" t="s">
        <v>222</v>
      </c>
      <c r="BC171" s="219" t="s">
        <v>222</v>
      </c>
      <c r="BD171" s="219" t="s">
        <v>222</v>
      </c>
      <c r="BE171" s="217" t="s">
        <v>1756</v>
      </c>
      <c r="BF171" s="217" t="s">
        <v>1757</v>
      </c>
      <c r="BG171" s="219">
        <v>0</v>
      </c>
      <c r="BH171" s="218">
        <v>0</v>
      </c>
    </row>
    <row r="172" spans="1:60" x14ac:dyDescent="0.3">
      <c r="A172" s="216">
        <v>169</v>
      </c>
      <c r="B172" s="217" t="s">
        <v>2179</v>
      </c>
      <c r="C172" s="215" t="s">
        <v>234</v>
      </c>
      <c r="D172" s="217" t="s">
        <v>286</v>
      </c>
      <c r="E172" s="217" t="s">
        <v>880</v>
      </c>
      <c r="F172" s="217" t="s">
        <v>288</v>
      </c>
      <c r="G172" s="217" t="s">
        <v>1786</v>
      </c>
      <c r="H172" s="217" t="s">
        <v>858</v>
      </c>
      <c r="I172" s="217" t="s">
        <v>291</v>
      </c>
      <c r="J172" s="217" t="s">
        <v>833</v>
      </c>
      <c r="K172" s="219">
        <v>100</v>
      </c>
      <c r="L172" s="219" t="s">
        <v>222</v>
      </c>
      <c r="M172" s="220">
        <v>39.748407958999998</v>
      </c>
      <c r="N172" s="220">
        <v>7.3231844615000004</v>
      </c>
      <c r="O172" s="220">
        <v>13.339199130000001</v>
      </c>
      <c r="P172" s="221">
        <v>46241</v>
      </c>
      <c r="Q172" s="220">
        <v>66693.654299999995</v>
      </c>
      <c r="R172" s="220">
        <v>79690.371079999997</v>
      </c>
      <c r="S172" s="220">
        <v>-12996.716780000001</v>
      </c>
      <c r="T172" s="219">
        <v>3.9</v>
      </c>
      <c r="U172" s="219">
        <v>4.2255790001999998</v>
      </c>
      <c r="V172" s="218">
        <v>92.295044059999995</v>
      </c>
      <c r="W172" s="221">
        <v>45881</v>
      </c>
      <c r="X172" s="219">
        <v>3.5869276660999998</v>
      </c>
      <c r="Y172" s="222">
        <v>108.7281474</v>
      </c>
      <c r="Z172" s="221">
        <v>46034</v>
      </c>
      <c r="AA172" s="218">
        <v>0.39322894579000001</v>
      </c>
      <c r="AB172" s="221">
        <v>46203</v>
      </c>
      <c r="AC172" s="220">
        <v>17100.937000000002</v>
      </c>
      <c r="AD172" s="220">
        <v>169605.14991000001</v>
      </c>
      <c r="AE172" s="219">
        <v>9.9178863654999994</v>
      </c>
      <c r="AF172" s="221">
        <v>46217</v>
      </c>
      <c r="AG172" s="218">
        <v>8.5193133047000007</v>
      </c>
      <c r="AH172" s="219">
        <v>0.39700000000000002</v>
      </c>
      <c r="AI172" s="219">
        <v>3.6999999999999998E-2</v>
      </c>
      <c r="AJ172" s="218">
        <v>0</v>
      </c>
      <c r="AK172" s="218">
        <v>-0.29360843164</v>
      </c>
      <c r="AL172" s="218">
        <v>-1.5897047689999999</v>
      </c>
      <c r="AM172" s="218">
        <v>-5.5161680437999996</v>
      </c>
      <c r="AN172" s="218">
        <v>-7.9030139743000003</v>
      </c>
      <c r="AO172" s="218">
        <v>-0.63599926551999997</v>
      </c>
      <c r="AP172" s="218">
        <v>-18.485491557</v>
      </c>
      <c r="AQ172" s="218">
        <v>0</v>
      </c>
      <c r="AR172" s="219">
        <v>3.9</v>
      </c>
      <c r="AS172" s="218">
        <v>-51.938999838999997</v>
      </c>
      <c r="AT172" s="218">
        <v>-87.662180191000004</v>
      </c>
      <c r="AU172" s="218">
        <v>0</v>
      </c>
      <c r="AV172" s="218">
        <v>-0.52580963874999997</v>
      </c>
      <c r="AW172" s="218">
        <v>7.2454773232000003</v>
      </c>
      <c r="AX172" s="218">
        <v>-6.8649660196999998</v>
      </c>
      <c r="AY172" s="220">
        <v>6</v>
      </c>
      <c r="AZ172" s="220">
        <v>6</v>
      </c>
      <c r="BA172" s="218">
        <v>0.92500000000000004</v>
      </c>
      <c r="BB172" s="218">
        <v>-0.84296831344000001</v>
      </c>
      <c r="BC172" s="218">
        <v>0.45521396690999999</v>
      </c>
      <c r="BD172" s="218">
        <v>-18.149983154000001</v>
      </c>
      <c r="BE172" s="217" t="s">
        <v>1756</v>
      </c>
      <c r="BF172" s="217" t="s">
        <v>1757</v>
      </c>
      <c r="BG172" s="219">
        <v>0</v>
      </c>
      <c r="BH172" s="218">
        <v>0</v>
      </c>
    </row>
    <row r="173" spans="1:60" x14ac:dyDescent="0.3">
      <c r="A173" s="216">
        <v>170</v>
      </c>
      <c r="B173" s="217" t="s">
        <v>2388</v>
      </c>
      <c r="C173" s="215" t="s">
        <v>234</v>
      </c>
      <c r="D173" s="217" t="s">
        <v>286</v>
      </c>
      <c r="E173" s="217" t="s">
        <v>880</v>
      </c>
      <c r="F173" s="217" t="s">
        <v>288</v>
      </c>
      <c r="G173" s="217" t="s">
        <v>1170</v>
      </c>
      <c r="H173" s="217" t="s">
        <v>1171</v>
      </c>
      <c r="I173" s="217" t="s">
        <v>291</v>
      </c>
      <c r="J173" s="217" t="s">
        <v>833</v>
      </c>
      <c r="K173" s="219">
        <v>1.5384615385</v>
      </c>
      <c r="L173" s="219" t="s">
        <v>222</v>
      </c>
      <c r="M173" s="220">
        <v>18.638165999999998</v>
      </c>
      <c r="N173" s="220">
        <v>0.16923076922999999</v>
      </c>
      <c r="O173" s="220">
        <v>0.47826086957000002</v>
      </c>
      <c r="P173" s="221">
        <v>46234</v>
      </c>
      <c r="Q173" s="220">
        <v>44000</v>
      </c>
      <c r="R173" s="219" t="s">
        <v>222</v>
      </c>
      <c r="S173" s="219" t="s">
        <v>222</v>
      </c>
      <c r="T173" s="219" t="s">
        <v>222</v>
      </c>
      <c r="U173" s="219">
        <v>11000</v>
      </c>
      <c r="V173" s="219" t="s">
        <v>222</v>
      </c>
      <c r="W173" s="221">
        <v>46234</v>
      </c>
      <c r="X173" s="219">
        <v>10888</v>
      </c>
      <c r="Y173" s="219" t="s">
        <v>222</v>
      </c>
      <c r="Z173" s="221">
        <v>45951</v>
      </c>
      <c r="AA173" s="218">
        <v>1.1560642038</v>
      </c>
      <c r="AB173" s="221">
        <v>46203</v>
      </c>
      <c r="AC173" s="220">
        <v>4</v>
      </c>
      <c r="AD173" s="220">
        <v>38060.169889999997</v>
      </c>
      <c r="AE173" s="219">
        <v>9515.0424724999993</v>
      </c>
      <c r="AF173" s="223" t="s">
        <v>222</v>
      </c>
      <c r="AG173" s="219" t="s">
        <v>222</v>
      </c>
      <c r="AH173" s="219">
        <v>0</v>
      </c>
      <c r="AI173" s="219">
        <v>0</v>
      </c>
      <c r="AJ173" s="219" t="s">
        <v>222</v>
      </c>
      <c r="AK173" s="219" t="s">
        <v>222</v>
      </c>
      <c r="AL173" s="219" t="s">
        <v>222</v>
      </c>
      <c r="AM173" s="219" t="s">
        <v>222</v>
      </c>
      <c r="AN173" s="219" t="s">
        <v>222</v>
      </c>
      <c r="AO173" s="219" t="s">
        <v>222</v>
      </c>
      <c r="AP173" s="219" t="s">
        <v>222</v>
      </c>
      <c r="AQ173" s="219" t="s">
        <v>222</v>
      </c>
      <c r="AR173" s="219">
        <v>11000</v>
      </c>
      <c r="AS173" s="219" t="s">
        <v>222</v>
      </c>
      <c r="AT173" s="219" t="s">
        <v>222</v>
      </c>
      <c r="AU173" s="219" t="s">
        <v>222</v>
      </c>
      <c r="AV173" s="219" t="s">
        <v>222</v>
      </c>
      <c r="AW173" s="218">
        <v>0.56790533017</v>
      </c>
      <c r="AX173" s="218">
        <v>0</v>
      </c>
      <c r="AY173" s="219" t="s">
        <v>222</v>
      </c>
      <c r="AZ173" s="219" t="s">
        <v>222</v>
      </c>
      <c r="BA173" s="219" t="s">
        <v>222</v>
      </c>
      <c r="BB173" s="219" t="s">
        <v>222</v>
      </c>
      <c r="BC173" s="219" t="s">
        <v>222</v>
      </c>
      <c r="BD173" s="219" t="s">
        <v>222</v>
      </c>
      <c r="BE173" s="217" t="s">
        <v>1756</v>
      </c>
      <c r="BF173" s="217" t="s">
        <v>1757</v>
      </c>
      <c r="BG173" s="219">
        <v>0</v>
      </c>
      <c r="BH173" s="218">
        <v>0</v>
      </c>
    </row>
    <row r="174" spans="1:60" x14ac:dyDescent="0.3">
      <c r="A174" s="216">
        <v>171</v>
      </c>
      <c r="B174" s="217" t="s">
        <v>2180</v>
      </c>
      <c r="C174" s="215" t="s">
        <v>234</v>
      </c>
      <c r="D174" s="217" t="s">
        <v>286</v>
      </c>
      <c r="E174" s="217" t="s">
        <v>880</v>
      </c>
      <c r="F174" s="217" t="s">
        <v>288</v>
      </c>
      <c r="G174" s="217" t="s">
        <v>420</v>
      </c>
      <c r="H174" s="217" t="s">
        <v>421</v>
      </c>
      <c r="I174" s="217" t="s">
        <v>357</v>
      </c>
      <c r="J174" s="217" t="s">
        <v>833</v>
      </c>
      <c r="K174" s="219">
        <v>0</v>
      </c>
      <c r="L174" s="219" t="s">
        <v>222</v>
      </c>
      <c r="M174" s="220">
        <v>0</v>
      </c>
      <c r="N174" s="220">
        <v>0</v>
      </c>
      <c r="O174" s="220">
        <v>0</v>
      </c>
      <c r="P174" s="221">
        <v>45450</v>
      </c>
      <c r="Q174" s="219" t="s">
        <v>222</v>
      </c>
      <c r="R174" s="219" t="s">
        <v>222</v>
      </c>
      <c r="S174" s="219" t="s">
        <v>222</v>
      </c>
      <c r="T174" s="219" t="s">
        <v>222</v>
      </c>
      <c r="U174" s="219" t="s">
        <v>222</v>
      </c>
      <c r="V174" s="219" t="s">
        <v>222</v>
      </c>
      <c r="W174" s="223" t="s">
        <v>222</v>
      </c>
      <c r="X174" s="219" t="s">
        <v>222</v>
      </c>
      <c r="Y174" s="219" t="s">
        <v>222</v>
      </c>
      <c r="Z174" s="223" t="s">
        <v>222</v>
      </c>
      <c r="AA174" s="219" t="s">
        <v>222</v>
      </c>
      <c r="AB174" s="221">
        <v>46203</v>
      </c>
      <c r="AC174" s="220">
        <v>17779.746999999999</v>
      </c>
      <c r="AD174" s="220">
        <v>256934.47446</v>
      </c>
      <c r="AE174" s="219">
        <v>14.450963473</v>
      </c>
      <c r="AF174" s="221">
        <v>45288</v>
      </c>
      <c r="AG174" s="219" t="s">
        <v>222</v>
      </c>
      <c r="AH174" s="219">
        <v>0</v>
      </c>
      <c r="AI174" s="219">
        <v>0</v>
      </c>
      <c r="AJ174" s="219" t="s">
        <v>222</v>
      </c>
      <c r="AK174" s="219" t="s">
        <v>222</v>
      </c>
      <c r="AL174" s="219" t="s">
        <v>222</v>
      </c>
      <c r="AM174" s="219" t="s">
        <v>222</v>
      </c>
      <c r="AN174" s="219" t="s">
        <v>222</v>
      </c>
      <c r="AO174" s="219" t="s">
        <v>222</v>
      </c>
      <c r="AP174" s="219" t="s">
        <v>222</v>
      </c>
      <c r="AQ174" s="219" t="s">
        <v>222</v>
      </c>
      <c r="AR174" s="219" t="s">
        <v>222</v>
      </c>
      <c r="AS174" s="219" t="s">
        <v>222</v>
      </c>
      <c r="AT174" s="219" t="s">
        <v>222</v>
      </c>
      <c r="AU174" s="219" t="s">
        <v>222</v>
      </c>
      <c r="AV174" s="219" t="s">
        <v>222</v>
      </c>
      <c r="AW174" s="219" t="s">
        <v>222</v>
      </c>
      <c r="AX174" s="219" t="s">
        <v>222</v>
      </c>
      <c r="AY174" s="219" t="s">
        <v>222</v>
      </c>
      <c r="AZ174" s="219" t="s">
        <v>222</v>
      </c>
      <c r="BA174" s="218">
        <v>0</v>
      </c>
      <c r="BB174" s="219" t="s">
        <v>222</v>
      </c>
      <c r="BC174" s="219" t="s">
        <v>222</v>
      </c>
      <c r="BD174" s="219" t="s">
        <v>222</v>
      </c>
      <c r="BE174" s="217" t="s">
        <v>1756</v>
      </c>
      <c r="BF174" s="217" t="s">
        <v>1757</v>
      </c>
      <c r="BG174" s="219">
        <v>0</v>
      </c>
      <c r="BH174" s="219" t="s">
        <v>222</v>
      </c>
    </row>
    <row r="175" spans="1:60" x14ac:dyDescent="0.3">
      <c r="A175" s="216">
        <v>172</v>
      </c>
      <c r="B175" s="217" t="s">
        <v>2181</v>
      </c>
      <c r="C175" s="215" t="s">
        <v>234</v>
      </c>
      <c r="D175" s="217" t="s">
        <v>286</v>
      </c>
      <c r="E175" s="217" t="s">
        <v>880</v>
      </c>
      <c r="F175" s="217" t="s">
        <v>288</v>
      </c>
      <c r="G175" s="217" t="s">
        <v>929</v>
      </c>
      <c r="H175" s="217" t="s">
        <v>930</v>
      </c>
      <c r="I175" s="217" t="s">
        <v>291</v>
      </c>
      <c r="J175" s="217" t="s">
        <v>833</v>
      </c>
      <c r="K175" s="219">
        <v>100</v>
      </c>
      <c r="L175" s="219" t="s">
        <v>222</v>
      </c>
      <c r="M175" s="220">
        <v>95.853040798999999</v>
      </c>
      <c r="N175" s="220">
        <v>65.818819845999997</v>
      </c>
      <c r="O175" s="220">
        <v>75.126897826000004</v>
      </c>
      <c r="P175" s="221">
        <v>46241</v>
      </c>
      <c r="Q175" s="220">
        <v>88147.265199999994</v>
      </c>
      <c r="R175" s="220">
        <v>85310.843299999993</v>
      </c>
      <c r="S175" s="220">
        <v>2836.4218999999998</v>
      </c>
      <c r="T175" s="219">
        <v>8.08</v>
      </c>
      <c r="U175" s="219">
        <v>8.4346696605000009</v>
      </c>
      <c r="V175" s="218">
        <v>95.795097202999997</v>
      </c>
      <c r="W175" s="221">
        <v>46132</v>
      </c>
      <c r="X175" s="219">
        <v>6.7263457069000001</v>
      </c>
      <c r="Y175" s="222">
        <v>120.12466132</v>
      </c>
      <c r="Z175" s="221">
        <v>45891</v>
      </c>
      <c r="AA175" s="218">
        <v>0.84156180071999998</v>
      </c>
      <c r="AB175" s="221">
        <v>46203</v>
      </c>
      <c r="AC175" s="220">
        <v>10909.315000000001</v>
      </c>
      <c r="AD175" s="220">
        <v>104742.4742</v>
      </c>
      <c r="AE175" s="219">
        <v>9.6011962438000005</v>
      </c>
      <c r="AF175" s="221">
        <v>46220</v>
      </c>
      <c r="AG175" s="218">
        <v>15.354150959</v>
      </c>
      <c r="AH175" s="219">
        <v>1.200694605</v>
      </c>
      <c r="AI175" s="219">
        <v>0.10069460500000001</v>
      </c>
      <c r="AJ175" s="218">
        <v>-0.61500615011000004</v>
      </c>
      <c r="AK175" s="218">
        <v>-0.90861458174999998</v>
      </c>
      <c r="AL175" s="218">
        <v>-3.1149545675999999</v>
      </c>
      <c r="AM175" s="218">
        <v>-3.4314706400000001</v>
      </c>
      <c r="AN175" s="218">
        <v>19.498305015</v>
      </c>
      <c r="AO175" s="218">
        <v>6.2798185634000001</v>
      </c>
      <c r="AP175" s="218">
        <v>8.9158274323000004</v>
      </c>
      <c r="AQ175" s="218">
        <v>-2.6506024095999998</v>
      </c>
      <c r="AR175" s="219">
        <v>8.3000000000000007</v>
      </c>
      <c r="AS175" s="219" t="s">
        <v>222</v>
      </c>
      <c r="AT175" s="219" t="s">
        <v>222</v>
      </c>
      <c r="AU175" s="218">
        <v>-2.6506024095999998</v>
      </c>
      <c r="AV175" s="218">
        <v>6.3900081901999997</v>
      </c>
      <c r="AW175" s="218">
        <v>6.0376805937000002</v>
      </c>
      <c r="AX175" s="218">
        <v>-2.6506024095999998</v>
      </c>
      <c r="AY175" s="220">
        <v>8</v>
      </c>
      <c r="AZ175" s="220">
        <v>9</v>
      </c>
      <c r="BA175" s="218">
        <v>1.1930640402999999</v>
      </c>
      <c r="BB175" s="218">
        <v>0.58352194638999999</v>
      </c>
      <c r="BC175" s="218">
        <v>1.0588118375</v>
      </c>
      <c r="BD175" s="218">
        <v>9.5438656637000001</v>
      </c>
      <c r="BE175" s="217" t="s">
        <v>1756</v>
      </c>
      <c r="BF175" s="217" t="s">
        <v>1757</v>
      </c>
      <c r="BG175" s="219">
        <v>0</v>
      </c>
      <c r="BH175" s="218">
        <v>0</v>
      </c>
    </row>
    <row r="176" spans="1:60" x14ac:dyDescent="0.3">
      <c r="A176" s="216">
        <v>173</v>
      </c>
      <c r="B176" s="217" t="s">
        <v>2182</v>
      </c>
      <c r="C176" s="215" t="s">
        <v>234</v>
      </c>
      <c r="D176" s="217" t="s">
        <v>286</v>
      </c>
      <c r="E176" s="217" t="s">
        <v>880</v>
      </c>
      <c r="F176" s="217" t="s">
        <v>288</v>
      </c>
      <c r="G176" s="217" t="s">
        <v>931</v>
      </c>
      <c r="H176" s="217" t="s">
        <v>932</v>
      </c>
      <c r="I176" s="217" t="s">
        <v>291</v>
      </c>
      <c r="J176" s="217" t="s">
        <v>833</v>
      </c>
      <c r="K176" s="219">
        <v>100</v>
      </c>
      <c r="L176" s="219" t="s">
        <v>222</v>
      </c>
      <c r="M176" s="220">
        <v>111.78463316</v>
      </c>
      <c r="N176" s="220">
        <v>107.36583953</v>
      </c>
      <c r="O176" s="220">
        <v>88.021636087000005</v>
      </c>
      <c r="P176" s="221">
        <v>46241</v>
      </c>
      <c r="Q176" s="220">
        <v>135373.96799999999</v>
      </c>
      <c r="R176" s="220">
        <v>66791.173599999995</v>
      </c>
      <c r="S176" s="220">
        <v>68582.794399999999</v>
      </c>
      <c r="T176" s="219">
        <v>9.6</v>
      </c>
      <c r="U176" s="219">
        <v>9.66</v>
      </c>
      <c r="V176" s="218">
        <v>99.378881988000003</v>
      </c>
      <c r="W176" s="221">
        <v>46220</v>
      </c>
      <c r="X176" s="219">
        <v>7.9355157519999997</v>
      </c>
      <c r="Y176" s="222">
        <v>120.97512373000001</v>
      </c>
      <c r="Z176" s="221">
        <v>45889</v>
      </c>
      <c r="AA176" s="218">
        <v>0.98666897942999998</v>
      </c>
      <c r="AB176" s="221">
        <v>46203</v>
      </c>
      <c r="AC176" s="220">
        <v>14101.455</v>
      </c>
      <c r="AD176" s="220">
        <v>137203.02434</v>
      </c>
      <c r="AE176" s="219">
        <v>9.7297069232000002</v>
      </c>
      <c r="AF176" s="221">
        <v>46220</v>
      </c>
      <c r="AG176" s="218">
        <v>16.595744680999999</v>
      </c>
      <c r="AH176" s="219">
        <v>1.56</v>
      </c>
      <c r="AI176" s="219">
        <v>0.13</v>
      </c>
      <c r="AJ176" s="218">
        <v>-0.20790020780999999</v>
      </c>
      <c r="AK176" s="218">
        <v>-0.50150863945000002</v>
      </c>
      <c r="AL176" s="218">
        <v>1.2402970509</v>
      </c>
      <c r="AM176" s="218">
        <v>4.3752901551000001</v>
      </c>
      <c r="AN176" s="218">
        <v>20.299601711000001</v>
      </c>
      <c r="AO176" s="218">
        <v>11.71214413</v>
      </c>
      <c r="AP176" s="218">
        <v>9.7171241290000001</v>
      </c>
      <c r="AQ176" s="218">
        <v>0.52356020951000004</v>
      </c>
      <c r="AR176" s="219">
        <v>9.5500000000000007</v>
      </c>
      <c r="AS176" s="219" t="s">
        <v>222</v>
      </c>
      <c r="AT176" s="219" t="s">
        <v>222</v>
      </c>
      <c r="AU176" s="218">
        <v>0.52356020951000004</v>
      </c>
      <c r="AV176" s="218">
        <v>11.822333757000001</v>
      </c>
      <c r="AW176" s="218">
        <v>4.8601094575000001</v>
      </c>
      <c r="AX176" s="218">
        <v>-0.51227451612999997</v>
      </c>
      <c r="AY176" s="220">
        <v>10</v>
      </c>
      <c r="AZ176" s="220">
        <v>7</v>
      </c>
      <c r="BA176" s="218">
        <v>1.3527575441999999</v>
      </c>
      <c r="BB176" s="218">
        <v>0.61055971832</v>
      </c>
      <c r="BC176" s="218">
        <v>0.63099582893999995</v>
      </c>
      <c r="BD176" s="218">
        <v>8.7968253823999998</v>
      </c>
      <c r="BE176" s="217" t="s">
        <v>1756</v>
      </c>
      <c r="BF176" s="217" t="s">
        <v>1757</v>
      </c>
      <c r="BG176" s="219">
        <v>0</v>
      </c>
      <c r="BH176" s="218">
        <v>0</v>
      </c>
    </row>
    <row r="177" spans="1:60" x14ac:dyDescent="0.3">
      <c r="A177" s="216">
        <v>174</v>
      </c>
      <c r="B177" s="217" t="s">
        <v>2389</v>
      </c>
      <c r="C177" s="215" t="s">
        <v>234</v>
      </c>
      <c r="D177" s="217" t="s">
        <v>286</v>
      </c>
      <c r="E177" s="217" t="s">
        <v>880</v>
      </c>
      <c r="F177" s="217" t="s">
        <v>288</v>
      </c>
      <c r="G177" s="217" t="s">
        <v>78</v>
      </c>
      <c r="H177" s="217" t="s">
        <v>375</v>
      </c>
      <c r="I177" s="217" t="s">
        <v>291</v>
      </c>
      <c r="J177" s="217" t="s">
        <v>833</v>
      </c>
      <c r="K177" s="219">
        <v>100</v>
      </c>
      <c r="L177" s="219" t="s">
        <v>222</v>
      </c>
      <c r="M177" s="220">
        <v>73.631563999999997</v>
      </c>
      <c r="N177" s="220">
        <v>104.76025353</v>
      </c>
      <c r="O177" s="220">
        <v>166.64126174</v>
      </c>
      <c r="P177" s="221">
        <v>46241</v>
      </c>
      <c r="Q177" s="220">
        <v>105594.41627</v>
      </c>
      <c r="R177" s="220">
        <v>99819.99209</v>
      </c>
      <c r="S177" s="220">
        <v>5774.4241800999998</v>
      </c>
      <c r="T177" s="219">
        <v>152.51</v>
      </c>
      <c r="U177" s="219">
        <v>157.47866636000001</v>
      </c>
      <c r="V177" s="218">
        <v>96.844863829000005</v>
      </c>
      <c r="W177" s="221">
        <v>46150</v>
      </c>
      <c r="X177" s="219">
        <v>126.42228738999999</v>
      </c>
      <c r="Y177" s="222">
        <v>120.63537461999999</v>
      </c>
      <c r="Z177" s="221">
        <v>45880</v>
      </c>
      <c r="AA177" s="218">
        <v>0.67951989129000001</v>
      </c>
      <c r="AB177" s="221">
        <v>46203</v>
      </c>
      <c r="AC177" s="220">
        <v>692.37699999999995</v>
      </c>
      <c r="AD177" s="220">
        <v>155395.62215000001</v>
      </c>
      <c r="AE177" s="219">
        <v>224.43787438000001</v>
      </c>
      <c r="AF177" s="221">
        <v>46210</v>
      </c>
      <c r="AG177" s="218">
        <v>14.170801792000001</v>
      </c>
      <c r="AH177" s="219">
        <v>20.430044943999999</v>
      </c>
      <c r="AI177" s="219">
        <v>1.7758911959999999</v>
      </c>
      <c r="AJ177" s="218">
        <v>-0.54776654714999995</v>
      </c>
      <c r="AK177" s="218">
        <v>-0.84137497879000001</v>
      </c>
      <c r="AL177" s="218">
        <v>2.2705189813</v>
      </c>
      <c r="AM177" s="218">
        <v>-1.4482454455</v>
      </c>
      <c r="AN177" s="218">
        <v>20.931651243000001</v>
      </c>
      <c r="AO177" s="218">
        <v>6.7379882845000001</v>
      </c>
      <c r="AP177" s="218">
        <v>10.34917366</v>
      </c>
      <c r="AQ177" s="218">
        <v>0.33552631576000003</v>
      </c>
      <c r="AR177" s="219">
        <v>152</v>
      </c>
      <c r="AS177" s="218">
        <v>81.840920041999993</v>
      </c>
      <c r="AT177" s="218">
        <v>46.117739690000001</v>
      </c>
      <c r="AU177" s="218">
        <v>0.33552631576000003</v>
      </c>
      <c r="AV177" s="218">
        <v>6.8481779112999996</v>
      </c>
      <c r="AW177" s="218">
        <v>7.4360990389000001</v>
      </c>
      <c r="AX177" s="218">
        <v>-5.4025915110999998</v>
      </c>
      <c r="AY177" s="220">
        <v>8</v>
      </c>
      <c r="AZ177" s="220">
        <v>8</v>
      </c>
      <c r="BA177" s="218">
        <v>1.1768662664</v>
      </c>
      <c r="BB177" s="218">
        <v>0.53710797095999996</v>
      </c>
      <c r="BC177" s="218">
        <v>0.49163992739000001</v>
      </c>
      <c r="BD177" s="218">
        <v>8.7025468964999995</v>
      </c>
      <c r="BE177" s="217" t="s">
        <v>1756</v>
      </c>
      <c r="BF177" s="217" t="s">
        <v>1757</v>
      </c>
      <c r="BG177" s="219">
        <v>0</v>
      </c>
      <c r="BH177" s="218">
        <v>0</v>
      </c>
    </row>
    <row r="178" spans="1:60" x14ac:dyDescent="0.3">
      <c r="A178" s="216">
        <v>175</v>
      </c>
      <c r="B178" s="217" t="s">
        <v>2390</v>
      </c>
      <c r="C178" s="215" t="s">
        <v>234</v>
      </c>
      <c r="D178" s="217" t="s">
        <v>286</v>
      </c>
      <c r="E178" s="217" t="s">
        <v>880</v>
      </c>
      <c r="F178" s="217" t="s">
        <v>288</v>
      </c>
      <c r="G178" s="217" t="s">
        <v>56</v>
      </c>
      <c r="H178" s="217" t="s">
        <v>404</v>
      </c>
      <c r="I178" s="217" t="s">
        <v>291</v>
      </c>
      <c r="J178" s="217" t="s">
        <v>833</v>
      </c>
      <c r="K178" s="219">
        <v>100</v>
      </c>
      <c r="L178" s="219" t="s">
        <v>222</v>
      </c>
      <c r="M178" s="220">
        <v>186.76718575999999</v>
      </c>
      <c r="N178" s="220">
        <v>133.14562246</v>
      </c>
      <c r="O178" s="220">
        <v>102.40687434</v>
      </c>
      <c r="P178" s="221">
        <v>46241</v>
      </c>
      <c r="Q178" s="220">
        <v>422960.71750000003</v>
      </c>
      <c r="R178" s="220">
        <v>435710.33419999998</v>
      </c>
      <c r="S178" s="220">
        <v>-12749.6167</v>
      </c>
      <c r="T178" s="219">
        <v>121.75</v>
      </c>
      <c r="U178" s="219">
        <v>126.11481232</v>
      </c>
      <c r="V178" s="218">
        <v>96.539016916999998</v>
      </c>
      <c r="W178" s="221">
        <v>46148</v>
      </c>
      <c r="X178" s="219">
        <v>114.4486546</v>
      </c>
      <c r="Y178" s="222">
        <v>106.37958166999999</v>
      </c>
      <c r="Z178" s="221">
        <v>45884</v>
      </c>
      <c r="AA178" s="218">
        <v>0.97263429570000004</v>
      </c>
      <c r="AB178" s="221">
        <v>46203</v>
      </c>
      <c r="AC178" s="220">
        <v>3474.01</v>
      </c>
      <c r="AD178" s="220">
        <v>434860.99489999999</v>
      </c>
      <c r="AE178" s="219">
        <v>125.17551616</v>
      </c>
      <c r="AF178" s="221">
        <v>46220</v>
      </c>
      <c r="AG178" s="218">
        <v>8.7880043574000002</v>
      </c>
      <c r="AH178" s="219">
        <v>11.021915065</v>
      </c>
      <c r="AI178" s="219">
        <v>0.93</v>
      </c>
      <c r="AJ178" s="218">
        <v>-0.86312189568999997</v>
      </c>
      <c r="AK178" s="218">
        <v>-1.1567303273</v>
      </c>
      <c r="AL178" s="218">
        <v>-3.4064738194999999</v>
      </c>
      <c r="AM178" s="218">
        <v>-3.0853156505000001</v>
      </c>
      <c r="AN178" s="218">
        <v>6.0233432360999997</v>
      </c>
      <c r="AO178" s="218">
        <v>1.7862543835</v>
      </c>
      <c r="AP178" s="218">
        <v>-4.5591343461999996</v>
      </c>
      <c r="AQ178" s="218">
        <v>-0.20491803280000001</v>
      </c>
      <c r="AR178" s="219">
        <v>122</v>
      </c>
      <c r="AS178" s="218">
        <v>70.218776183000003</v>
      </c>
      <c r="AT178" s="218">
        <v>34.495595831000003</v>
      </c>
      <c r="AU178" s="218">
        <v>-0.20491803280000001</v>
      </c>
      <c r="AV178" s="218">
        <v>1.8964440103</v>
      </c>
      <c r="AW178" s="218">
        <v>3.9830669547999999</v>
      </c>
      <c r="AX178" s="218">
        <v>-3.0273751531999999</v>
      </c>
      <c r="AY178" s="220">
        <v>7</v>
      </c>
      <c r="AZ178" s="220">
        <v>6</v>
      </c>
      <c r="BA178" s="218">
        <v>0.73228346457000004</v>
      </c>
      <c r="BB178" s="218">
        <v>-0.75181949452999997</v>
      </c>
      <c r="BC178" s="218">
        <v>7.4818515047000003E-2</v>
      </c>
      <c r="BD178" s="218">
        <v>-7.7220411943</v>
      </c>
      <c r="BE178" s="217" t="s">
        <v>1756</v>
      </c>
      <c r="BF178" s="217" t="s">
        <v>1757</v>
      </c>
      <c r="BG178" s="219">
        <v>0</v>
      </c>
      <c r="BH178" s="218">
        <v>0</v>
      </c>
    </row>
    <row r="179" spans="1:60" x14ac:dyDescent="0.3">
      <c r="A179" s="216">
        <v>176</v>
      </c>
      <c r="B179" s="217" t="s">
        <v>2391</v>
      </c>
      <c r="C179" s="215" t="s">
        <v>234</v>
      </c>
      <c r="D179" s="217" t="s">
        <v>286</v>
      </c>
      <c r="E179" s="217" t="s">
        <v>880</v>
      </c>
      <c r="F179" s="217" t="s">
        <v>288</v>
      </c>
      <c r="G179" s="217" t="s">
        <v>80</v>
      </c>
      <c r="H179" s="217" t="s">
        <v>406</v>
      </c>
      <c r="I179" s="217" t="s">
        <v>291</v>
      </c>
      <c r="J179" s="217" t="s">
        <v>833</v>
      </c>
      <c r="K179" s="219">
        <v>100</v>
      </c>
      <c r="L179" s="219" t="s">
        <v>222</v>
      </c>
      <c r="M179" s="220">
        <v>26.906142039999999</v>
      </c>
      <c r="N179" s="220">
        <v>17.288039846</v>
      </c>
      <c r="O179" s="220">
        <v>13.571400869</v>
      </c>
      <c r="P179" s="221">
        <v>46241</v>
      </c>
      <c r="Q179" s="220">
        <v>73717.257599999997</v>
      </c>
      <c r="R179" s="220">
        <v>76985.510399999999</v>
      </c>
      <c r="S179" s="220">
        <v>-3268.2528000000002</v>
      </c>
      <c r="T179" s="219">
        <v>40.6</v>
      </c>
      <c r="U179" s="219">
        <v>43.464853611999999</v>
      </c>
      <c r="V179" s="218">
        <v>93.408804184999994</v>
      </c>
      <c r="W179" s="221">
        <v>46055</v>
      </c>
      <c r="X179" s="219">
        <v>36.868206155000003</v>
      </c>
      <c r="Y179" s="222">
        <v>110.12198377</v>
      </c>
      <c r="Z179" s="221">
        <v>45884</v>
      </c>
      <c r="AA179" s="218">
        <v>0.59326122794000002</v>
      </c>
      <c r="AB179" s="221">
        <v>46203</v>
      </c>
      <c r="AC179" s="220">
        <v>1815.6959999999999</v>
      </c>
      <c r="AD179" s="220">
        <v>124257.66952</v>
      </c>
      <c r="AE179" s="219">
        <v>68.435282955000005</v>
      </c>
      <c r="AF179" s="221">
        <v>46210</v>
      </c>
      <c r="AG179" s="218">
        <v>13.138733316</v>
      </c>
      <c r="AH179" s="219">
        <v>5.570822926</v>
      </c>
      <c r="AI179" s="219">
        <v>0.48503843600000002</v>
      </c>
      <c r="AJ179" s="218">
        <v>7.3946265728999996E-2</v>
      </c>
      <c r="AK179" s="218">
        <v>-0.21966216591000001</v>
      </c>
      <c r="AL179" s="218">
        <v>0.98256140700000005</v>
      </c>
      <c r="AM179" s="218">
        <v>-1.8659946997000001</v>
      </c>
      <c r="AN179" s="218">
        <v>8.8613457538000002</v>
      </c>
      <c r="AO179" s="218">
        <v>-5.1762848185000001</v>
      </c>
      <c r="AP179" s="218">
        <v>-1.7211318284999999</v>
      </c>
      <c r="AQ179" s="218">
        <v>0.54482417035999997</v>
      </c>
      <c r="AR179" s="219">
        <v>40.380000000000003</v>
      </c>
      <c r="AS179" s="218">
        <v>8.1696095794999994</v>
      </c>
      <c r="AT179" s="218">
        <v>-27.553570773000001</v>
      </c>
      <c r="AU179" s="218">
        <v>0.54482417035999997</v>
      </c>
      <c r="AV179" s="218">
        <v>-5.0660951916999997</v>
      </c>
      <c r="AW179" s="218">
        <v>4.5447507777</v>
      </c>
      <c r="AX179" s="218">
        <v>-3.8563176431000001</v>
      </c>
      <c r="AY179" s="220">
        <v>7</v>
      </c>
      <c r="AZ179" s="220">
        <v>6</v>
      </c>
      <c r="BA179" s="218">
        <v>1.1920335119000001</v>
      </c>
      <c r="BB179" s="218">
        <v>-0.47503219801000002</v>
      </c>
      <c r="BC179" s="218">
        <v>0.71414517506999997</v>
      </c>
      <c r="BD179" s="218">
        <v>-2.5821835636000001</v>
      </c>
      <c r="BE179" s="217" t="s">
        <v>1756</v>
      </c>
      <c r="BF179" s="217" t="s">
        <v>1757</v>
      </c>
      <c r="BG179" s="219">
        <v>0</v>
      </c>
      <c r="BH179" s="218">
        <v>0</v>
      </c>
    </row>
    <row r="180" spans="1:60" x14ac:dyDescent="0.3">
      <c r="A180" s="216">
        <v>177</v>
      </c>
      <c r="B180" s="217" t="s">
        <v>2183</v>
      </c>
      <c r="C180" s="215" t="s">
        <v>234</v>
      </c>
      <c r="D180" s="217" t="s">
        <v>286</v>
      </c>
      <c r="E180" s="217" t="s">
        <v>880</v>
      </c>
      <c r="F180" s="217" t="s">
        <v>288</v>
      </c>
      <c r="G180" s="217" t="s">
        <v>1320</v>
      </c>
      <c r="H180" s="217" t="s">
        <v>373</v>
      </c>
      <c r="I180" s="217" t="s">
        <v>291</v>
      </c>
      <c r="J180" s="217" t="s">
        <v>833</v>
      </c>
      <c r="K180" s="219">
        <v>72.307692308</v>
      </c>
      <c r="L180" s="219" t="s">
        <v>222</v>
      </c>
      <c r="M180" s="220">
        <v>42.274076039999997</v>
      </c>
      <c r="N180" s="220">
        <v>25.230610768999998</v>
      </c>
      <c r="O180" s="220">
        <v>10.043023478</v>
      </c>
      <c r="P180" s="221">
        <v>46239</v>
      </c>
      <c r="Q180" s="220">
        <v>82224.223379999996</v>
      </c>
      <c r="R180" s="220">
        <v>87737.207999999999</v>
      </c>
      <c r="S180" s="220">
        <v>-5512.9846200000002</v>
      </c>
      <c r="T180" s="219">
        <v>671.01</v>
      </c>
      <c r="U180" s="219">
        <v>1475</v>
      </c>
      <c r="V180" s="218">
        <v>45.49220339</v>
      </c>
      <c r="W180" s="221">
        <v>46055</v>
      </c>
      <c r="X180" s="219">
        <v>671.01</v>
      </c>
      <c r="Y180" s="222">
        <v>100</v>
      </c>
      <c r="Z180" s="221">
        <v>46239</v>
      </c>
      <c r="AA180" s="218">
        <v>0.69025555946999995</v>
      </c>
      <c r="AB180" s="221">
        <v>46203</v>
      </c>
      <c r="AC180" s="220">
        <v>122.538</v>
      </c>
      <c r="AD180" s="220">
        <v>119121.42141</v>
      </c>
      <c r="AE180" s="219">
        <v>972.11821157999998</v>
      </c>
      <c r="AF180" s="221">
        <v>45688</v>
      </c>
      <c r="AG180" s="218">
        <v>0</v>
      </c>
      <c r="AH180" s="219">
        <v>0</v>
      </c>
      <c r="AI180" s="219">
        <v>0</v>
      </c>
      <c r="AJ180" s="219" t="s">
        <v>222</v>
      </c>
      <c r="AK180" s="219" t="s">
        <v>222</v>
      </c>
      <c r="AL180" s="218">
        <v>-5.4915492957999996</v>
      </c>
      <c r="AM180" s="218">
        <v>-37.167230062000002</v>
      </c>
      <c r="AN180" s="218">
        <v>-6.2835195530999997</v>
      </c>
      <c r="AO180" s="218">
        <v>-37.288785046999998</v>
      </c>
      <c r="AP180" s="218">
        <v>-16.865997135000001</v>
      </c>
      <c r="AQ180" s="218">
        <v>-4.1414285713999996</v>
      </c>
      <c r="AR180" s="219">
        <v>700</v>
      </c>
      <c r="AS180" s="218">
        <v>81.407634813000001</v>
      </c>
      <c r="AT180" s="218">
        <v>45.684454461000001</v>
      </c>
      <c r="AU180" s="219" t="s">
        <v>222</v>
      </c>
      <c r="AV180" s="218">
        <v>-37.178595420000001</v>
      </c>
      <c r="AW180" s="218">
        <v>27.159090909</v>
      </c>
      <c r="AX180" s="218">
        <v>-19.61414791</v>
      </c>
      <c r="AY180" s="220">
        <v>4</v>
      </c>
      <c r="AZ180" s="220">
        <v>3</v>
      </c>
      <c r="BA180" s="218">
        <v>0</v>
      </c>
      <c r="BB180" s="218">
        <v>-0.37909794412999998</v>
      </c>
      <c r="BC180" s="218">
        <v>2.4070726891000001</v>
      </c>
      <c r="BD180" s="218">
        <v>-6.0240514781999996</v>
      </c>
      <c r="BE180" s="217" t="s">
        <v>1756</v>
      </c>
      <c r="BF180" s="217" t="s">
        <v>1757</v>
      </c>
      <c r="BG180" s="219">
        <v>0</v>
      </c>
      <c r="BH180" s="218">
        <v>0</v>
      </c>
    </row>
    <row r="181" spans="1:60" x14ac:dyDescent="0.3">
      <c r="A181" s="216">
        <v>178</v>
      </c>
      <c r="B181" s="217" t="s">
        <v>2392</v>
      </c>
      <c r="C181" s="215" t="s">
        <v>234</v>
      </c>
      <c r="D181" s="217" t="s">
        <v>286</v>
      </c>
      <c r="E181" s="217" t="s">
        <v>880</v>
      </c>
      <c r="F181" s="217" t="s">
        <v>288</v>
      </c>
      <c r="G181" s="217" t="s">
        <v>84</v>
      </c>
      <c r="H181" s="217" t="s">
        <v>434</v>
      </c>
      <c r="I181" s="217" t="s">
        <v>291</v>
      </c>
      <c r="J181" s="217" t="s">
        <v>833</v>
      </c>
      <c r="K181" s="219">
        <v>100</v>
      </c>
      <c r="L181" s="219" t="s">
        <v>222</v>
      </c>
      <c r="M181" s="220">
        <v>25.323298359999999</v>
      </c>
      <c r="N181" s="220">
        <v>38.745978307999998</v>
      </c>
      <c r="O181" s="220">
        <v>59.599285651999999</v>
      </c>
      <c r="P181" s="221">
        <v>46241</v>
      </c>
      <c r="Q181" s="220">
        <v>50395.367100000003</v>
      </c>
      <c r="R181" s="220">
        <v>58057.597650000003</v>
      </c>
      <c r="S181" s="220">
        <v>-7662.2305500000002</v>
      </c>
      <c r="T181" s="219">
        <v>13.22</v>
      </c>
      <c r="U181" s="219">
        <v>15.490247975999999</v>
      </c>
      <c r="V181" s="218">
        <v>85.344017860999998</v>
      </c>
      <c r="W181" s="221">
        <v>45896</v>
      </c>
      <c r="X181" s="219">
        <v>12.397017140000001</v>
      </c>
      <c r="Y181" s="222">
        <v>106.63855547</v>
      </c>
      <c r="Z181" s="221">
        <v>46156</v>
      </c>
      <c r="AA181" s="218">
        <v>0.30881960333000003</v>
      </c>
      <c r="AB181" s="221">
        <v>46203</v>
      </c>
      <c r="AC181" s="220">
        <v>3812.0549999999998</v>
      </c>
      <c r="AD181" s="220">
        <v>163187.07282999999</v>
      </c>
      <c r="AE181" s="219">
        <v>42.808163268999998</v>
      </c>
      <c r="AF181" s="221">
        <v>46227</v>
      </c>
      <c r="AG181" s="218">
        <v>2.3066214051</v>
      </c>
      <c r="AH181" s="219">
        <v>0.35129843999999999</v>
      </c>
      <c r="AI181" s="219">
        <v>0.04</v>
      </c>
      <c r="AJ181" s="218">
        <v>-7.5585789818000002E-2</v>
      </c>
      <c r="AK181" s="218">
        <v>-0.36919422146000003</v>
      </c>
      <c r="AL181" s="218">
        <v>1.5210947226</v>
      </c>
      <c r="AM181" s="218">
        <v>5.3760627066</v>
      </c>
      <c r="AN181" s="218">
        <v>-10.957554575</v>
      </c>
      <c r="AO181" s="218">
        <v>-1.0301894815999999</v>
      </c>
      <c r="AP181" s="218">
        <v>-21.540032157999999</v>
      </c>
      <c r="AQ181" s="218">
        <v>-1.7100371747000001</v>
      </c>
      <c r="AR181" s="219">
        <v>13.45</v>
      </c>
      <c r="AS181" s="218">
        <v>-36.899673194999998</v>
      </c>
      <c r="AT181" s="218">
        <v>-72.622853547000005</v>
      </c>
      <c r="AU181" s="218">
        <v>-1.7100371747000001</v>
      </c>
      <c r="AV181" s="218">
        <v>-0.91999985480000002</v>
      </c>
      <c r="AW181" s="218">
        <v>3.2866090067</v>
      </c>
      <c r="AX181" s="218">
        <v>-6.3655030800999999</v>
      </c>
      <c r="AY181" s="220">
        <v>6</v>
      </c>
      <c r="AZ181" s="220">
        <v>4</v>
      </c>
      <c r="BA181" s="218">
        <v>0.30627871362999998</v>
      </c>
      <c r="BB181" s="218">
        <v>-1.1927691087000001</v>
      </c>
      <c r="BC181" s="218">
        <v>4.3717454911999997E-3</v>
      </c>
      <c r="BD181" s="218">
        <v>-22.958651977999999</v>
      </c>
      <c r="BE181" s="217" t="s">
        <v>1756</v>
      </c>
      <c r="BF181" s="217" t="s">
        <v>1757</v>
      </c>
      <c r="BG181" s="219">
        <v>0</v>
      </c>
      <c r="BH181" s="218">
        <v>0</v>
      </c>
    </row>
    <row r="182" spans="1:60" x14ac:dyDescent="0.3">
      <c r="A182" s="216">
        <v>179</v>
      </c>
      <c r="B182" s="217" t="s">
        <v>2184</v>
      </c>
      <c r="C182" s="215" t="s">
        <v>234</v>
      </c>
      <c r="D182" s="217" t="s">
        <v>286</v>
      </c>
      <c r="E182" s="217" t="s">
        <v>880</v>
      </c>
      <c r="F182" s="217" t="s">
        <v>288</v>
      </c>
      <c r="G182" s="217" t="s">
        <v>1324</v>
      </c>
      <c r="H182" s="217" t="s">
        <v>500</v>
      </c>
      <c r="I182" s="217" t="s">
        <v>291</v>
      </c>
      <c r="J182" s="217" t="s">
        <v>833</v>
      </c>
      <c r="K182" s="219">
        <v>100</v>
      </c>
      <c r="L182" s="219" t="s">
        <v>222</v>
      </c>
      <c r="M182" s="220">
        <v>147.3973948</v>
      </c>
      <c r="N182" s="220">
        <v>127.58978969</v>
      </c>
      <c r="O182" s="220">
        <v>104.88756217</v>
      </c>
      <c r="P182" s="221">
        <v>46241</v>
      </c>
      <c r="Q182" s="220">
        <v>122403.91787999999</v>
      </c>
      <c r="R182" s="220">
        <v>122251.10400000001</v>
      </c>
      <c r="S182" s="220">
        <v>152.81387988</v>
      </c>
      <c r="T182" s="219">
        <v>8.01</v>
      </c>
      <c r="U182" s="219">
        <v>8.4336814860999993</v>
      </c>
      <c r="V182" s="218">
        <v>94.976316252000004</v>
      </c>
      <c r="W182" s="221">
        <v>46136</v>
      </c>
      <c r="X182" s="219">
        <v>6.8537372031999997</v>
      </c>
      <c r="Y182" s="222">
        <v>116.87054467</v>
      </c>
      <c r="Z182" s="221">
        <v>45894</v>
      </c>
      <c r="AA182" s="218">
        <v>0.80887656241999994</v>
      </c>
      <c r="AB182" s="221">
        <v>46203</v>
      </c>
      <c r="AC182" s="220">
        <v>15281.388000000001</v>
      </c>
      <c r="AD182" s="220">
        <v>151325.83087000001</v>
      </c>
      <c r="AE182" s="219">
        <v>9.9026234312000003</v>
      </c>
      <c r="AF182" s="221">
        <v>46210</v>
      </c>
      <c r="AG182" s="218">
        <v>15.11375</v>
      </c>
      <c r="AH182" s="219">
        <v>1.2091000000000001</v>
      </c>
      <c r="AI182" s="219">
        <v>0.1021</v>
      </c>
      <c r="AJ182" s="218">
        <v>-0.37313432830999999</v>
      </c>
      <c r="AK182" s="218">
        <v>-0.66674275994999999</v>
      </c>
      <c r="AL182" s="218">
        <v>-2.1727182793000002</v>
      </c>
      <c r="AM182" s="218">
        <v>-4.4772147241000004</v>
      </c>
      <c r="AN182" s="218">
        <v>15.834982886000001</v>
      </c>
      <c r="AO182" s="218">
        <v>2.2536862632000001</v>
      </c>
      <c r="AP182" s="218">
        <v>5.2525053045999996</v>
      </c>
      <c r="AQ182" s="218">
        <v>-2.3170731708000001</v>
      </c>
      <c r="AR182" s="219">
        <v>8.1999999999999993</v>
      </c>
      <c r="AS182" s="218">
        <v>59.268912958000001</v>
      </c>
      <c r="AT182" s="218">
        <v>23.545732606000001</v>
      </c>
      <c r="AU182" s="218">
        <v>-2.3170731708000001</v>
      </c>
      <c r="AV182" s="218">
        <v>2.3638758900000001</v>
      </c>
      <c r="AW182" s="218">
        <v>7.8457446809000002</v>
      </c>
      <c r="AX182" s="218">
        <v>-2.7259185701000002</v>
      </c>
      <c r="AY182" s="220">
        <v>8</v>
      </c>
      <c r="AZ182" s="220">
        <v>7</v>
      </c>
      <c r="BA182" s="218">
        <v>1.2316043426000001</v>
      </c>
      <c r="BB182" s="218">
        <v>4.0490447184000002E-2</v>
      </c>
      <c r="BC182" s="218">
        <v>0.75259016913999999</v>
      </c>
      <c r="BD182" s="218">
        <v>3.6375184368000002</v>
      </c>
      <c r="BE182" s="217" t="s">
        <v>1756</v>
      </c>
      <c r="BF182" s="217" t="s">
        <v>1757</v>
      </c>
      <c r="BG182" s="219">
        <v>0</v>
      </c>
      <c r="BH182" s="218">
        <v>0</v>
      </c>
    </row>
    <row r="183" spans="1:60" x14ac:dyDescent="0.3">
      <c r="A183" s="216">
        <v>180</v>
      </c>
      <c r="B183" s="217" t="s">
        <v>2393</v>
      </c>
      <c r="C183" s="215" t="s">
        <v>234</v>
      </c>
      <c r="D183" s="217" t="s">
        <v>286</v>
      </c>
      <c r="E183" s="217" t="s">
        <v>880</v>
      </c>
      <c r="F183" s="217" t="s">
        <v>288</v>
      </c>
      <c r="G183" s="217" t="s">
        <v>83</v>
      </c>
      <c r="H183" s="217" t="s">
        <v>488</v>
      </c>
      <c r="I183" s="217" t="s">
        <v>291</v>
      </c>
      <c r="J183" s="217" t="s">
        <v>833</v>
      </c>
      <c r="K183" s="219">
        <v>98.461538461999993</v>
      </c>
      <c r="L183" s="219" t="s">
        <v>222</v>
      </c>
      <c r="M183" s="220">
        <v>126.2762876</v>
      </c>
      <c r="N183" s="220">
        <v>46.987775077000002</v>
      </c>
      <c r="O183" s="220">
        <v>47.595195216999997</v>
      </c>
      <c r="P183" s="221">
        <v>46241</v>
      </c>
      <c r="Q183" s="220">
        <v>57768.614600000001</v>
      </c>
      <c r="R183" s="220">
        <v>71208.935299999997</v>
      </c>
      <c r="S183" s="220">
        <v>-13440.3207</v>
      </c>
      <c r="T183" s="219">
        <v>51.32</v>
      </c>
      <c r="U183" s="219">
        <v>63.899057337000002</v>
      </c>
      <c r="V183" s="218">
        <v>80.314173853</v>
      </c>
      <c r="W183" s="221">
        <v>46050</v>
      </c>
      <c r="X183" s="219">
        <v>47.49</v>
      </c>
      <c r="Y183" s="222">
        <v>108.06485575000001</v>
      </c>
      <c r="Z183" s="221">
        <v>46217</v>
      </c>
      <c r="AA183" s="218">
        <v>0.55084643835000002</v>
      </c>
      <c r="AB183" s="221">
        <v>46203</v>
      </c>
      <c r="AC183" s="220">
        <v>1125.655</v>
      </c>
      <c r="AD183" s="220">
        <v>104872.44825</v>
      </c>
      <c r="AE183" s="219">
        <v>93.165710852999993</v>
      </c>
      <c r="AF183" s="221">
        <v>46210</v>
      </c>
      <c r="AG183" s="218">
        <v>6.1181916393</v>
      </c>
      <c r="AH183" s="219">
        <v>3.8703680309999999</v>
      </c>
      <c r="AI183" s="219">
        <v>0.27</v>
      </c>
      <c r="AJ183" s="218">
        <v>-2.2103658535999999</v>
      </c>
      <c r="AK183" s="218">
        <v>-2.5039742853</v>
      </c>
      <c r="AL183" s="218">
        <v>-5.1736881004999997</v>
      </c>
      <c r="AM183" s="218">
        <v>-12.690222071999999</v>
      </c>
      <c r="AN183" s="218">
        <v>-13.631406069000001</v>
      </c>
      <c r="AO183" s="218">
        <v>-16.211660707</v>
      </c>
      <c r="AP183" s="218">
        <v>-24.213883652</v>
      </c>
      <c r="AQ183" s="218">
        <v>-2.6924535456999998</v>
      </c>
      <c r="AR183" s="219">
        <v>52.74</v>
      </c>
      <c r="AS183" s="218">
        <v>21.861389054</v>
      </c>
      <c r="AT183" s="218">
        <v>-13.861791298</v>
      </c>
      <c r="AU183" s="218">
        <v>-2.6924535456999998</v>
      </c>
      <c r="AV183" s="218">
        <v>-16.10147108</v>
      </c>
      <c r="AW183" s="218">
        <v>2.1696986324999998</v>
      </c>
      <c r="AX183" s="218">
        <v>-6.0443589691000001</v>
      </c>
      <c r="AY183" s="220">
        <v>6</v>
      </c>
      <c r="AZ183" s="220">
        <v>2</v>
      </c>
      <c r="BA183" s="218">
        <v>0.49641478213000001</v>
      </c>
      <c r="BB183" s="218">
        <v>-1.4929088783</v>
      </c>
      <c r="BC183" s="218">
        <v>0.41047016354999999</v>
      </c>
      <c r="BD183" s="218">
        <v>-26.971878338</v>
      </c>
      <c r="BE183" s="217" t="s">
        <v>1756</v>
      </c>
      <c r="BF183" s="217" t="s">
        <v>1757</v>
      </c>
      <c r="BG183" s="219">
        <v>0</v>
      </c>
      <c r="BH183" s="218">
        <v>0</v>
      </c>
    </row>
    <row r="184" spans="1:60" x14ac:dyDescent="0.3">
      <c r="A184" s="216">
        <v>181</v>
      </c>
      <c r="B184" s="217" t="s">
        <v>2394</v>
      </c>
      <c r="C184" s="215" t="s">
        <v>234</v>
      </c>
      <c r="D184" s="217" t="s">
        <v>286</v>
      </c>
      <c r="E184" s="217" t="s">
        <v>880</v>
      </c>
      <c r="F184" s="217" t="s">
        <v>288</v>
      </c>
      <c r="G184" s="217" t="s">
        <v>47</v>
      </c>
      <c r="H184" s="217" t="s">
        <v>415</v>
      </c>
      <c r="I184" s="217" t="s">
        <v>291</v>
      </c>
      <c r="J184" s="217" t="s">
        <v>833</v>
      </c>
      <c r="K184" s="219">
        <v>100</v>
      </c>
      <c r="L184" s="219" t="s">
        <v>222</v>
      </c>
      <c r="M184" s="220">
        <v>582.47235223999996</v>
      </c>
      <c r="N184" s="220">
        <v>234.26863262000001</v>
      </c>
      <c r="O184" s="220">
        <v>124.00994129999999</v>
      </c>
      <c r="P184" s="221">
        <v>46241</v>
      </c>
      <c r="Q184" s="220">
        <v>641414.54304000002</v>
      </c>
      <c r="R184" s="220">
        <v>238027.88699999999</v>
      </c>
      <c r="S184" s="220">
        <v>403386.65603999997</v>
      </c>
      <c r="T184" s="219">
        <v>2475.5100000000002</v>
      </c>
      <c r="U184" s="219">
        <v>2647.2871992999999</v>
      </c>
      <c r="V184" s="218">
        <v>93.511198961999995</v>
      </c>
      <c r="W184" s="221">
        <v>46149</v>
      </c>
      <c r="X184" s="219">
        <v>2110.4192370999999</v>
      </c>
      <c r="Y184" s="222">
        <v>117.29944252</v>
      </c>
      <c r="Z184" s="221">
        <v>46014</v>
      </c>
      <c r="AA184" s="218">
        <v>0.95555584367000002</v>
      </c>
      <c r="AB184" s="221">
        <v>46203</v>
      </c>
      <c r="AC184" s="220">
        <v>259.10399999999998</v>
      </c>
      <c r="AD184" s="220">
        <v>671247.57521000004</v>
      </c>
      <c r="AE184" s="219">
        <v>2590.6492189000001</v>
      </c>
      <c r="AF184" s="221">
        <v>46234</v>
      </c>
      <c r="AG184" s="218">
        <v>9.6454132754999993</v>
      </c>
      <c r="AH184" s="219">
        <v>228.30693223</v>
      </c>
      <c r="AI184" s="219">
        <v>17.651354925</v>
      </c>
      <c r="AJ184" s="218">
        <v>-2.5577742875</v>
      </c>
      <c r="AK184" s="218">
        <v>-2.8513827191000001</v>
      </c>
      <c r="AL184" s="218">
        <v>-1.8722399406000001</v>
      </c>
      <c r="AM184" s="218">
        <v>-6.4888010377000001</v>
      </c>
      <c r="AN184" s="218">
        <v>15.444916737</v>
      </c>
      <c r="AO184" s="218">
        <v>12.360781446000001</v>
      </c>
      <c r="AP184" s="218">
        <v>4.8624391546999997</v>
      </c>
      <c r="AQ184" s="218">
        <v>-4.0577588667000004</v>
      </c>
      <c r="AR184" s="219">
        <v>2580.2086451</v>
      </c>
      <c r="AS184" s="218">
        <v>363.47515253</v>
      </c>
      <c r="AT184" s="218">
        <v>327.75197218</v>
      </c>
      <c r="AU184" s="218">
        <v>-4.0577588667000004</v>
      </c>
      <c r="AV184" s="218">
        <v>12.470971071999999</v>
      </c>
      <c r="AW184" s="218">
        <v>9.0656831750000002</v>
      </c>
      <c r="AX184" s="218">
        <v>-5.3755562877000003</v>
      </c>
      <c r="AY184" s="220">
        <v>5</v>
      </c>
      <c r="AZ184" s="220">
        <v>7</v>
      </c>
      <c r="BA184" s="218">
        <v>0.69493523326999995</v>
      </c>
      <c r="BB184" s="218">
        <v>2.9831143930000002E-2</v>
      </c>
      <c r="BC184" s="218">
        <v>0.47598253655</v>
      </c>
      <c r="BD184" s="218">
        <v>2.5850439180000002</v>
      </c>
      <c r="BE184" s="217" t="s">
        <v>1756</v>
      </c>
      <c r="BF184" s="217" t="s">
        <v>1757</v>
      </c>
      <c r="BG184" s="219">
        <v>17.651354925</v>
      </c>
      <c r="BH184" s="218">
        <v>0.67945751215000005</v>
      </c>
    </row>
    <row r="185" spans="1:60" x14ac:dyDescent="0.3">
      <c r="A185" s="216">
        <v>182</v>
      </c>
      <c r="B185" s="217" t="s">
        <v>2185</v>
      </c>
      <c r="C185" s="215" t="s">
        <v>234</v>
      </c>
      <c r="D185" s="217" t="s">
        <v>286</v>
      </c>
      <c r="E185" s="217" t="s">
        <v>880</v>
      </c>
      <c r="F185" s="217" t="s">
        <v>288</v>
      </c>
      <c r="G185" s="217" t="s">
        <v>1031</v>
      </c>
      <c r="H185" s="217" t="s">
        <v>1032</v>
      </c>
      <c r="I185" s="217" t="s">
        <v>291</v>
      </c>
      <c r="J185" s="217" t="s">
        <v>833</v>
      </c>
      <c r="K185" s="219">
        <v>12.307692307</v>
      </c>
      <c r="L185" s="219" t="s">
        <v>222</v>
      </c>
      <c r="M185" s="220">
        <v>14.45628468</v>
      </c>
      <c r="N185" s="220">
        <v>0.15565399999999999</v>
      </c>
      <c r="O185" s="220">
        <v>0.12829521738999999</v>
      </c>
      <c r="P185" s="221">
        <v>46237</v>
      </c>
      <c r="Q185" s="220">
        <v>31427.418300000001</v>
      </c>
      <c r="R185" s="220">
        <v>118854.91499999999</v>
      </c>
      <c r="S185" s="220">
        <v>-87427.496700000003</v>
      </c>
      <c r="T185" s="219" t="s">
        <v>222</v>
      </c>
      <c r="U185" s="219">
        <v>473.50823704999999</v>
      </c>
      <c r="V185" s="219" t="s">
        <v>222</v>
      </c>
      <c r="W185" s="221">
        <v>45993</v>
      </c>
      <c r="X185" s="219">
        <v>225.02</v>
      </c>
      <c r="Y185" s="219" t="s">
        <v>222</v>
      </c>
      <c r="Z185" s="221">
        <v>46237</v>
      </c>
      <c r="AA185" s="218">
        <v>0.58334381357999998</v>
      </c>
      <c r="AB185" s="221">
        <v>46203</v>
      </c>
      <c r="AC185" s="220">
        <v>139.66499999999999</v>
      </c>
      <c r="AD185" s="220">
        <v>53874.606310000003</v>
      </c>
      <c r="AE185" s="219">
        <v>385.74164114000001</v>
      </c>
      <c r="AF185" s="221">
        <v>45856</v>
      </c>
      <c r="AG185" s="218">
        <v>0</v>
      </c>
      <c r="AH185" s="219">
        <v>0</v>
      </c>
      <c r="AI185" s="219">
        <v>0</v>
      </c>
      <c r="AJ185" s="219" t="s">
        <v>222</v>
      </c>
      <c r="AK185" s="219" t="s">
        <v>222</v>
      </c>
      <c r="AL185" s="218">
        <v>-10.189580211000001</v>
      </c>
      <c r="AM185" s="218">
        <v>-49.956137253999998</v>
      </c>
      <c r="AN185" s="218">
        <v>-32.123051926999999</v>
      </c>
      <c r="AO185" s="218">
        <v>-32.111568927999997</v>
      </c>
      <c r="AP185" s="218">
        <v>-42.705529509000002</v>
      </c>
      <c r="AQ185" s="219" t="s">
        <v>222</v>
      </c>
      <c r="AR185" s="219" t="s">
        <v>222</v>
      </c>
      <c r="AS185" s="219" t="s">
        <v>222</v>
      </c>
      <c r="AT185" s="219" t="s">
        <v>222</v>
      </c>
      <c r="AU185" s="219" t="s">
        <v>222</v>
      </c>
      <c r="AV185" s="218">
        <v>-32.001379301</v>
      </c>
      <c r="AW185" s="218">
        <v>27.041003298</v>
      </c>
      <c r="AX185" s="218">
        <v>-41.176666666999999</v>
      </c>
      <c r="AY185" s="220">
        <v>5</v>
      </c>
      <c r="AZ185" s="220">
        <v>8</v>
      </c>
      <c r="BA185" s="218">
        <v>0</v>
      </c>
      <c r="BB185" s="219" t="s">
        <v>222</v>
      </c>
      <c r="BC185" s="219" t="s">
        <v>222</v>
      </c>
      <c r="BD185" s="219" t="s">
        <v>222</v>
      </c>
      <c r="BE185" s="217" t="s">
        <v>1756</v>
      </c>
      <c r="BF185" s="217" t="s">
        <v>1757</v>
      </c>
      <c r="BG185" s="219">
        <v>0</v>
      </c>
      <c r="BH185" s="218">
        <v>0</v>
      </c>
    </row>
    <row r="186" spans="1:60" x14ac:dyDescent="0.3">
      <c r="A186" s="216">
        <v>183</v>
      </c>
      <c r="B186" s="217" t="s">
        <v>2186</v>
      </c>
      <c r="C186" s="215" t="s">
        <v>234</v>
      </c>
      <c r="D186" s="217" t="s">
        <v>286</v>
      </c>
      <c r="E186" s="217" t="s">
        <v>880</v>
      </c>
      <c r="F186" s="217" t="s">
        <v>288</v>
      </c>
      <c r="G186" s="217" t="s">
        <v>1955</v>
      </c>
      <c r="H186" s="217" t="s">
        <v>1956</v>
      </c>
      <c r="I186" s="217" t="s">
        <v>222</v>
      </c>
      <c r="J186" s="217" t="s">
        <v>833</v>
      </c>
      <c r="K186" s="219">
        <v>0</v>
      </c>
      <c r="L186" s="219" t="s">
        <v>222</v>
      </c>
      <c r="M186" s="219" t="s">
        <v>222</v>
      </c>
      <c r="N186" s="220">
        <v>0</v>
      </c>
      <c r="O186" s="220">
        <v>0</v>
      </c>
      <c r="P186" s="221">
        <v>45971</v>
      </c>
      <c r="Q186" s="219" t="s">
        <v>222</v>
      </c>
      <c r="R186" s="219" t="s">
        <v>222</v>
      </c>
      <c r="S186" s="219" t="s">
        <v>222</v>
      </c>
      <c r="T186" s="219" t="s">
        <v>222</v>
      </c>
      <c r="U186" s="219" t="s">
        <v>222</v>
      </c>
      <c r="V186" s="219" t="s">
        <v>222</v>
      </c>
      <c r="W186" s="223" t="s">
        <v>222</v>
      </c>
      <c r="X186" s="219" t="s">
        <v>222</v>
      </c>
      <c r="Y186" s="219" t="s">
        <v>222</v>
      </c>
      <c r="Z186" s="223" t="s">
        <v>222</v>
      </c>
      <c r="AA186" s="219" t="s">
        <v>222</v>
      </c>
      <c r="AB186" s="221">
        <v>46203</v>
      </c>
      <c r="AC186" s="220">
        <v>2623.752</v>
      </c>
      <c r="AD186" s="220">
        <v>281978.35459</v>
      </c>
      <c r="AE186" s="219">
        <v>107.47142054</v>
      </c>
      <c r="AF186" s="221">
        <v>46128</v>
      </c>
      <c r="AG186" s="219" t="s">
        <v>222</v>
      </c>
      <c r="AH186" s="219" t="s">
        <v>222</v>
      </c>
      <c r="AI186" s="219">
        <v>0</v>
      </c>
      <c r="AJ186" s="219" t="s">
        <v>222</v>
      </c>
      <c r="AK186" s="219" t="s">
        <v>222</v>
      </c>
      <c r="AL186" s="219" t="s">
        <v>222</v>
      </c>
      <c r="AM186" s="219" t="s">
        <v>222</v>
      </c>
      <c r="AN186" s="219" t="s">
        <v>222</v>
      </c>
      <c r="AO186" s="219" t="s">
        <v>222</v>
      </c>
      <c r="AP186" s="219" t="s">
        <v>222</v>
      </c>
      <c r="AQ186" s="219" t="s">
        <v>222</v>
      </c>
      <c r="AR186" s="219" t="s">
        <v>222</v>
      </c>
      <c r="AS186" s="219" t="s">
        <v>222</v>
      </c>
      <c r="AT186" s="219" t="s">
        <v>222</v>
      </c>
      <c r="AU186" s="219" t="s">
        <v>222</v>
      </c>
      <c r="AV186" s="219" t="s">
        <v>222</v>
      </c>
      <c r="AW186" s="218">
        <v>-13.999999999</v>
      </c>
      <c r="AX186" s="218">
        <v>-13.999999999</v>
      </c>
      <c r="AY186" s="219" t="s">
        <v>222</v>
      </c>
      <c r="AZ186" s="219" t="s">
        <v>222</v>
      </c>
      <c r="BA186" s="219" t="s">
        <v>222</v>
      </c>
      <c r="BB186" s="219" t="s">
        <v>222</v>
      </c>
      <c r="BC186" s="219" t="s">
        <v>222</v>
      </c>
      <c r="BD186" s="219" t="s">
        <v>222</v>
      </c>
      <c r="BE186" s="217" t="s">
        <v>1756</v>
      </c>
      <c r="BF186" s="217" t="s">
        <v>1757</v>
      </c>
      <c r="BG186" s="219">
        <v>0</v>
      </c>
      <c r="BH186" s="219" t="s">
        <v>222</v>
      </c>
    </row>
    <row r="187" spans="1:60" x14ac:dyDescent="0.3">
      <c r="A187" s="216">
        <v>184</v>
      </c>
      <c r="B187" s="217" t="s">
        <v>2395</v>
      </c>
      <c r="C187" s="215" t="s">
        <v>234</v>
      </c>
      <c r="D187" s="217" t="s">
        <v>286</v>
      </c>
      <c r="E187" s="217" t="s">
        <v>880</v>
      </c>
      <c r="F187" s="217" t="s">
        <v>288</v>
      </c>
      <c r="G187" s="217" t="s">
        <v>1215</v>
      </c>
      <c r="H187" s="217" t="s">
        <v>563</v>
      </c>
      <c r="I187" s="217" t="s">
        <v>291</v>
      </c>
      <c r="J187" s="217" t="s">
        <v>833</v>
      </c>
      <c r="K187" s="219">
        <v>0</v>
      </c>
      <c r="L187" s="219" t="s">
        <v>222</v>
      </c>
      <c r="M187" s="220">
        <v>0</v>
      </c>
      <c r="N187" s="220">
        <v>0</v>
      </c>
      <c r="O187" s="220">
        <v>0</v>
      </c>
      <c r="P187" s="221">
        <v>43742</v>
      </c>
      <c r="Q187" s="219" t="s">
        <v>222</v>
      </c>
      <c r="R187" s="219" t="s">
        <v>222</v>
      </c>
      <c r="S187" s="219" t="s">
        <v>222</v>
      </c>
      <c r="T187" s="219" t="s">
        <v>222</v>
      </c>
      <c r="U187" s="219" t="s">
        <v>222</v>
      </c>
      <c r="V187" s="219" t="s">
        <v>222</v>
      </c>
      <c r="W187" s="223" t="s">
        <v>222</v>
      </c>
      <c r="X187" s="219" t="s">
        <v>222</v>
      </c>
      <c r="Y187" s="219" t="s">
        <v>222</v>
      </c>
      <c r="Z187" s="223" t="s">
        <v>222</v>
      </c>
      <c r="AA187" s="219" t="s">
        <v>222</v>
      </c>
      <c r="AB187" s="221">
        <v>46203</v>
      </c>
      <c r="AC187" s="220">
        <v>1189.7249999999999</v>
      </c>
      <c r="AD187" s="220">
        <v>972051.82463000005</v>
      </c>
      <c r="AE187" s="219">
        <v>817.03908435000005</v>
      </c>
      <c r="AF187" s="221">
        <v>46213</v>
      </c>
      <c r="AG187" s="219" t="s">
        <v>222</v>
      </c>
      <c r="AH187" s="219">
        <v>1069.6826899</v>
      </c>
      <c r="AI187" s="219">
        <v>155.11152249</v>
      </c>
      <c r="AJ187" s="219" t="s">
        <v>222</v>
      </c>
      <c r="AK187" s="219" t="s">
        <v>222</v>
      </c>
      <c r="AL187" s="219" t="s">
        <v>222</v>
      </c>
      <c r="AM187" s="219" t="s">
        <v>222</v>
      </c>
      <c r="AN187" s="219" t="s">
        <v>222</v>
      </c>
      <c r="AO187" s="219" t="s">
        <v>222</v>
      </c>
      <c r="AP187" s="219" t="s">
        <v>222</v>
      </c>
      <c r="AQ187" s="219" t="s">
        <v>222</v>
      </c>
      <c r="AR187" s="219" t="s">
        <v>222</v>
      </c>
      <c r="AS187" s="219" t="s">
        <v>222</v>
      </c>
      <c r="AT187" s="219" t="s">
        <v>222</v>
      </c>
      <c r="AU187" s="219" t="s">
        <v>222</v>
      </c>
      <c r="AV187" s="219" t="s">
        <v>222</v>
      </c>
      <c r="AW187" s="219" t="s">
        <v>222</v>
      </c>
      <c r="AX187" s="219" t="s">
        <v>222</v>
      </c>
      <c r="AY187" s="219" t="s">
        <v>222</v>
      </c>
      <c r="AZ187" s="219" t="s">
        <v>222</v>
      </c>
      <c r="BA187" s="219" t="s">
        <v>222</v>
      </c>
      <c r="BB187" s="219" t="s">
        <v>222</v>
      </c>
      <c r="BC187" s="219" t="s">
        <v>222</v>
      </c>
      <c r="BD187" s="219" t="s">
        <v>222</v>
      </c>
      <c r="BE187" s="217" t="s">
        <v>1756</v>
      </c>
      <c r="BF187" s="217" t="s">
        <v>1757</v>
      </c>
      <c r="BG187" s="219">
        <v>0</v>
      </c>
      <c r="BH187" s="219" t="s">
        <v>222</v>
      </c>
    </row>
    <row r="188" spans="1:60" x14ac:dyDescent="0.3">
      <c r="A188" s="216">
        <v>185</v>
      </c>
      <c r="B188" s="217" t="s">
        <v>2396</v>
      </c>
      <c r="C188" s="215" t="s">
        <v>234</v>
      </c>
      <c r="D188" s="217" t="s">
        <v>286</v>
      </c>
      <c r="E188" s="217" t="s">
        <v>880</v>
      </c>
      <c r="F188" s="217" t="s">
        <v>288</v>
      </c>
      <c r="G188" s="217" t="s">
        <v>79</v>
      </c>
      <c r="H188" s="217" t="s">
        <v>569</v>
      </c>
      <c r="I188" s="217" t="s">
        <v>291</v>
      </c>
      <c r="J188" s="217" t="s">
        <v>833</v>
      </c>
      <c r="K188" s="219">
        <v>78.461538461999993</v>
      </c>
      <c r="L188" s="219" t="s">
        <v>222</v>
      </c>
      <c r="M188" s="220">
        <v>13.008675119999999</v>
      </c>
      <c r="N188" s="220">
        <v>15.224416768999999</v>
      </c>
      <c r="O188" s="220">
        <v>17.542765652</v>
      </c>
      <c r="P188" s="221">
        <v>46241</v>
      </c>
      <c r="Q188" s="220">
        <v>65223.098819999999</v>
      </c>
      <c r="R188" s="220">
        <v>66708.423540000003</v>
      </c>
      <c r="S188" s="220">
        <v>-1485.3247200000001</v>
      </c>
      <c r="T188" s="219">
        <v>586.66</v>
      </c>
      <c r="U188" s="219">
        <v>687.54227762999994</v>
      </c>
      <c r="V188" s="218">
        <v>85.327116468</v>
      </c>
      <c r="W188" s="221">
        <v>46090</v>
      </c>
      <c r="X188" s="219">
        <v>539.52035230000001</v>
      </c>
      <c r="Y188" s="222">
        <v>108.73732519000001</v>
      </c>
      <c r="Z188" s="221">
        <v>45923</v>
      </c>
      <c r="AA188" s="218">
        <v>0.28631912862999997</v>
      </c>
      <c r="AB188" s="221">
        <v>46203</v>
      </c>
      <c r="AC188" s="220">
        <v>111.17700000000001</v>
      </c>
      <c r="AD188" s="220">
        <v>227798.60756</v>
      </c>
      <c r="AE188" s="219">
        <v>2048.9724274</v>
      </c>
      <c r="AF188" s="221">
        <v>46234</v>
      </c>
      <c r="AG188" s="218">
        <v>6.4090868437999999</v>
      </c>
      <c r="AH188" s="219">
        <v>38.45580288</v>
      </c>
      <c r="AI188" s="219">
        <v>2.2936398709999999</v>
      </c>
      <c r="AJ188" s="218">
        <v>-5.9824676677999999</v>
      </c>
      <c r="AK188" s="218">
        <v>-6.2760760994</v>
      </c>
      <c r="AL188" s="218">
        <v>-5.0222357065000001</v>
      </c>
      <c r="AM188" s="218">
        <v>-5.7504278404000004</v>
      </c>
      <c r="AN188" s="218">
        <v>4.0066768400999999</v>
      </c>
      <c r="AO188" s="218">
        <v>3.0599059921</v>
      </c>
      <c r="AP188" s="218">
        <v>-6.5758007422000002</v>
      </c>
      <c r="AQ188" s="218">
        <v>-3.9893469062000002</v>
      </c>
      <c r="AR188" s="219">
        <v>611.03636013000005</v>
      </c>
      <c r="AS188" s="218">
        <v>-41.179334066000003</v>
      </c>
      <c r="AT188" s="218">
        <v>-76.902514418999999</v>
      </c>
      <c r="AU188" s="218">
        <v>-3.9893469062000002</v>
      </c>
      <c r="AV188" s="218">
        <v>3.1700956189</v>
      </c>
      <c r="AW188" s="218">
        <v>11.043661781000001</v>
      </c>
      <c r="AX188" s="218">
        <v>-11.963100796000001</v>
      </c>
      <c r="AY188" s="220">
        <v>6</v>
      </c>
      <c r="AZ188" s="220">
        <v>7</v>
      </c>
      <c r="BA188" s="218">
        <v>0.36994191467999998</v>
      </c>
      <c r="BB188" s="218">
        <v>-0.13395619241000001</v>
      </c>
      <c r="BC188" s="218">
        <v>2.0518469165999999E-2</v>
      </c>
      <c r="BD188" s="218">
        <v>-4.9678131176999996</v>
      </c>
      <c r="BE188" s="217" t="s">
        <v>1756</v>
      </c>
      <c r="BF188" s="217" t="s">
        <v>1757</v>
      </c>
      <c r="BG188" s="219">
        <v>2.2936398709999999</v>
      </c>
      <c r="BH188" s="218">
        <v>0.37396505485999998</v>
      </c>
    </row>
    <row r="189" spans="1:60" x14ac:dyDescent="0.3">
      <c r="A189" s="216">
        <v>186</v>
      </c>
      <c r="B189" s="217" t="s">
        <v>2397</v>
      </c>
      <c r="C189" s="215" t="s">
        <v>234</v>
      </c>
      <c r="D189" s="217" t="s">
        <v>286</v>
      </c>
      <c r="E189" s="217" t="s">
        <v>880</v>
      </c>
      <c r="F189" s="217" t="s">
        <v>288</v>
      </c>
      <c r="G189" s="217" t="s">
        <v>863</v>
      </c>
      <c r="H189" s="217" t="s">
        <v>864</v>
      </c>
      <c r="I189" s="217" t="s">
        <v>291</v>
      </c>
      <c r="J189" s="217" t="s">
        <v>833</v>
      </c>
      <c r="K189" s="219">
        <v>20</v>
      </c>
      <c r="L189" s="219" t="s">
        <v>222</v>
      </c>
      <c r="M189" s="220">
        <v>2862.0047834000002</v>
      </c>
      <c r="N189" s="220">
        <v>6299.2769111999996</v>
      </c>
      <c r="O189" s="220">
        <v>16773.563544000001</v>
      </c>
      <c r="P189" s="221">
        <v>46230</v>
      </c>
      <c r="Q189" s="220">
        <v>245632</v>
      </c>
      <c r="R189" s="220">
        <v>220800</v>
      </c>
      <c r="S189" s="220">
        <v>24832</v>
      </c>
      <c r="T189" s="219" t="s">
        <v>222</v>
      </c>
      <c r="U189" s="219">
        <v>153.52000000000001</v>
      </c>
      <c r="V189" s="219" t="s">
        <v>222</v>
      </c>
      <c r="W189" s="221">
        <v>46230</v>
      </c>
      <c r="X189" s="219">
        <v>116.95036115000001</v>
      </c>
      <c r="Y189" s="219" t="s">
        <v>222</v>
      </c>
      <c r="Z189" s="221">
        <v>45890</v>
      </c>
      <c r="AA189" s="218">
        <v>1.1767956586999999</v>
      </c>
      <c r="AB189" s="221">
        <v>46203</v>
      </c>
      <c r="AC189" s="220">
        <v>1600</v>
      </c>
      <c r="AD189" s="220">
        <v>208729.52596</v>
      </c>
      <c r="AE189" s="219">
        <v>130.45595372</v>
      </c>
      <c r="AF189" s="221">
        <v>46217</v>
      </c>
      <c r="AG189" s="218">
        <v>10.786956521</v>
      </c>
      <c r="AH189" s="219">
        <v>14.885999999999999</v>
      </c>
      <c r="AI189" s="219">
        <v>0.54</v>
      </c>
      <c r="AJ189" s="219" t="s">
        <v>222</v>
      </c>
      <c r="AK189" s="219" t="s">
        <v>222</v>
      </c>
      <c r="AL189" s="219" t="s">
        <v>222</v>
      </c>
      <c r="AM189" s="219" t="s">
        <v>222</v>
      </c>
      <c r="AN189" s="219" t="s">
        <v>222</v>
      </c>
      <c r="AO189" s="219" t="s">
        <v>222</v>
      </c>
      <c r="AP189" s="219" t="s">
        <v>222</v>
      </c>
      <c r="AQ189" s="219" t="s">
        <v>222</v>
      </c>
      <c r="AR189" s="219" t="s">
        <v>222</v>
      </c>
      <c r="AS189" s="219" t="s">
        <v>222</v>
      </c>
      <c r="AT189" s="219" t="s">
        <v>222</v>
      </c>
      <c r="AU189" s="219" t="s">
        <v>222</v>
      </c>
      <c r="AV189" s="219" t="s">
        <v>222</v>
      </c>
      <c r="AW189" s="218">
        <v>13.209438370000001</v>
      </c>
      <c r="AX189" s="218">
        <v>-5.7407410199999998</v>
      </c>
      <c r="AY189" s="219" t="s">
        <v>222</v>
      </c>
      <c r="AZ189" s="219" t="s">
        <v>222</v>
      </c>
      <c r="BA189" s="218">
        <v>0.36986301370000002</v>
      </c>
      <c r="BB189" s="219" t="s">
        <v>222</v>
      </c>
      <c r="BC189" s="219" t="s">
        <v>222</v>
      </c>
      <c r="BD189" s="219" t="s">
        <v>222</v>
      </c>
      <c r="BE189" s="217" t="s">
        <v>1756</v>
      </c>
      <c r="BF189" s="217" t="s">
        <v>1757</v>
      </c>
      <c r="BG189" s="219">
        <v>0</v>
      </c>
      <c r="BH189" s="218">
        <v>0</v>
      </c>
    </row>
    <row r="190" spans="1:60" x14ac:dyDescent="0.3">
      <c r="A190" s="216">
        <v>187</v>
      </c>
      <c r="B190" s="217" t="s">
        <v>2187</v>
      </c>
      <c r="C190" s="215" t="s">
        <v>234</v>
      </c>
      <c r="D190" s="217" t="s">
        <v>286</v>
      </c>
      <c r="E190" s="217" t="s">
        <v>880</v>
      </c>
      <c r="F190" s="217" t="s">
        <v>288</v>
      </c>
      <c r="G190" s="217" t="s">
        <v>1327</v>
      </c>
      <c r="H190" s="217" t="s">
        <v>1328</v>
      </c>
      <c r="I190" s="217" t="s">
        <v>291</v>
      </c>
      <c r="J190" s="217" t="s">
        <v>833</v>
      </c>
      <c r="K190" s="219">
        <v>0</v>
      </c>
      <c r="L190" s="219" t="s">
        <v>222</v>
      </c>
      <c r="M190" s="220">
        <v>5.3759999999999995E-4</v>
      </c>
      <c r="N190" s="220">
        <v>0</v>
      </c>
      <c r="O190" s="220">
        <v>0</v>
      </c>
      <c r="P190" s="221">
        <v>45925</v>
      </c>
      <c r="Q190" s="219" t="s">
        <v>222</v>
      </c>
      <c r="R190" s="219" t="s">
        <v>222</v>
      </c>
      <c r="S190" s="219" t="s">
        <v>222</v>
      </c>
      <c r="T190" s="219" t="s">
        <v>222</v>
      </c>
      <c r="U190" s="219">
        <v>60.241408391999997</v>
      </c>
      <c r="V190" s="219" t="s">
        <v>222</v>
      </c>
      <c r="W190" s="221">
        <v>45901</v>
      </c>
      <c r="X190" s="219">
        <v>60.238619645999997</v>
      </c>
      <c r="Y190" s="219" t="s">
        <v>222</v>
      </c>
      <c r="Z190" s="221">
        <v>45925</v>
      </c>
      <c r="AA190" s="219" t="s">
        <v>222</v>
      </c>
      <c r="AB190" s="221">
        <v>46203</v>
      </c>
      <c r="AC190" s="220">
        <v>1386.242</v>
      </c>
      <c r="AD190" s="220">
        <v>166698.02984999999</v>
      </c>
      <c r="AE190" s="219">
        <v>120.25175247</v>
      </c>
      <c r="AF190" s="221">
        <v>46212</v>
      </c>
      <c r="AG190" s="219" t="s">
        <v>222</v>
      </c>
      <c r="AH190" s="219">
        <v>5.6613803540000003</v>
      </c>
      <c r="AI190" s="219">
        <v>0.5</v>
      </c>
      <c r="AJ190" s="219" t="s">
        <v>222</v>
      </c>
      <c r="AK190" s="219" t="s">
        <v>222</v>
      </c>
      <c r="AL190" s="219" t="s">
        <v>222</v>
      </c>
      <c r="AM190" s="219" t="s">
        <v>222</v>
      </c>
      <c r="AN190" s="219" t="s">
        <v>222</v>
      </c>
      <c r="AO190" s="219" t="s">
        <v>222</v>
      </c>
      <c r="AP190" s="219" t="s">
        <v>222</v>
      </c>
      <c r="AQ190" s="219" t="s">
        <v>222</v>
      </c>
      <c r="AR190" s="219" t="s">
        <v>222</v>
      </c>
      <c r="AS190" s="219" t="s">
        <v>222</v>
      </c>
      <c r="AT190" s="219" t="s">
        <v>222</v>
      </c>
      <c r="AU190" s="219" t="s">
        <v>222</v>
      </c>
      <c r="AV190" s="219" t="s">
        <v>222</v>
      </c>
      <c r="AW190" s="219" t="s">
        <v>222</v>
      </c>
      <c r="AX190" s="219" t="s">
        <v>222</v>
      </c>
      <c r="AY190" s="219" t="s">
        <v>222</v>
      </c>
      <c r="AZ190" s="219" t="s">
        <v>222</v>
      </c>
      <c r="BA190" s="219" t="s">
        <v>222</v>
      </c>
      <c r="BB190" s="219" t="s">
        <v>222</v>
      </c>
      <c r="BC190" s="219" t="s">
        <v>222</v>
      </c>
      <c r="BD190" s="219" t="s">
        <v>222</v>
      </c>
      <c r="BE190" s="217" t="s">
        <v>1756</v>
      </c>
      <c r="BF190" s="217" t="s">
        <v>1757</v>
      </c>
      <c r="BG190" s="219">
        <v>0</v>
      </c>
      <c r="BH190" s="219" t="s">
        <v>222</v>
      </c>
    </row>
    <row r="191" spans="1:60" x14ac:dyDescent="0.3">
      <c r="A191" s="216">
        <v>188</v>
      </c>
      <c r="B191" s="217" t="s">
        <v>2398</v>
      </c>
      <c r="C191" s="215" t="s">
        <v>234</v>
      </c>
      <c r="D191" s="217" t="s">
        <v>286</v>
      </c>
      <c r="E191" s="217" t="s">
        <v>880</v>
      </c>
      <c r="F191" s="217" t="s">
        <v>288</v>
      </c>
      <c r="G191" s="217" t="s">
        <v>940</v>
      </c>
      <c r="H191" s="217" t="s">
        <v>941</v>
      </c>
      <c r="I191" s="217" t="s">
        <v>291</v>
      </c>
      <c r="J191" s="217" t="s">
        <v>833</v>
      </c>
      <c r="K191" s="219">
        <v>100</v>
      </c>
      <c r="L191" s="219" t="s">
        <v>222</v>
      </c>
      <c r="M191" s="220">
        <v>182.36180071999999</v>
      </c>
      <c r="N191" s="220">
        <v>242.49598030999999</v>
      </c>
      <c r="O191" s="220">
        <v>154.50964651999999</v>
      </c>
      <c r="P191" s="221">
        <v>46241</v>
      </c>
      <c r="Q191" s="220">
        <v>155709.45207999999</v>
      </c>
      <c r="R191" s="220">
        <v>154977.73473</v>
      </c>
      <c r="S191" s="220">
        <v>731.71735009999998</v>
      </c>
      <c r="T191" s="219">
        <v>74.48</v>
      </c>
      <c r="U191" s="219">
        <v>77.252197070999998</v>
      </c>
      <c r="V191" s="218">
        <v>96.411497439000001</v>
      </c>
      <c r="W191" s="221">
        <v>46213</v>
      </c>
      <c r="X191" s="219">
        <v>64.819784928000004</v>
      </c>
      <c r="Y191" s="222">
        <v>114.90318902</v>
      </c>
      <c r="Z191" s="221">
        <v>45890</v>
      </c>
      <c r="AA191" s="218">
        <v>0.72019455107999997</v>
      </c>
      <c r="AB191" s="221">
        <v>46203</v>
      </c>
      <c r="AC191" s="220">
        <v>2090.6210000000001</v>
      </c>
      <c r="AD191" s="220">
        <v>216204.70725000001</v>
      </c>
      <c r="AE191" s="219">
        <v>103.41650027999999</v>
      </c>
      <c r="AF191" s="221">
        <v>46234</v>
      </c>
      <c r="AG191" s="218">
        <v>11.763118844999999</v>
      </c>
      <c r="AH191" s="219">
        <v>8.7200000000000006</v>
      </c>
      <c r="AI191" s="219">
        <v>0.72</v>
      </c>
      <c r="AJ191" s="218">
        <v>0.20180277152000001</v>
      </c>
      <c r="AK191" s="218">
        <v>-9.1805660122000005E-2</v>
      </c>
      <c r="AL191" s="218">
        <v>0.10778488049</v>
      </c>
      <c r="AM191" s="218">
        <v>7.0436210989999998E-2</v>
      </c>
      <c r="AN191" s="218">
        <v>12.717656896999999</v>
      </c>
      <c r="AO191" s="218">
        <v>4.6286922727000004</v>
      </c>
      <c r="AP191" s="218">
        <v>2.1351793149999998</v>
      </c>
      <c r="AQ191" s="218">
        <v>0.13444474315999999</v>
      </c>
      <c r="AR191" s="219">
        <v>74.38</v>
      </c>
      <c r="AS191" s="219" t="s">
        <v>222</v>
      </c>
      <c r="AT191" s="219" t="s">
        <v>222</v>
      </c>
      <c r="AU191" s="218">
        <v>0.13444474315999999</v>
      </c>
      <c r="AV191" s="218">
        <v>4.7388818994999999</v>
      </c>
      <c r="AW191" s="218">
        <v>5.4031815687</v>
      </c>
      <c r="AX191" s="218">
        <v>-1.595744681</v>
      </c>
      <c r="AY191" s="220">
        <v>8</v>
      </c>
      <c r="AZ191" s="220">
        <v>5</v>
      </c>
      <c r="BA191" s="218">
        <v>0.95846645367000005</v>
      </c>
      <c r="BB191" s="218">
        <v>-8.8786459954000002E-2</v>
      </c>
      <c r="BC191" s="218">
        <v>0.57925548228000001</v>
      </c>
      <c r="BD191" s="218">
        <v>1.4154402693999999</v>
      </c>
      <c r="BE191" s="217" t="s">
        <v>1756</v>
      </c>
      <c r="BF191" s="217" t="s">
        <v>1757</v>
      </c>
      <c r="BG191" s="219">
        <v>0.72</v>
      </c>
      <c r="BH191" s="218">
        <v>0.95872170439000004</v>
      </c>
    </row>
    <row r="192" spans="1:60" x14ac:dyDescent="0.3">
      <c r="A192" s="216">
        <v>189</v>
      </c>
      <c r="B192" s="217" t="s">
        <v>2399</v>
      </c>
      <c r="C192" s="215" t="s">
        <v>234</v>
      </c>
      <c r="D192" s="217" t="s">
        <v>286</v>
      </c>
      <c r="E192" s="217" t="s">
        <v>880</v>
      </c>
      <c r="F192" s="217" t="s">
        <v>288</v>
      </c>
      <c r="G192" s="217" t="s">
        <v>1365</v>
      </c>
      <c r="H192" s="217" t="s">
        <v>1366</v>
      </c>
      <c r="I192" s="217" t="s">
        <v>291</v>
      </c>
      <c r="J192" s="217" t="s">
        <v>833</v>
      </c>
      <c r="K192" s="219">
        <v>0</v>
      </c>
      <c r="L192" s="219" t="s">
        <v>222</v>
      </c>
      <c r="M192" s="220">
        <v>1122.187089</v>
      </c>
      <c r="N192" s="220">
        <v>0</v>
      </c>
      <c r="O192" s="220">
        <v>0</v>
      </c>
      <c r="P192" s="221">
        <v>45954</v>
      </c>
      <c r="Q192" s="219" t="s">
        <v>222</v>
      </c>
      <c r="R192" s="220">
        <v>197657.55</v>
      </c>
      <c r="S192" s="219" t="s">
        <v>222</v>
      </c>
      <c r="T192" s="219" t="s">
        <v>222</v>
      </c>
      <c r="U192" s="219">
        <v>148.73134725</v>
      </c>
      <c r="V192" s="219" t="s">
        <v>222</v>
      </c>
      <c r="W192" s="221">
        <v>45930</v>
      </c>
      <c r="X192" s="219">
        <v>148.05886078</v>
      </c>
      <c r="Y192" s="219" t="s">
        <v>222</v>
      </c>
      <c r="Z192" s="221">
        <v>45909</v>
      </c>
      <c r="AA192" s="219" t="s">
        <v>222</v>
      </c>
      <c r="AB192" s="221">
        <v>46203</v>
      </c>
      <c r="AC192" s="220">
        <v>1317.7170000000001</v>
      </c>
      <c r="AD192" s="220">
        <v>234736.00513999999</v>
      </c>
      <c r="AE192" s="219">
        <v>178.13840539</v>
      </c>
      <c r="AF192" s="221">
        <v>45974</v>
      </c>
      <c r="AG192" s="218">
        <v>1.7100282773</v>
      </c>
      <c r="AH192" s="219">
        <v>2.5650424159999998</v>
      </c>
      <c r="AI192" s="219">
        <v>0</v>
      </c>
      <c r="AJ192" s="219" t="s">
        <v>222</v>
      </c>
      <c r="AK192" s="219" t="s">
        <v>222</v>
      </c>
      <c r="AL192" s="219" t="s">
        <v>222</v>
      </c>
      <c r="AM192" s="219" t="s">
        <v>222</v>
      </c>
      <c r="AN192" s="219" t="s">
        <v>222</v>
      </c>
      <c r="AO192" s="219" t="s">
        <v>222</v>
      </c>
      <c r="AP192" s="219" t="s">
        <v>222</v>
      </c>
      <c r="AQ192" s="219" t="s">
        <v>222</v>
      </c>
      <c r="AR192" s="219" t="s">
        <v>222</v>
      </c>
      <c r="AS192" s="219" t="s">
        <v>222</v>
      </c>
      <c r="AT192" s="219" t="s">
        <v>222</v>
      </c>
      <c r="AU192" s="219" t="s">
        <v>222</v>
      </c>
      <c r="AV192" s="219" t="s">
        <v>222</v>
      </c>
      <c r="AW192" s="218">
        <v>0.45420211190999998</v>
      </c>
      <c r="AX192" s="218">
        <v>-6.5190126042999993E-2</v>
      </c>
      <c r="AY192" s="219" t="s">
        <v>222</v>
      </c>
      <c r="AZ192" s="219" t="s">
        <v>222</v>
      </c>
      <c r="BA192" s="218">
        <v>0.70829573667000001</v>
      </c>
      <c r="BB192" s="219" t="s">
        <v>222</v>
      </c>
      <c r="BC192" s="219" t="s">
        <v>222</v>
      </c>
      <c r="BD192" s="219" t="s">
        <v>222</v>
      </c>
      <c r="BE192" s="217" t="s">
        <v>1756</v>
      </c>
      <c r="BF192" s="217" t="s">
        <v>1757</v>
      </c>
      <c r="BG192" s="219">
        <v>0</v>
      </c>
      <c r="BH192" s="219" t="s">
        <v>222</v>
      </c>
    </row>
    <row r="193" spans="1:60" x14ac:dyDescent="0.3">
      <c r="A193" s="216">
        <v>190</v>
      </c>
      <c r="B193" s="217" t="s">
        <v>2188</v>
      </c>
      <c r="C193" s="215" t="s">
        <v>234</v>
      </c>
      <c r="D193" s="217" t="s">
        <v>286</v>
      </c>
      <c r="E193" s="217" t="s">
        <v>880</v>
      </c>
      <c r="F193" s="217" t="s">
        <v>288</v>
      </c>
      <c r="G193" s="217" t="s">
        <v>1367</v>
      </c>
      <c r="H193" s="217" t="s">
        <v>1014</v>
      </c>
      <c r="I193" s="217" t="s">
        <v>291</v>
      </c>
      <c r="J193" s="217" t="s">
        <v>833</v>
      </c>
      <c r="K193" s="219">
        <v>100</v>
      </c>
      <c r="L193" s="219" t="s">
        <v>222</v>
      </c>
      <c r="M193" s="220">
        <v>83.291307639999999</v>
      </c>
      <c r="N193" s="220">
        <v>65.506800923</v>
      </c>
      <c r="O193" s="220">
        <v>89.235570870000004</v>
      </c>
      <c r="P193" s="221">
        <v>46241</v>
      </c>
      <c r="Q193" s="220">
        <v>32022.45536</v>
      </c>
      <c r="R193" s="220">
        <v>36660.805439999996</v>
      </c>
      <c r="S193" s="220">
        <v>-4638.3500800000002</v>
      </c>
      <c r="T193" s="219">
        <v>7.18</v>
      </c>
      <c r="U193" s="219">
        <v>9.1941268467999997</v>
      </c>
      <c r="V193" s="218">
        <v>78.093331968000001</v>
      </c>
      <c r="W193" s="221">
        <v>46098</v>
      </c>
      <c r="X193" s="219">
        <v>6.9821832252</v>
      </c>
      <c r="Y193" s="222">
        <v>102.83316504</v>
      </c>
      <c r="Z193" s="221">
        <v>45880</v>
      </c>
      <c r="AA193" s="218">
        <v>0.67674587792999996</v>
      </c>
      <c r="AB193" s="221">
        <v>45900</v>
      </c>
      <c r="AC193" s="220">
        <v>4459.9520000000002</v>
      </c>
      <c r="AD193" s="220">
        <v>47318.286529999998</v>
      </c>
      <c r="AE193" s="219">
        <v>10.609595468</v>
      </c>
      <c r="AF193" s="221">
        <v>46219</v>
      </c>
      <c r="AG193" s="218">
        <v>17.798053528000001</v>
      </c>
      <c r="AH193" s="219">
        <v>1.4630000000000001</v>
      </c>
      <c r="AI193" s="219">
        <v>9.2999999999999999E-2</v>
      </c>
      <c r="AJ193" s="218">
        <v>-0.55401662048</v>
      </c>
      <c r="AK193" s="218">
        <v>-0.84762505212000006</v>
      </c>
      <c r="AL193" s="218">
        <v>-14.198926813</v>
      </c>
      <c r="AM193" s="218">
        <v>-18.688443080999999</v>
      </c>
      <c r="AN193" s="218">
        <v>2.4578615264999999</v>
      </c>
      <c r="AO193" s="218">
        <v>-14.807457074</v>
      </c>
      <c r="AP193" s="218">
        <v>-8.1246160558000007</v>
      </c>
      <c r="AQ193" s="218">
        <v>0.41958041948000002</v>
      </c>
      <c r="AR193" s="219">
        <v>7.15</v>
      </c>
      <c r="AS193" s="219" t="s">
        <v>222</v>
      </c>
      <c r="AT193" s="219" t="s">
        <v>222</v>
      </c>
      <c r="AU193" s="218">
        <v>0.41958041948000002</v>
      </c>
      <c r="AV193" s="218">
        <v>-14.697267447</v>
      </c>
      <c r="AW193" s="218">
        <v>7.6384839648999998</v>
      </c>
      <c r="AX193" s="218">
        <v>-16.626970407000002</v>
      </c>
      <c r="AY193" s="220">
        <v>8</v>
      </c>
      <c r="AZ193" s="220">
        <v>7</v>
      </c>
      <c r="BA193" s="218">
        <v>1.0992907801</v>
      </c>
      <c r="BB193" s="218">
        <v>-0.60292655117000005</v>
      </c>
      <c r="BC193" s="218">
        <v>0.55190168825999997</v>
      </c>
      <c r="BD193" s="218">
        <v>-8.9159630258</v>
      </c>
      <c r="BE193" s="217" t="s">
        <v>1756</v>
      </c>
      <c r="BF193" s="217" t="s">
        <v>1758</v>
      </c>
      <c r="BG193" s="219">
        <v>0</v>
      </c>
      <c r="BH193" s="218">
        <v>0</v>
      </c>
    </row>
    <row r="194" spans="1:60" x14ac:dyDescent="0.3">
      <c r="A194" s="216">
        <v>191</v>
      </c>
      <c r="B194" s="217" t="s">
        <v>2400</v>
      </c>
      <c r="C194" s="215" t="s">
        <v>234</v>
      </c>
      <c r="D194" s="217" t="s">
        <v>286</v>
      </c>
      <c r="E194" s="217" t="s">
        <v>880</v>
      </c>
      <c r="F194" s="217" t="s">
        <v>288</v>
      </c>
      <c r="G194" s="217" t="s">
        <v>1779</v>
      </c>
      <c r="H194" s="217" t="s">
        <v>1780</v>
      </c>
      <c r="I194" s="217" t="s">
        <v>222</v>
      </c>
      <c r="J194" s="217" t="s">
        <v>833</v>
      </c>
      <c r="K194" s="219">
        <v>38.461538462</v>
      </c>
      <c r="L194" s="219" t="s">
        <v>222</v>
      </c>
      <c r="M194" s="220">
        <v>3.5243998400000001</v>
      </c>
      <c r="N194" s="220">
        <v>2.7147892308000001</v>
      </c>
      <c r="O194" s="220">
        <v>1.5678826087</v>
      </c>
      <c r="P194" s="221">
        <v>46237</v>
      </c>
      <c r="Q194" s="220">
        <v>49148.513700000003</v>
      </c>
      <c r="R194" s="220">
        <v>35960.584600000002</v>
      </c>
      <c r="S194" s="220">
        <v>13187.929099999999</v>
      </c>
      <c r="T194" s="219" t="s">
        <v>222</v>
      </c>
      <c r="U194" s="219">
        <v>99.34</v>
      </c>
      <c r="V194" s="219" t="s">
        <v>222</v>
      </c>
      <c r="W194" s="221">
        <v>46219</v>
      </c>
      <c r="X194" s="219">
        <v>89.685460958999997</v>
      </c>
      <c r="Y194" s="219" t="s">
        <v>222</v>
      </c>
      <c r="Z194" s="221">
        <v>45891</v>
      </c>
      <c r="AA194" s="218">
        <v>1.0065238459000001</v>
      </c>
      <c r="AB194" s="221">
        <v>46203</v>
      </c>
      <c r="AC194" s="220">
        <v>498.11</v>
      </c>
      <c r="AD194" s="220">
        <v>48829.954599999997</v>
      </c>
      <c r="AE194" s="219">
        <v>98.030464355000007</v>
      </c>
      <c r="AF194" s="221">
        <v>46217</v>
      </c>
      <c r="AG194" s="218">
        <v>10.815141197000001</v>
      </c>
      <c r="AH194" s="219">
        <v>10.8</v>
      </c>
      <c r="AI194" s="219">
        <v>0.9</v>
      </c>
      <c r="AJ194" s="219" t="s">
        <v>222</v>
      </c>
      <c r="AK194" s="219" t="s">
        <v>222</v>
      </c>
      <c r="AL194" s="218">
        <v>-0.42624465696000002</v>
      </c>
      <c r="AM194" s="218">
        <v>1.3905730209</v>
      </c>
      <c r="AN194" s="218">
        <v>10.1024782</v>
      </c>
      <c r="AO194" s="218">
        <v>5.0918209940999999</v>
      </c>
      <c r="AP194" s="218">
        <v>-0.47999938233</v>
      </c>
      <c r="AQ194" s="218">
        <v>0.15225334955</v>
      </c>
      <c r="AR194" s="219">
        <v>98.52</v>
      </c>
      <c r="AS194" s="219" t="s">
        <v>222</v>
      </c>
      <c r="AT194" s="219" t="s">
        <v>222</v>
      </c>
      <c r="AU194" s="219" t="s">
        <v>222</v>
      </c>
      <c r="AV194" s="218">
        <v>5.2020106209000003</v>
      </c>
      <c r="AW194" s="218">
        <v>1.3308630119</v>
      </c>
      <c r="AX194" s="218">
        <v>-0.57761856287000002</v>
      </c>
      <c r="AY194" s="220">
        <v>11</v>
      </c>
      <c r="AZ194" s="220">
        <v>5</v>
      </c>
      <c r="BA194" s="218">
        <v>0.9</v>
      </c>
      <c r="BB194" s="219" t="s">
        <v>222</v>
      </c>
      <c r="BC194" s="219" t="s">
        <v>222</v>
      </c>
      <c r="BD194" s="219" t="s">
        <v>222</v>
      </c>
      <c r="BE194" s="217" t="s">
        <v>1756</v>
      </c>
      <c r="BF194" s="217" t="s">
        <v>1757</v>
      </c>
      <c r="BG194" s="219">
        <v>0</v>
      </c>
      <c r="BH194" s="218">
        <v>0</v>
      </c>
    </row>
    <row r="195" spans="1:60" x14ac:dyDescent="0.3">
      <c r="A195" s="216">
        <v>192</v>
      </c>
      <c r="B195" s="217" t="s">
        <v>2401</v>
      </c>
      <c r="C195" s="215" t="s">
        <v>234</v>
      </c>
      <c r="D195" s="217" t="s">
        <v>286</v>
      </c>
      <c r="E195" s="217" t="s">
        <v>880</v>
      </c>
      <c r="F195" s="217" t="s">
        <v>288</v>
      </c>
      <c r="G195" s="217" t="s">
        <v>834</v>
      </c>
      <c r="H195" s="217" t="s">
        <v>835</v>
      </c>
      <c r="I195" s="217" t="s">
        <v>291</v>
      </c>
      <c r="J195" s="217" t="s">
        <v>833</v>
      </c>
      <c r="K195" s="219">
        <v>100</v>
      </c>
      <c r="L195" s="219" t="s">
        <v>222</v>
      </c>
      <c r="M195" s="220">
        <v>241.78615787999999</v>
      </c>
      <c r="N195" s="220">
        <v>227.09671892</v>
      </c>
      <c r="O195" s="220">
        <v>123.94477652</v>
      </c>
      <c r="P195" s="221">
        <v>46241</v>
      </c>
      <c r="Q195" s="220">
        <v>94791.606799999994</v>
      </c>
      <c r="R195" s="220">
        <v>92901.590100000001</v>
      </c>
      <c r="S195" s="220">
        <v>1890.0166999999999</v>
      </c>
      <c r="T195" s="219">
        <v>65.2</v>
      </c>
      <c r="U195" s="219">
        <v>68.423677196</v>
      </c>
      <c r="V195" s="218">
        <v>95.288652511999999</v>
      </c>
      <c r="W195" s="221">
        <v>46160</v>
      </c>
      <c r="X195" s="219">
        <v>54.323403220000003</v>
      </c>
      <c r="Y195" s="222">
        <v>120.02193554</v>
      </c>
      <c r="Z195" s="221">
        <v>45895</v>
      </c>
      <c r="AA195" s="218">
        <v>0.70735415671000001</v>
      </c>
      <c r="AB195" s="221">
        <v>46203</v>
      </c>
      <c r="AC195" s="220">
        <v>1453.8589999999999</v>
      </c>
      <c r="AD195" s="220">
        <v>134008.69409</v>
      </c>
      <c r="AE195" s="219">
        <v>92.174477780000004</v>
      </c>
      <c r="AF195" s="221">
        <v>46216</v>
      </c>
      <c r="AG195" s="218">
        <v>15.852895148</v>
      </c>
      <c r="AH195" s="219">
        <v>10.130000000000001</v>
      </c>
      <c r="AI195" s="219">
        <v>0.98</v>
      </c>
      <c r="AJ195" s="218">
        <v>0.49321824899</v>
      </c>
      <c r="AK195" s="218">
        <v>0.19960981735</v>
      </c>
      <c r="AL195" s="218">
        <v>-2.0941710971999998</v>
      </c>
      <c r="AM195" s="218">
        <v>-0.81451405384999997</v>
      </c>
      <c r="AN195" s="218">
        <v>18.970201100000001</v>
      </c>
      <c r="AO195" s="218">
        <v>8.2412513506000007</v>
      </c>
      <c r="AP195" s="218">
        <v>8.3877235179999996</v>
      </c>
      <c r="AQ195" s="218">
        <v>-0.80632892141000001</v>
      </c>
      <c r="AR195" s="219">
        <v>65.73</v>
      </c>
      <c r="AS195" s="218">
        <v>36.841655304</v>
      </c>
      <c r="AT195" s="218">
        <v>1.1184749514000001</v>
      </c>
      <c r="AU195" s="218">
        <v>-0.80632892141000001</v>
      </c>
      <c r="AV195" s="218">
        <v>8.3514409773999994</v>
      </c>
      <c r="AW195" s="218">
        <v>6.4521606394999997</v>
      </c>
      <c r="AX195" s="218">
        <v>-3.0447537528000002</v>
      </c>
      <c r="AY195" s="220">
        <v>9</v>
      </c>
      <c r="AZ195" s="220">
        <v>8</v>
      </c>
      <c r="BA195" s="218">
        <v>1.4501331755</v>
      </c>
      <c r="BB195" s="218">
        <v>0.48259581571999999</v>
      </c>
      <c r="BC195" s="218">
        <v>0.72073080155000002</v>
      </c>
      <c r="BD195" s="218">
        <v>9.8981668851000002</v>
      </c>
      <c r="BE195" s="217" t="s">
        <v>1756</v>
      </c>
      <c r="BF195" s="217" t="s">
        <v>1757</v>
      </c>
      <c r="BG195" s="219">
        <v>0</v>
      </c>
      <c r="BH195" s="218">
        <v>0</v>
      </c>
    </row>
    <row r="196" spans="1:60" x14ac:dyDescent="0.3">
      <c r="A196" s="216">
        <v>193</v>
      </c>
      <c r="B196" s="217" t="s">
        <v>2402</v>
      </c>
      <c r="C196" s="215" t="s">
        <v>234</v>
      </c>
      <c r="D196" s="217" t="s">
        <v>286</v>
      </c>
      <c r="E196" s="217" t="s">
        <v>880</v>
      </c>
      <c r="F196" s="217" t="s">
        <v>288</v>
      </c>
      <c r="G196" s="217" t="s">
        <v>825</v>
      </c>
      <c r="H196" s="217" t="s">
        <v>826</v>
      </c>
      <c r="I196" s="217" t="s">
        <v>291</v>
      </c>
      <c r="J196" s="217" t="s">
        <v>833</v>
      </c>
      <c r="K196" s="219">
        <v>93.846153846000007</v>
      </c>
      <c r="L196" s="219" t="s">
        <v>222</v>
      </c>
      <c r="M196" s="220">
        <v>5.4113119999999997</v>
      </c>
      <c r="N196" s="220">
        <v>3.4921583077</v>
      </c>
      <c r="O196" s="220">
        <v>3.7346513042999998</v>
      </c>
      <c r="P196" s="221">
        <v>46241</v>
      </c>
      <c r="Q196" s="220">
        <v>24125.541009</v>
      </c>
      <c r="R196" s="220">
        <v>31926.780392000001</v>
      </c>
      <c r="S196" s="220">
        <v>-7801.2393826999996</v>
      </c>
      <c r="T196" s="219">
        <v>52.14</v>
      </c>
      <c r="U196" s="219">
        <v>65.829671078000004</v>
      </c>
      <c r="V196" s="218">
        <v>79.204406078000005</v>
      </c>
      <c r="W196" s="221">
        <v>46057</v>
      </c>
      <c r="X196" s="219">
        <v>49.144470990000002</v>
      </c>
      <c r="Y196" s="222">
        <v>106.09535304000001</v>
      </c>
      <c r="Z196" s="221">
        <v>46239</v>
      </c>
      <c r="AA196" s="218">
        <v>0.47078131401000001</v>
      </c>
      <c r="AB196" s="221">
        <v>46203</v>
      </c>
      <c r="AC196" s="220">
        <v>462.70696220000002</v>
      </c>
      <c r="AD196" s="220">
        <v>51245.748910000002</v>
      </c>
      <c r="AE196" s="219">
        <v>110.75205928</v>
      </c>
      <c r="AF196" s="221">
        <v>46240</v>
      </c>
      <c r="AG196" s="218">
        <v>12.254782607999999</v>
      </c>
      <c r="AH196" s="219">
        <v>8.4558</v>
      </c>
      <c r="AI196" s="219">
        <v>0.6</v>
      </c>
      <c r="AJ196" s="218">
        <v>0</v>
      </c>
      <c r="AK196" s="218">
        <v>-0.29360843164</v>
      </c>
      <c r="AL196" s="218">
        <v>-7.6195480819999997</v>
      </c>
      <c r="AM196" s="218">
        <v>-8.3864194893999997</v>
      </c>
      <c r="AN196" s="218">
        <v>-13.428878201</v>
      </c>
      <c r="AO196" s="218">
        <v>-12.259731361</v>
      </c>
      <c r="AP196" s="218">
        <v>-24.011355783999999</v>
      </c>
      <c r="AQ196" s="218">
        <v>-1.3836948390999999</v>
      </c>
      <c r="AR196" s="219">
        <v>52.871581341999999</v>
      </c>
      <c r="AS196" s="218">
        <v>-10.332797422000001</v>
      </c>
      <c r="AT196" s="218">
        <v>-46.055977773999999</v>
      </c>
      <c r="AU196" s="218">
        <v>-1.3836948390999999</v>
      </c>
      <c r="AV196" s="218">
        <v>-12.149541734</v>
      </c>
      <c r="AW196" s="218">
        <v>6.7354151437000001</v>
      </c>
      <c r="AX196" s="218">
        <v>-6.9259169869999999</v>
      </c>
      <c r="AY196" s="220">
        <v>3</v>
      </c>
      <c r="AZ196" s="220">
        <v>3</v>
      </c>
      <c r="BA196" s="218">
        <v>1.0509721491999999</v>
      </c>
      <c r="BB196" s="218">
        <v>-0.89764138255000003</v>
      </c>
      <c r="BC196" s="218">
        <v>8.0838495570999994E-2</v>
      </c>
      <c r="BD196" s="218">
        <v>-22.842443085999999</v>
      </c>
      <c r="BE196" s="217" t="s">
        <v>1756</v>
      </c>
      <c r="BF196" s="217" t="s">
        <v>1757</v>
      </c>
      <c r="BG196" s="219">
        <v>0.6</v>
      </c>
      <c r="BH196" s="218">
        <v>1.1219147345</v>
      </c>
    </row>
    <row r="197" spans="1:60" x14ac:dyDescent="0.3">
      <c r="A197" s="216">
        <v>194</v>
      </c>
      <c r="B197" s="217" t="s">
        <v>2403</v>
      </c>
      <c r="C197" s="215" t="s">
        <v>234</v>
      </c>
      <c r="D197" s="217" t="s">
        <v>286</v>
      </c>
      <c r="E197" s="217" t="s">
        <v>880</v>
      </c>
      <c r="F197" s="217" t="s">
        <v>288</v>
      </c>
      <c r="G197" s="217" t="s">
        <v>1195</v>
      </c>
      <c r="H197" s="217" t="s">
        <v>1196</v>
      </c>
      <c r="I197" s="217" t="s">
        <v>291</v>
      </c>
      <c r="J197" s="217" t="s">
        <v>833</v>
      </c>
      <c r="K197" s="219">
        <v>100</v>
      </c>
      <c r="L197" s="219" t="s">
        <v>222</v>
      </c>
      <c r="M197" s="220">
        <v>124.97005876</v>
      </c>
      <c r="N197" s="220">
        <v>272.31402445999998</v>
      </c>
      <c r="O197" s="220">
        <v>222.40520522</v>
      </c>
      <c r="P197" s="221">
        <v>46241</v>
      </c>
      <c r="Q197" s="220">
        <v>711005.98004000005</v>
      </c>
      <c r="R197" s="220">
        <v>268629.30499999999</v>
      </c>
      <c r="S197" s="220">
        <v>442376.67504</v>
      </c>
      <c r="T197" s="219">
        <v>136.38999999999999</v>
      </c>
      <c r="U197" s="219">
        <v>181.2163936</v>
      </c>
      <c r="V197" s="218">
        <v>75.263610147999998</v>
      </c>
      <c r="W197" s="221">
        <v>46106</v>
      </c>
      <c r="X197" s="219">
        <v>132.19999999999999</v>
      </c>
      <c r="Y197" s="222">
        <v>103.16944024</v>
      </c>
      <c r="Z197" s="221">
        <v>46239</v>
      </c>
      <c r="AA197" s="218">
        <v>0.68633697874999999</v>
      </c>
      <c r="AB197" s="221">
        <v>46203</v>
      </c>
      <c r="AC197" s="220">
        <v>5213.0360000000001</v>
      </c>
      <c r="AD197" s="220">
        <v>1035942.9872</v>
      </c>
      <c r="AE197" s="219">
        <v>198.72162542000001</v>
      </c>
      <c r="AF197" s="221">
        <v>46216</v>
      </c>
      <c r="AG197" s="218">
        <v>9.6837656783000003</v>
      </c>
      <c r="AH197" s="219">
        <v>15.590862742000001</v>
      </c>
      <c r="AI197" s="219">
        <v>1.77</v>
      </c>
      <c r="AJ197" s="218">
        <v>2.9280808993999998</v>
      </c>
      <c r="AK197" s="218">
        <v>2.6344724678000002</v>
      </c>
      <c r="AL197" s="218">
        <v>-1.0387269770000001</v>
      </c>
      <c r="AM197" s="218">
        <v>-9.2372855205000004</v>
      </c>
      <c r="AN197" s="218">
        <v>-6.2149228144000004</v>
      </c>
      <c r="AO197" s="218">
        <v>-3.5985040771999999</v>
      </c>
      <c r="AP197" s="218">
        <v>-16.797400397000001</v>
      </c>
      <c r="AQ197" s="218">
        <v>2.5180396870999999</v>
      </c>
      <c r="AR197" s="219">
        <v>133.04</v>
      </c>
      <c r="AS197" s="219" t="s">
        <v>222</v>
      </c>
      <c r="AT197" s="219" t="s">
        <v>222</v>
      </c>
      <c r="AU197" s="218">
        <v>2.5180396870999999</v>
      </c>
      <c r="AV197" s="218">
        <v>-3.4883144503999999</v>
      </c>
      <c r="AW197" s="218">
        <v>4.5890439018000002</v>
      </c>
      <c r="AX197" s="218">
        <v>-9.5722123558999996</v>
      </c>
      <c r="AY197" s="220">
        <v>6</v>
      </c>
      <c r="AZ197" s="220">
        <v>5</v>
      </c>
      <c r="BA197" s="218">
        <v>1.2680899842</v>
      </c>
      <c r="BB197" s="218">
        <v>-0.76160488477999999</v>
      </c>
      <c r="BC197" s="218">
        <v>-0.79897354937999998</v>
      </c>
      <c r="BD197" s="218">
        <v>-24.945308254</v>
      </c>
      <c r="BE197" s="217" t="s">
        <v>1756</v>
      </c>
      <c r="BF197" s="217" t="s">
        <v>1757</v>
      </c>
      <c r="BG197" s="219">
        <v>0</v>
      </c>
      <c r="BH197" s="218">
        <v>0</v>
      </c>
    </row>
    <row r="198" spans="1:60" x14ac:dyDescent="0.3">
      <c r="A198" s="216">
        <v>195</v>
      </c>
      <c r="B198" s="217" t="s">
        <v>2189</v>
      </c>
      <c r="C198" s="215" t="s">
        <v>234</v>
      </c>
      <c r="D198" s="217" t="s">
        <v>286</v>
      </c>
      <c r="E198" s="217" t="s">
        <v>880</v>
      </c>
      <c r="F198" s="217" t="s">
        <v>288</v>
      </c>
      <c r="G198" s="217" t="s">
        <v>481</v>
      </c>
      <c r="H198" s="217" t="s">
        <v>482</v>
      </c>
      <c r="I198" s="217" t="s">
        <v>291</v>
      </c>
      <c r="J198" s="217" t="s">
        <v>833</v>
      </c>
      <c r="K198" s="219">
        <v>98.461538461999993</v>
      </c>
      <c r="L198" s="219" t="s">
        <v>222</v>
      </c>
      <c r="M198" s="220">
        <v>2389.3280411999999</v>
      </c>
      <c r="N198" s="220">
        <v>223.17924246000001</v>
      </c>
      <c r="O198" s="220">
        <v>171.84894825999999</v>
      </c>
      <c r="P198" s="221">
        <v>46241</v>
      </c>
      <c r="Q198" s="220">
        <v>321992.03398000001</v>
      </c>
      <c r="R198" s="220">
        <v>282239.20501999999</v>
      </c>
      <c r="S198" s="220">
        <v>39752.828959999999</v>
      </c>
      <c r="T198" s="219">
        <v>109.51</v>
      </c>
      <c r="U198" s="219">
        <v>114.90081648</v>
      </c>
      <c r="V198" s="218">
        <v>95.308287050000004</v>
      </c>
      <c r="W198" s="221">
        <v>46112</v>
      </c>
      <c r="X198" s="219">
        <v>81.236515138000001</v>
      </c>
      <c r="Y198" s="222">
        <v>134.80391152999999</v>
      </c>
      <c r="Z198" s="221">
        <v>45922</v>
      </c>
      <c r="AA198" s="218">
        <v>0.83033816221000001</v>
      </c>
      <c r="AB198" s="221">
        <v>46203</v>
      </c>
      <c r="AC198" s="220">
        <v>2940.2979999999998</v>
      </c>
      <c r="AD198" s="220">
        <v>387784.21688000002</v>
      </c>
      <c r="AE198" s="219">
        <v>131.88602546000001</v>
      </c>
      <c r="AF198" s="221">
        <v>46234</v>
      </c>
      <c r="AG198" s="218">
        <v>8.5321387645000009</v>
      </c>
      <c r="AH198" s="219">
        <v>8.19</v>
      </c>
      <c r="AI198" s="219">
        <v>0.68</v>
      </c>
      <c r="AJ198" s="218">
        <v>-0.43640330941</v>
      </c>
      <c r="AK198" s="218">
        <v>-0.73001174105</v>
      </c>
      <c r="AL198" s="218">
        <v>-1.0460791554</v>
      </c>
      <c r="AM198" s="218">
        <v>-2.4102131990000002</v>
      </c>
      <c r="AN198" s="218">
        <v>23.177399493999999</v>
      </c>
      <c r="AO198" s="218">
        <v>5.3669613223999999</v>
      </c>
      <c r="AP198" s="218">
        <v>12.594921912</v>
      </c>
      <c r="AQ198" s="218">
        <v>-0.70722640311999996</v>
      </c>
      <c r="AR198" s="219">
        <v>110.29</v>
      </c>
      <c r="AS198" s="218">
        <v>105.45321039</v>
      </c>
      <c r="AT198" s="218">
        <v>69.730030047</v>
      </c>
      <c r="AU198" s="218">
        <v>-0.70722640311999996</v>
      </c>
      <c r="AV198" s="218">
        <v>5.4771509492000003</v>
      </c>
      <c r="AW198" s="218">
        <v>9.4267643811999999</v>
      </c>
      <c r="AX198" s="218">
        <v>-2.8257724061</v>
      </c>
      <c r="AY198" s="220">
        <v>7</v>
      </c>
      <c r="AZ198" s="220">
        <v>8</v>
      </c>
      <c r="BA198" s="218">
        <v>0.61068702289999999</v>
      </c>
      <c r="BB198" s="218">
        <v>0.52845274767999995</v>
      </c>
      <c r="BC198" s="218">
        <v>0.48682252588000002</v>
      </c>
      <c r="BD198" s="218">
        <v>11.967026841999999</v>
      </c>
      <c r="BE198" s="217" t="s">
        <v>1756</v>
      </c>
      <c r="BF198" s="217" t="s">
        <v>1757</v>
      </c>
      <c r="BG198" s="219">
        <v>0.68</v>
      </c>
      <c r="BH198" s="218">
        <v>0.61277822834999995</v>
      </c>
    </row>
    <row r="199" spans="1:60" x14ac:dyDescent="0.3">
      <c r="A199" s="216">
        <v>196</v>
      </c>
      <c r="B199" s="217" t="s">
        <v>2190</v>
      </c>
      <c r="C199" s="215" t="s">
        <v>234</v>
      </c>
      <c r="D199" s="217" t="s">
        <v>286</v>
      </c>
      <c r="E199" s="217" t="s">
        <v>880</v>
      </c>
      <c r="F199" s="217" t="s">
        <v>288</v>
      </c>
      <c r="G199" s="217" t="s">
        <v>1207</v>
      </c>
      <c r="H199" s="217" t="s">
        <v>1208</v>
      </c>
      <c r="I199" s="217" t="s">
        <v>291</v>
      </c>
      <c r="J199" s="217" t="s">
        <v>833</v>
      </c>
      <c r="K199" s="219">
        <v>100</v>
      </c>
      <c r="L199" s="219" t="s">
        <v>222</v>
      </c>
      <c r="M199" s="220">
        <v>261.64245771999998</v>
      </c>
      <c r="N199" s="220">
        <v>232.48866923</v>
      </c>
      <c r="O199" s="220">
        <v>170.21361435</v>
      </c>
      <c r="P199" s="221">
        <v>46241</v>
      </c>
      <c r="Q199" s="220">
        <v>163928.35200000001</v>
      </c>
      <c r="R199" s="220">
        <v>92551.25</v>
      </c>
      <c r="S199" s="220">
        <v>71377.101999999999</v>
      </c>
      <c r="T199" s="219">
        <v>133</v>
      </c>
      <c r="U199" s="219">
        <v>134</v>
      </c>
      <c r="V199" s="218">
        <v>99.253731342999998</v>
      </c>
      <c r="W199" s="221">
        <v>46234</v>
      </c>
      <c r="X199" s="219">
        <v>99.450156613999994</v>
      </c>
      <c r="Y199" s="222">
        <v>133.73533488999999</v>
      </c>
      <c r="Z199" s="221">
        <v>45897</v>
      </c>
      <c r="AA199" s="218">
        <v>1.3273526584999999</v>
      </c>
      <c r="AB199" s="221">
        <v>45869</v>
      </c>
      <c r="AC199" s="220">
        <v>1232.5440000000001</v>
      </c>
      <c r="AD199" s="220">
        <v>69989.312489999997</v>
      </c>
      <c r="AE199" s="219">
        <v>100.19944522</v>
      </c>
      <c r="AF199" s="221">
        <v>46210</v>
      </c>
      <c r="AG199" s="218">
        <v>8.4</v>
      </c>
      <c r="AH199" s="219">
        <v>11.13</v>
      </c>
      <c r="AI199" s="219">
        <v>0.9</v>
      </c>
      <c r="AJ199" s="218">
        <v>-0.44910179648999998</v>
      </c>
      <c r="AK199" s="218">
        <v>-0.74271022812999998</v>
      </c>
      <c r="AL199" s="218">
        <v>5.7277244608000002</v>
      </c>
      <c r="AM199" s="218">
        <v>8.4471280539000002</v>
      </c>
      <c r="AN199" s="218">
        <v>29.576442561</v>
      </c>
      <c r="AO199" s="218">
        <v>12.090280297</v>
      </c>
      <c r="AP199" s="218">
        <v>18.993964978000001</v>
      </c>
      <c r="AQ199" s="218">
        <v>-0.74626865670999998</v>
      </c>
      <c r="AR199" s="219">
        <v>134</v>
      </c>
      <c r="AS199" s="219" t="s">
        <v>222</v>
      </c>
      <c r="AT199" s="219" t="s">
        <v>222</v>
      </c>
      <c r="AU199" s="218">
        <v>-0.74626865670999998</v>
      </c>
      <c r="AV199" s="218">
        <v>12.200469923</v>
      </c>
      <c r="AW199" s="218">
        <v>9.5862802138000003</v>
      </c>
      <c r="AX199" s="218">
        <v>-1.8840479137999999</v>
      </c>
      <c r="AY199" s="220">
        <v>10</v>
      </c>
      <c r="AZ199" s="220">
        <v>7</v>
      </c>
      <c r="BA199" s="218">
        <v>0.67898906072999998</v>
      </c>
      <c r="BB199" s="218">
        <v>0.67931414040000004</v>
      </c>
      <c r="BC199" s="218">
        <v>0.52943763642999997</v>
      </c>
      <c r="BD199" s="218">
        <v>20.731917443</v>
      </c>
      <c r="BE199" s="217" t="s">
        <v>1756</v>
      </c>
      <c r="BF199" s="217" t="s">
        <v>1758</v>
      </c>
      <c r="BG199" s="219">
        <v>0</v>
      </c>
      <c r="BH199" s="218">
        <v>0</v>
      </c>
    </row>
    <row r="200" spans="1:60" x14ac:dyDescent="0.3">
      <c r="A200" s="216">
        <v>197</v>
      </c>
      <c r="B200" s="217" t="s">
        <v>2191</v>
      </c>
      <c r="C200" s="215" t="s">
        <v>234</v>
      </c>
      <c r="D200" s="217" t="s">
        <v>286</v>
      </c>
      <c r="E200" s="217" t="s">
        <v>880</v>
      </c>
      <c r="F200" s="217" t="s">
        <v>288</v>
      </c>
      <c r="G200" s="217" t="s">
        <v>1971</v>
      </c>
      <c r="H200" s="217" t="s">
        <v>1972</v>
      </c>
      <c r="I200" s="217" t="s">
        <v>222</v>
      </c>
      <c r="J200" s="217" t="s">
        <v>833</v>
      </c>
      <c r="K200" s="219">
        <v>1.5384615385</v>
      </c>
      <c r="L200" s="219" t="s">
        <v>222</v>
      </c>
      <c r="M200" s="219" t="s">
        <v>222</v>
      </c>
      <c r="N200" s="220">
        <v>0.02</v>
      </c>
      <c r="O200" s="220">
        <v>5.6521739129999998E-2</v>
      </c>
      <c r="P200" s="221">
        <v>46227</v>
      </c>
      <c r="Q200" s="220">
        <v>397580.3</v>
      </c>
      <c r="R200" s="219" t="s">
        <v>222</v>
      </c>
      <c r="S200" s="219" t="s">
        <v>222</v>
      </c>
      <c r="T200" s="219" t="s">
        <v>222</v>
      </c>
      <c r="U200" s="219" t="s">
        <v>222</v>
      </c>
      <c r="V200" s="219" t="s">
        <v>222</v>
      </c>
      <c r="W200" s="223" t="s">
        <v>222</v>
      </c>
      <c r="X200" s="219" t="s">
        <v>222</v>
      </c>
      <c r="Y200" s="219" t="s">
        <v>222</v>
      </c>
      <c r="Z200" s="223" t="s">
        <v>222</v>
      </c>
      <c r="AA200" s="218">
        <v>1.3138994720999999</v>
      </c>
      <c r="AB200" s="221">
        <v>46203</v>
      </c>
      <c r="AC200" s="220">
        <v>305.83100000000002</v>
      </c>
      <c r="AD200" s="220">
        <v>302595.67680000002</v>
      </c>
      <c r="AE200" s="219">
        <v>989.42120582999996</v>
      </c>
      <c r="AF200" s="223" t="s">
        <v>222</v>
      </c>
      <c r="AG200" s="219" t="s">
        <v>222</v>
      </c>
      <c r="AH200" s="219" t="s">
        <v>222</v>
      </c>
      <c r="AI200" s="219">
        <v>0</v>
      </c>
      <c r="AJ200" s="219" t="s">
        <v>222</v>
      </c>
      <c r="AK200" s="219" t="s">
        <v>222</v>
      </c>
      <c r="AL200" s="219" t="s">
        <v>222</v>
      </c>
      <c r="AM200" s="219" t="s">
        <v>222</v>
      </c>
      <c r="AN200" s="219" t="s">
        <v>222</v>
      </c>
      <c r="AO200" s="219" t="s">
        <v>222</v>
      </c>
      <c r="AP200" s="219" t="s">
        <v>222</v>
      </c>
      <c r="AQ200" s="219" t="s">
        <v>222</v>
      </c>
      <c r="AR200" s="219" t="s">
        <v>222</v>
      </c>
      <c r="AS200" s="219" t="s">
        <v>222</v>
      </c>
      <c r="AT200" s="219" t="s">
        <v>222</v>
      </c>
      <c r="AU200" s="219" t="s">
        <v>222</v>
      </c>
      <c r="AV200" s="219" t="s">
        <v>222</v>
      </c>
      <c r="AW200" s="218">
        <v>1.4257064321999999E-2</v>
      </c>
      <c r="AX200" s="218">
        <v>1.4257064321999999E-2</v>
      </c>
      <c r="AY200" s="219" t="s">
        <v>222</v>
      </c>
      <c r="AZ200" s="219" t="s">
        <v>222</v>
      </c>
      <c r="BA200" s="219" t="s">
        <v>222</v>
      </c>
      <c r="BB200" s="219" t="s">
        <v>222</v>
      </c>
      <c r="BC200" s="219" t="s">
        <v>222</v>
      </c>
      <c r="BD200" s="219" t="s">
        <v>222</v>
      </c>
      <c r="BE200" s="217" t="s">
        <v>1756</v>
      </c>
      <c r="BF200" s="217" t="s">
        <v>1757</v>
      </c>
      <c r="BG200" s="219">
        <v>0</v>
      </c>
      <c r="BH200" s="218">
        <v>0</v>
      </c>
    </row>
    <row r="201" spans="1:60" x14ac:dyDescent="0.3">
      <c r="A201" s="216">
        <v>198</v>
      </c>
      <c r="B201" s="217" t="s">
        <v>2191</v>
      </c>
      <c r="C201" s="215" t="s">
        <v>234</v>
      </c>
      <c r="D201" s="217" t="s">
        <v>286</v>
      </c>
      <c r="E201" s="217" t="s">
        <v>880</v>
      </c>
      <c r="F201" s="217" t="s">
        <v>288</v>
      </c>
      <c r="G201" s="217" t="s">
        <v>1973</v>
      </c>
      <c r="H201" s="217" t="s">
        <v>1972</v>
      </c>
      <c r="I201" s="217" t="s">
        <v>222</v>
      </c>
      <c r="J201" s="217" t="s">
        <v>833</v>
      </c>
      <c r="K201" s="219">
        <v>0</v>
      </c>
      <c r="L201" s="219" t="s">
        <v>222</v>
      </c>
      <c r="M201" s="219" t="s">
        <v>222</v>
      </c>
      <c r="N201" s="220">
        <v>0</v>
      </c>
      <c r="O201" s="220">
        <v>0</v>
      </c>
      <c r="P201" s="221">
        <v>46112</v>
      </c>
      <c r="Q201" s="219" t="s">
        <v>222</v>
      </c>
      <c r="R201" s="219" t="s">
        <v>222</v>
      </c>
      <c r="S201" s="219" t="s">
        <v>222</v>
      </c>
      <c r="T201" s="219" t="s">
        <v>222</v>
      </c>
      <c r="U201" s="219" t="s">
        <v>222</v>
      </c>
      <c r="V201" s="219" t="s">
        <v>222</v>
      </c>
      <c r="W201" s="223" t="s">
        <v>222</v>
      </c>
      <c r="X201" s="219" t="s">
        <v>222</v>
      </c>
      <c r="Y201" s="219" t="s">
        <v>222</v>
      </c>
      <c r="Z201" s="223" t="s">
        <v>222</v>
      </c>
      <c r="AA201" s="219" t="s">
        <v>222</v>
      </c>
      <c r="AB201" s="221">
        <v>46203</v>
      </c>
      <c r="AC201" s="220">
        <v>305.83100000000002</v>
      </c>
      <c r="AD201" s="220">
        <v>302595.67680000002</v>
      </c>
      <c r="AE201" s="219">
        <v>989.42120582999996</v>
      </c>
      <c r="AF201" s="223" t="s">
        <v>222</v>
      </c>
      <c r="AG201" s="219" t="s">
        <v>222</v>
      </c>
      <c r="AH201" s="219" t="s">
        <v>222</v>
      </c>
      <c r="AI201" s="219">
        <v>0</v>
      </c>
      <c r="AJ201" s="219" t="s">
        <v>222</v>
      </c>
      <c r="AK201" s="219" t="s">
        <v>222</v>
      </c>
      <c r="AL201" s="219" t="s">
        <v>222</v>
      </c>
      <c r="AM201" s="219" t="s">
        <v>222</v>
      </c>
      <c r="AN201" s="219" t="s">
        <v>222</v>
      </c>
      <c r="AO201" s="219" t="s">
        <v>222</v>
      </c>
      <c r="AP201" s="219" t="s">
        <v>222</v>
      </c>
      <c r="AQ201" s="219" t="s">
        <v>222</v>
      </c>
      <c r="AR201" s="219" t="s">
        <v>222</v>
      </c>
      <c r="AS201" s="219" t="s">
        <v>222</v>
      </c>
      <c r="AT201" s="219" t="s">
        <v>222</v>
      </c>
      <c r="AU201" s="219" t="s">
        <v>222</v>
      </c>
      <c r="AV201" s="219" t="s">
        <v>222</v>
      </c>
      <c r="AW201" s="219" t="s">
        <v>222</v>
      </c>
      <c r="AX201" s="219" t="s">
        <v>222</v>
      </c>
      <c r="AY201" s="219" t="s">
        <v>222</v>
      </c>
      <c r="AZ201" s="219" t="s">
        <v>222</v>
      </c>
      <c r="BA201" s="219" t="s">
        <v>222</v>
      </c>
      <c r="BB201" s="219" t="s">
        <v>222</v>
      </c>
      <c r="BC201" s="219" t="s">
        <v>222</v>
      </c>
      <c r="BD201" s="219" t="s">
        <v>222</v>
      </c>
      <c r="BE201" s="217" t="s">
        <v>1756</v>
      </c>
      <c r="BF201" s="217" t="s">
        <v>1757</v>
      </c>
      <c r="BG201" s="219">
        <v>0</v>
      </c>
      <c r="BH201" s="219" t="s">
        <v>222</v>
      </c>
    </row>
    <row r="202" spans="1:60" x14ac:dyDescent="0.3">
      <c r="A202" s="216">
        <v>199</v>
      </c>
      <c r="B202" s="217" t="s">
        <v>2192</v>
      </c>
      <c r="C202" s="215" t="s">
        <v>234</v>
      </c>
      <c r="D202" s="217" t="s">
        <v>286</v>
      </c>
      <c r="E202" s="217" t="s">
        <v>880</v>
      </c>
      <c r="F202" s="217" t="s">
        <v>288</v>
      </c>
      <c r="G202" s="217" t="s">
        <v>1808</v>
      </c>
      <c r="H202" s="217" t="s">
        <v>1809</v>
      </c>
      <c r="I202" s="217" t="s">
        <v>222</v>
      </c>
      <c r="J202" s="217" t="s">
        <v>833</v>
      </c>
      <c r="K202" s="219">
        <v>1.5384615385</v>
      </c>
      <c r="L202" s="219" t="s">
        <v>222</v>
      </c>
      <c r="M202" s="220">
        <v>87.128283999999994</v>
      </c>
      <c r="N202" s="220">
        <v>3.3050000000000002</v>
      </c>
      <c r="O202" s="220">
        <v>0</v>
      </c>
      <c r="P202" s="221">
        <v>46168</v>
      </c>
      <c r="Q202" s="219" t="s">
        <v>222</v>
      </c>
      <c r="R202" s="220">
        <v>174834.66</v>
      </c>
      <c r="S202" s="219" t="s">
        <v>222</v>
      </c>
      <c r="T202" s="219" t="s">
        <v>222</v>
      </c>
      <c r="U202" s="219">
        <v>107</v>
      </c>
      <c r="V202" s="219" t="s">
        <v>222</v>
      </c>
      <c r="W202" s="221">
        <v>46168</v>
      </c>
      <c r="X202" s="219">
        <v>107</v>
      </c>
      <c r="Y202" s="219" t="s">
        <v>222</v>
      </c>
      <c r="Z202" s="221">
        <v>46168</v>
      </c>
      <c r="AA202" s="219" t="s">
        <v>222</v>
      </c>
      <c r="AB202" s="221">
        <v>46203</v>
      </c>
      <c r="AC202" s="220">
        <v>1738.692</v>
      </c>
      <c r="AD202" s="220">
        <v>202438.11051</v>
      </c>
      <c r="AE202" s="219">
        <v>116.43126586</v>
      </c>
      <c r="AF202" s="223" t="s">
        <v>222</v>
      </c>
      <c r="AG202" s="218">
        <v>0</v>
      </c>
      <c r="AH202" s="219">
        <v>0</v>
      </c>
      <c r="AI202" s="219">
        <v>0</v>
      </c>
      <c r="AJ202" s="219" t="s">
        <v>222</v>
      </c>
      <c r="AK202" s="219" t="s">
        <v>222</v>
      </c>
      <c r="AL202" s="219" t="s">
        <v>222</v>
      </c>
      <c r="AM202" s="219" t="s">
        <v>222</v>
      </c>
      <c r="AN202" s="219" t="s">
        <v>222</v>
      </c>
      <c r="AO202" s="219" t="s">
        <v>222</v>
      </c>
      <c r="AP202" s="219" t="s">
        <v>222</v>
      </c>
      <c r="AQ202" s="219" t="s">
        <v>222</v>
      </c>
      <c r="AR202" s="219" t="s">
        <v>222</v>
      </c>
      <c r="AS202" s="219" t="s">
        <v>222</v>
      </c>
      <c r="AT202" s="219" t="s">
        <v>222</v>
      </c>
      <c r="AU202" s="219" t="s">
        <v>222</v>
      </c>
      <c r="AV202" s="219" t="s">
        <v>222</v>
      </c>
      <c r="AW202" s="218">
        <v>0</v>
      </c>
      <c r="AX202" s="218">
        <v>0</v>
      </c>
      <c r="AY202" s="219" t="s">
        <v>222</v>
      </c>
      <c r="AZ202" s="219" t="s">
        <v>222</v>
      </c>
      <c r="BA202" s="218">
        <v>0</v>
      </c>
      <c r="BB202" s="219" t="s">
        <v>222</v>
      </c>
      <c r="BC202" s="219" t="s">
        <v>222</v>
      </c>
      <c r="BD202" s="219" t="s">
        <v>222</v>
      </c>
      <c r="BE202" s="217" t="s">
        <v>1756</v>
      </c>
      <c r="BF202" s="217" t="s">
        <v>1757</v>
      </c>
      <c r="BG202" s="219">
        <v>0</v>
      </c>
      <c r="BH202" s="219" t="s">
        <v>222</v>
      </c>
    </row>
    <row r="203" spans="1:60" x14ac:dyDescent="0.3">
      <c r="A203" s="216">
        <v>200</v>
      </c>
      <c r="B203" s="217" t="s">
        <v>2193</v>
      </c>
      <c r="C203" s="215" t="s">
        <v>234</v>
      </c>
      <c r="D203" s="217" t="s">
        <v>286</v>
      </c>
      <c r="E203" s="217" t="s">
        <v>880</v>
      </c>
      <c r="F203" s="217" t="s">
        <v>288</v>
      </c>
      <c r="G203" s="217" t="s">
        <v>67</v>
      </c>
      <c r="H203" s="217" t="s">
        <v>371</v>
      </c>
      <c r="I203" s="217" t="s">
        <v>291</v>
      </c>
      <c r="J203" s="217" t="s">
        <v>833</v>
      </c>
      <c r="K203" s="219">
        <v>76.923076922999996</v>
      </c>
      <c r="L203" s="219" t="s">
        <v>222</v>
      </c>
      <c r="M203" s="220">
        <v>126.87276772</v>
      </c>
      <c r="N203" s="220">
        <v>10.289372615</v>
      </c>
      <c r="O203" s="220">
        <v>11.891998259999999</v>
      </c>
      <c r="P203" s="221">
        <v>46241</v>
      </c>
      <c r="Q203" s="220">
        <v>149250</v>
      </c>
      <c r="R203" s="220">
        <v>179992.5</v>
      </c>
      <c r="S203" s="220">
        <v>-30742.5</v>
      </c>
      <c r="T203" s="219">
        <v>199</v>
      </c>
      <c r="U203" s="219">
        <v>218.83239753000001</v>
      </c>
      <c r="V203" s="218">
        <v>90.937174862999996</v>
      </c>
      <c r="W203" s="221">
        <v>46071</v>
      </c>
      <c r="X203" s="219">
        <v>182.03221371000001</v>
      </c>
      <c r="Y203" s="222">
        <v>109.32130964</v>
      </c>
      <c r="Z203" s="221">
        <v>45951</v>
      </c>
      <c r="AA203" s="218">
        <v>0.55530628995999998</v>
      </c>
      <c r="AB203" s="221">
        <v>46203</v>
      </c>
      <c r="AC203" s="220">
        <v>750</v>
      </c>
      <c r="AD203" s="220">
        <v>268770.59146999998</v>
      </c>
      <c r="AE203" s="219">
        <v>358.36078863</v>
      </c>
      <c r="AF203" s="221">
        <v>46211</v>
      </c>
      <c r="AG203" s="218">
        <v>9.3560193416999997</v>
      </c>
      <c r="AH203" s="219">
        <v>22.453510818000002</v>
      </c>
      <c r="AI203" s="219">
        <v>1.8</v>
      </c>
      <c r="AJ203" s="218">
        <v>1.0152284263</v>
      </c>
      <c r="AK203" s="218">
        <v>0.72161999469000004</v>
      </c>
      <c r="AL203" s="218">
        <v>-0.59447953398999998</v>
      </c>
      <c r="AM203" s="218">
        <v>-0.28450816253</v>
      </c>
      <c r="AN203" s="218">
        <v>-7.6420486654999999</v>
      </c>
      <c r="AO203" s="218">
        <v>1.7135421746999999</v>
      </c>
      <c r="AP203" s="218">
        <v>-18.224526248</v>
      </c>
      <c r="AQ203" s="218">
        <v>3.0981245466999998</v>
      </c>
      <c r="AR203" s="219" t="s">
        <v>222</v>
      </c>
      <c r="AS203" s="218">
        <v>27.600200968999999</v>
      </c>
      <c r="AT203" s="218">
        <v>-8.1229793834000006</v>
      </c>
      <c r="AU203" s="218">
        <v>3.0981245466999998</v>
      </c>
      <c r="AV203" s="218">
        <v>1.8237318014999999</v>
      </c>
      <c r="AW203" s="218">
        <v>10.72171384</v>
      </c>
      <c r="AX203" s="218">
        <v>-10.180083806000001</v>
      </c>
      <c r="AY203" s="220">
        <v>6</v>
      </c>
      <c r="AZ203" s="220">
        <v>7</v>
      </c>
      <c r="BA203" s="218">
        <v>0.89113322441999998</v>
      </c>
      <c r="BB203" s="218">
        <v>-0.40925832610000001</v>
      </c>
      <c r="BC203" s="218">
        <v>0.67626806367000003</v>
      </c>
      <c r="BD203" s="218">
        <v>-5.8759108679000001</v>
      </c>
      <c r="BE203" s="217" t="s">
        <v>1756</v>
      </c>
      <c r="BF203" s="217" t="s">
        <v>1757</v>
      </c>
      <c r="BG203" s="219">
        <v>0</v>
      </c>
      <c r="BH203" s="218">
        <v>0</v>
      </c>
    </row>
    <row r="204" spans="1:60" x14ac:dyDescent="0.3">
      <c r="A204" s="216">
        <v>201</v>
      </c>
      <c r="B204" s="217" t="s">
        <v>2404</v>
      </c>
      <c r="C204" s="215" t="s">
        <v>234</v>
      </c>
      <c r="D204" s="217" t="s">
        <v>286</v>
      </c>
      <c r="E204" s="217" t="s">
        <v>880</v>
      </c>
      <c r="F204" s="217" t="s">
        <v>288</v>
      </c>
      <c r="G204" s="217" t="s">
        <v>1806</v>
      </c>
      <c r="H204" s="217" t="s">
        <v>1807</v>
      </c>
      <c r="I204" s="217" t="s">
        <v>222</v>
      </c>
      <c r="J204" s="217" t="s">
        <v>833</v>
      </c>
      <c r="K204" s="219">
        <v>0</v>
      </c>
      <c r="L204" s="219" t="s">
        <v>222</v>
      </c>
      <c r="M204" s="219" t="s">
        <v>222</v>
      </c>
      <c r="N204" s="219" t="s">
        <v>222</v>
      </c>
      <c r="O204" s="219" t="s">
        <v>222</v>
      </c>
      <c r="P204" s="223" t="s">
        <v>222</v>
      </c>
      <c r="Q204" s="219" t="s">
        <v>222</v>
      </c>
      <c r="R204" s="219" t="s">
        <v>222</v>
      </c>
      <c r="S204" s="219" t="s">
        <v>222</v>
      </c>
      <c r="T204" s="219" t="s">
        <v>222</v>
      </c>
      <c r="U204" s="219" t="s">
        <v>222</v>
      </c>
      <c r="V204" s="219" t="s">
        <v>222</v>
      </c>
      <c r="W204" s="223" t="s">
        <v>222</v>
      </c>
      <c r="X204" s="219" t="s">
        <v>222</v>
      </c>
      <c r="Y204" s="219" t="s">
        <v>222</v>
      </c>
      <c r="Z204" s="223" t="s">
        <v>222</v>
      </c>
      <c r="AA204" s="219" t="s">
        <v>222</v>
      </c>
      <c r="AB204" s="221">
        <v>46203</v>
      </c>
      <c r="AC204" s="220">
        <v>583.34</v>
      </c>
      <c r="AD204" s="220">
        <v>5170.9582499999997</v>
      </c>
      <c r="AE204" s="219">
        <v>8.8643985497000006</v>
      </c>
      <c r="AF204" s="223" t="s">
        <v>222</v>
      </c>
      <c r="AG204" s="219" t="s">
        <v>222</v>
      </c>
      <c r="AH204" s="219" t="s">
        <v>222</v>
      </c>
      <c r="AI204" s="219" t="s">
        <v>222</v>
      </c>
      <c r="AJ204" s="219" t="s">
        <v>222</v>
      </c>
      <c r="AK204" s="219" t="s">
        <v>222</v>
      </c>
      <c r="AL204" s="219" t="s">
        <v>222</v>
      </c>
      <c r="AM204" s="219" t="s">
        <v>222</v>
      </c>
      <c r="AN204" s="219" t="s">
        <v>222</v>
      </c>
      <c r="AO204" s="219" t="s">
        <v>222</v>
      </c>
      <c r="AP204" s="219" t="s">
        <v>222</v>
      </c>
      <c r="AQ204" s="219" t="s">
        <v>222</v>
      </c>
      <c r="AR204" s="219" t="s">
        <v>222</v>
      </c>
      <c r="AS204" s="219" t="s">
        <v>222</v>
      </c>
      <c r="AT204" s="219" t="s">
        <v>222</v>
      </c>
      <c r="AU204" s="219" t="s">
        <v>222</v>
      </c>
      <c r="AV204" s="219" t="s">
        <v>222</v>
      </c>
      <c r="AW204" s="219" t="s">
        <v>222</v>
      </c>
      <c r="AX204" s="219" t="s">
        <v>222</v>
      </c>
      <c r="AY204" s="219" t="s">
        <v>222</v>
      </c>
      <c r="AZ204" s="219" t="s">
        <v>222</v>
      </c>
      <c r="BA204" s="219" t="s">
        <v>222</v>
      </c>
      <c r="BB204" s="219" t="s">
        <v>222</v>
      </c>
      <c r="BC204" s="219" t="s">
        <v>222</v>
      </c>
      <c r="BD204" s="219" t="s">
        <v>222</v>
      </c>
      <c r="BE204" s="217" t="s">
        <v>1756</v>
      </c>
      <c r="BF204" s="217" t="s">
        <v>1757</v>
      </c>
      <c r="BG204" s="219" t="s">
        <v>222</v>
      </c>
      <c r="BH204" s="219" t="s">
        <v>222</v>
      </c>
    </row>
    <row r="205" spans="1:60" x14ac:dyDescent="0.3">
      <c r="A205" s="216">
        <v>202</v>
      </c>
      <c r="B205" s="217" t="s">
        <v>2405</v>
      </c>
      <c r="C205" s="215" t="s">
        <v>234</v>
      </c>
      <c r="D205" s="217" t="s">
        <v>286</v>
      </c>
      <c r="E205" s="217" t="s">
        <v>880</v>
      </c>
      <c r="F205" s="217" t="s">
        <v>288</v>
      </c>
      <c r="G205" s="217" t="s">
        <v>819</v>
      </c>
      <c r="H205" s="217" t="s">
        <v>820</v>
      </c>
      <c r="I205" s="217" t="s">
        <v>291</v>
      </c>
      <c r="J205" s="217" t="s">
        <v>833</v>
      </c>
      <c r="K205" s="219">
        <v>9.2307692308</v>
      </c>
      <c r="L205" s="219" t="s">
        <v>222</v>
      </c>
      <c r="M205" s="220">
        <v>8.6872000000000005E-2</v>
      </c>
      <c r="N205" s="220">
        <v>1.8626615385E-2</v>
      </c>
      <c r="O205" s="220">
        <v>3.8543043478E-2</v>
      </c>
      <c r="P205" s="221">
        <v>46219</v>
      </c>
      <c r="Q205" s="220">
        <v>11325.12031</v>
      </c>
      <c r="R205" s="220">
        <v>23937.04061</v>
      </c>
      <c r="S205" s="220">
        <v>-12611.9203</v>
      </c>
      <c r="T205" s="219" t="s">
        <v>222</v>
      </c>
      <c r="U205" s="219">
        <v>23.710920537</v>
      </c>
      <c r="V205" s="219" t="s">
        <v>222</v>
      </c>
      <c r="W205" s="221">
        <v>45947</v>
      </c>
      <c r="X205" s="219">
        <v>15.528056865</v>
      </c>
      <c r="Y205" s="219" t="s">
        <v>222</v>
      </c>
      <c r="Z205" s="221">
        <v>45945</v>
      </c>
      <c r="AA205" s="218">
        <v>0.56142954381999999</v>
      </c>
      <c r="AB205" s="221">
        <v>46203</v>
      </c>
      <c r="AC205" s="220">
        <v>640.19899999999996</v>
      </c>
      <c r="AD205" s="220">
        <v>20171.935079999999</v>
      </c>
      <c r="AE205" s="219">
        <v>31.508851279000002</v>
      </c>
      <c r="AF205" s="221">
        <v>46237</v>
      </c>
      <c r="AG205" s="218">
        <v>4.7204935143000002</v>
      </c>
      <c r="AH205" s="219">
        <v>1.764992525</v>
      </c>
      <c r="AI205" s="219">
        <v>0.04</v>
      </c>
      <c r="AJ205" s="219" t="s">
        <v>222</v>
      </c>
      <c r="AK205" s="219" t="s">
        <v>222</v>
      </c>
      <c r="AL205" s="219" t="s">
        <v>222</v>
      </c>
      <c r="AM205" s="219" t="s">
        <v>222</v>
      </c>
      <c r="AN205" s="219" t="s">
        <v>222</v>
      </c>
      <c r="AO205" s="219" t="s">
        <v>222</v>
      </c>
      <c r="AP205" s="219" t="s">
        <v>222</v>
      </c>
      <c r="AQ205" s="219" t="s">
        <v>222</v>
      </c>
      <c r="AR205" s="219" t="s">
        <v>222</v>
      </c>
      <c r="AS205" s="219" t="s">
        <v>222</v>
      </c>
      <c r="AT205" s="219" t="s">
        <v>222</v>
      </c>
      <c r="AU205" s="219" t="s">
        <v>222</v>
      </c>
      <c r="AV205" s="219" t="s">
        <v>222</v>
      </c>
      <c r="AW205" s="218">
        <v>12.676056338</v>
      </c>
      <c r="AX205" s="218">
        <v>-8.6977414705000005</v>
      </c>
      <c r="AY205" s="219" t="s">
        <v>222</v>
      </c>
      <c r="AZ205" s="219" t="s">
        <v>222</v>
      </c>
      <c r="BA205" s="218">
        <v>0.36553726097</v>
      </c>
      <c r="BB205" s="219" t="s">
        <v>222</v>
      </c>
      <c r="BC205" s="219" t="s">
        <v>222</v>
      </c>
      <c r="BD205" s="219" t="s">
        <v>222</v>
      </c>
      <c r="BE205" s="217" t="s">
        <v>1756</v>
      </c>
      <c r="BF205" s="217" t="s">
        <v>1757</v>
      </c>
      <c r="BG205" s="219">
        <v>0.04</v>
      </c>
      <c r="BH205" s="218">
        <v>0.22560631698</v>
      </c>
    </row>
    <row r="206" spans="1:60" x14ac:dyDescent="0.3">
      <c r="A206" s="216">
        <v>203</v>
      </c>
      <c r="B206" s="217" t="s">
        <v>2406</v>
      </c>
      <c r="C206" s="215" t="s">
        <v>234</v>
      </c>
      <c r="D206" s="217" t="s">
        <v>286</v>
      </c>
      <c r="E206" s="217" t="s">
        <v>880</v>
      </c>
      <c r="F206" s="217" t="s">
        <v>288</v>
      </c>
      <c r="G206" s="217" t="s">
        <v>1428</v>
      </c>
      <c r="H206" s="217" t="s">
        <v>528</v>
      </c>
      <c r="I206" s="217" t="s">
        <v>291</v>
      </c>
      <c r="J206" s="217" t="s">
        <v>833</v>
      </c>
      <c r="K206" s="219">
        <v>100</v>
      </c>
      <c r="L206" s="219" t="s">
        <v>222</v>
      </c>
      <c r="M206" s="220">
        <v>394.95112888</v>
      </c>
      <c r="N206" s="220">
        <v>271.14721753999999</v>
      </c>
      <c r="O206" s="220">
        <v>158.6345713</v>
      </c>
      <c r="P206" s="221">
        <v>46241</v>
      </c>
      <c r="Q206" s="220">
        <v>117415.79568</v>
      </c>
      <c r="R206" s="220">
        <v>138156.40961999999</v>
      </c>
      <c r="S206" s="220">
        <v>-20740.613939999999</v>
      </c>
      <c r="T206" s="219">
        <v>126.64</v>
      </c>
      <c r="U206" s="219">
        <v>160.15516668999999</v>
      </c>
      <c r="V206" s="218">
        <v>79.073315343999994</v>
      </c>
      <c r="W206" s="221">
        <v>45992</v>
      </c>
      <c r="X206" s="219">
        <v>125.43754154</v>
      </c>
      <c r="Y206" s="222">
        <v>100.9586113</v>
      </c>
      <c r="Z206" s="221">
        <v>46094</v>
      </c>
      <c r="AA206" s="218">
        <v>0.63417090970000001</v>
      </c>
      <c r="AB206" s="221">
        <v>46203</v>
      </c>
      <c r="AC206" s="220">
        <v>927.16200000000003</v>
      </c>
      <c r="AD206" s="220">
        <v>185148.50474</v>
      </c>
      <c r="AE206" s="219">
        <v>199.69380188</v>
      </c>
      <c r="AF206" s="221">
        <v>46234</v>
      </c>
      <c r="AG206" s="218">
        <v>11.314676866999999</v>
      </c>
      <c r="AH206" s="219">
        <v>16.86</v>
      </c>
      <c r="AI206" s="219">
        <v>1.42</v>
      </c>
      <c r="AJ206" s="218">
        <v>-0.39326726445999999</v>
      </c>
      <c r="AK206" s="218">
        <v>-0.68687569609999999</v>
      </c>
      <c r="AL206" s="218">
        <v>-3.0426781851000002</v>
      </c>
      <c r="AM206" s="218">
        <v>-5.4363602881000004</v>
      </c>
      <c r="AN206" s="218">
        <v>-4.5474754029</v>
      </c>
      <c r="AO206" s="218">
        <v>-13.507177026999999</v>
      </c>
      <c r="AP206" s="218">
        <v>-15.129952984999999</v>
      </c>
      <c r="AQ206" s="218">
        <v>-2.6445264452999999</v>
      </c>
      <c r="AR206" s="219">
        <v>130.08000000000001</v>
      </c>
      <c r="AS206" s="218">
        <v>16.300983633000001</v>
      </c>
      <c r="AT206" s="218">
        <v>-19.422196718999999</v>
      </c>
      <c r="AU206" s="218">
        <v>-2.6445264452999999</v>
      </c>
      <c r="AV206" s="218">
        <v>-13.396987401000001</v>
      </c>
      <c r="AW206" s="218">
        <v>16.255829447</v>
      </c>
      <c r="AX206" s="218">
        <v>-8.3246678221000003</v>
      </c>
      <c r="AY206" s="220">
        <v>4</v>
      </c>
      <c r="AZ206" s="220">
        <v>4</v>
      </c>
      <c r="BA206" s="218">
        <v>1.0754316874000001</v>
      </c>
      <c r="BB206" s="218">
        <v>-0.81492259063000005</v>
      </c>
      <c r="BC206" s="218">
        <v>0.79496579079999996</v>
      </c>
      <c r="BD206" s="218">
        <v>-13.297509184999999</v>
      </c>
      <c r="BE206" s="217" t="s">
        <v>1756</v>
      </c>
      <c r="BF206" s="217" t="s">
        <v>1757</v>
      </c>
      <c r="BG206" s="219">
        <v>1.42</v>
      </c>
      <c r="BH206" s="218">
        <v>1.0798479086999999</v>
      </c>
    </row>
    <row r="207" spans="1:60" x14ac:dyDescent="0.3">
      <c r="A207" s="216">
        <v>204</v>
      </c>
      <c r="B207" s="217" t="s">
        <v>2194</v>
      </c>
      <c r="C207" s="215" t="s">
        <v>234</v>
      </c>
      <c r="D207" s="217" t="s">
        <v>286</v>
      </c>
      <c r="E207" s="217" t="s">
        <v>880</v>
      </c>
      <c r="F207" s="217" t="s">
        <v>288</v>
      </c>
      <c r="G207" s="217" t="s">
        <v>1431</v>
      </c>
      <c r="H207" s="217" t="s">
        <v>1432</v>
      </c>
      <c r="I207" s="217" t="s">
        <v>291</v>
      </c>
      <c r="J207" s="217" t="s">
        <v>833</v>
      </c>
      <c r="K207" s="219">
        <v>67.692307692</v>
      </c>
      <c r="L207" s="219" t="s">
        <v>222</v>
      </c>
      <c r="M207" s="220">
        <v>5.6899700400000004</v>
      </c>
      <c r="N207" s="220">
        <v>7.3067090768999998</v>
      </c>
      <c r="O207" s="220">
        <v>1.6447313043</v>
      </c>
      <c r="P207" s="221">
        <v>46241</v>
      </c>
      <c r="Q207" s="220">
        <v>42332.245999999999</v>
      </c>
      <c r="R207" s="220">
        <v>182365.81875000001</v>
      </c>
      <c r="S207" s="220">
        <v>-140033.57274999999</v>
      </c>
      <c r="T207" s="219">
        <v>22</v>
      </c>
      <c r="U207" s="219">
        <v>30</v>
      </c>
      <c r="V207" s="218">
        <v>73.333333332999999</v>
      </c>
      <c r="W207" s="221">
        <v>46219</v>
      </c>
      <c r="X207" s="219">
        <v>6.6369931842999996</v>
      </c>
      <c r="Y207" s="222">
        <v>331.47540443000003</v>
      </c>
      <c r="Z207" s="221">
        <v>45904</v>
      </c>
      <c r="AA207" s="218">
        <v>0.36885271692999999</v>
      </c>
      <c r="AB207" s="221">
        <v>46203</v>
      </c>
      <c r="AC207" s="220">
        <v>1924.193</v>
      </c>
      <c r="AD207" s="220">
        <v>114767.34224</v>
      </c>
      <c r="AE207" s="219">
        <v>59.644402739</v>
      </c>
      <c r="AF207" s="221">
        <v>46108</v>
      </c>
      <c r="AG207" s="218">
        <v>54.660343904999998</v>
      </c>
      <c r="AH207" s="219">
        <v>60.099048123999999</v>
      </c>
      <c r="AI207" s="219">
        <v>0</v>
      </c>
      <c r="AJ207" s="218">
        <v>7.3170731707999996</v>
      </c>
      <c r="AK207" s="218">
        <v>7.0234647391999996</v>
      </c>
      <c r="AL207" s="218">
        <v>192.82878839</v>
      </c>
      <c r="AM207" s="218">
        <v>72.202668781</v>
      </c>
      <c r="AN207" s="218">
        <v>204.52324331</v>
      </c>
      <c r="AO207" s="219" t="s">
        <v>222</v>
      </c>
      <c r="AP207" s="218">
        <v>193.94076573000001</v>
      </c>
      <c r="AQ207" s="218">
        <v>22.222222221999999</v>
      </c>
      <c r="AR207" s="219">
        <v>18</v>
      </c>
      <c r="AS207" s="219" t="s">
        <v>222</v>
      </c>
      <c r="AT207" s="219" t="s">
        <v>222</v>
      </c>
      <c r="AU207" s="218">
        <v>22.222222221999999</v>
      </c>
      <c r="AV207" s="219" t="s">
        <v>222</v>
      </c>
      <c r="AW207" s="218">
        <v>75.984278524000004</v>
      </c>
      <c r="AX207" s="218">
        <v>-14.666666665999999</v>
      </c>
      <c r="AY207" s="220">
        <v>9</v>
      </c>
      <c r="AZ207" s="220">
        <v>10</v>
      </c>
      <c r="BA207" s="218">
        <v>0</v>
      </c>
      <c r="BB207" s="219" t="s">
        <v>222</v>
      </c>
      <c r="BC207" s="219" t="s">
        <v>222</v>
      </c>
      <c r="BD207" s="219" t="s">
        <v>222</v>
      </c>
      <c r="BE207" s="217" t="s">
        <v>1756</v>
      </c>
      <c r="BF207" s="217" t="s">
        <v>1757</v>
      </c>
      <c r="BG207" s="219">
        <v>0</v>
      </c>
      <c r="BH207" s="218">
        <v>0</v>
      </c>
    </row>
    <row r="208" spans="1:60" x14ac:dyDescent="0.3">
      <c r="A208" s="216">
        <v>205</v>
      </c>
      <c r="B208" s="217" t="s">
        <v>2195</v>
      </c>
      <c r="C208" s="215" t="s">
        <v>234</v>
      </c>
      <c r="D208" s="217" t="s">
        <v>286</v>
      </c>
      <c r="E208" s="217" t="s">
        <v>880</v>
      </c>
      <c r="F208" s="217" t="s">
        <v>288</v>
      </c>
      <c r="G208" s="217" t="s">
        <v>1035</v>
      </c>
      <c r="H208" s="217" t="s">
        <v>1036</v>
      </c>
      <c r="I208" s="217" t="s">
        <v>291</v>
      </c>
      <c r="J208" s="217" t="s">
        <v>833</v>
      </c>
      <c r="K208" s="219">
        <v>100</v>
      </c>
      <c r="L208" s="219" t="s">
        <v>222</v>
      </c>
      <c r="M208" s="220">
        <v>435.78179804000001</v>
      </c>
      <c r="N208" s="220">
        <v>436.15592354</v>
      </c>
      <c r="O208" s="220">
        <v>578.66149347999999</v>
      </c>
      <c r="P208" s="221">
        <v>46241</v>
      </c>
      <c r="Q208" s="220">
        <v>513985.7034</v>
      </c>
      <c r="R208" s="220">
        <v>335069.78444000002</v>
      </c>
      <c r="S208" s="220">
        <v>178915.91896000001</v>
      </c>
      <c r="T208" s="219">
        <v>102.15</v>
      </c>
      <c r="U208" s="219">
        <v>106.31933668000001</v>
      </c>
      <c r="V208" s="218">
        <v>96.078477522</v>
      </c>
      <c r="W208" s="221">
        <v>46167</v>
      </c>
      <c r="X208" s="219">
        <v>89.508160529999998</v>
      </c>
      <c r="Y208" s="222">
        <v>114.12367251000001</v>
      </c>
      <c r="Z208" s="221">
        <v>45890</v>
      </c>
      <c r="AA208" s="218">
        <v>0.97861107276000003</v>
      </c>
      <c r="AB208" s="221">
        <v>46203</v>
      </c>
      <c r="AC208" s="220">
        <v>5031.6760000000004</v>
      </c>
      <c r="AD208" s="220">
        <v>525219.58692999999</v>
      </c>
      <c r="AE208" s="219">
        <v>104.38263253</v>
      </c>
      <c r="AF208" s="221">
        <v>46216</v>
      </c>
      <c r="AG208" s="218">
        <v>13.213271997</v>
      </c>
      <c r="AH208" s="219">
        <v>13.5</v>
      </c>
      <c r="AI208" s="219">
        <v>1.4</v>
      </c>
      <c r="AJ208" s="218">
        <v>-0.14662756602999999</v>
      </c>
      <c r="AK208" s="218">
        <v>-0.44023599766999999</v>
      </c>
      <c r="AL208" s="218">
        <v>-2.0125175426999999</v>
      </c>
      <c r="AM208" s="218">
        <v>-2.0338721257999999</v>
      </c>
      <c r="AN208" s="218">
        <v>14.208990035999999</v>
      </c>
      <c r="AO208" s="218">
        <v>2.7533714849000002</v>
      </c>
      <c r="AP208" s="218">
        <v>3.6265124538000002</v>
      </c>
      <c r="AQ208" s="218">
        <v>-1.0366208098</v>
      </c>
      <c r="AR208" s="219">
        <v>103.22</v>
      </c>
      <c r="AS208" s="219" t="s">
        <v>222</v>
      </c>
      <c r="AT208" s="219" t="s">
        <v>222</v>
      </c>
      <c r="AU208" s="218">
        <v>-1.0366208098</v>
      </c>
      <c r="AV208" s="218">
        <v>2.8635611116000002</v>
      </c>
      <c r="AW208" s="218">
        <v>5.6876829927000001</v>
      </c>
      <c r="AX208" s="218">
        <v>-1.0516787498</v>
      </c>
      <c r="AY208" s="220">
        <v>8</v>
      </c>
      <c r="AZ208" s="220">
        <v>7</v>
      </c>
      <c r="BA208" s="218">
        <v>1.3251301467000001</v>
      </c>
      <c r="BB208" s="218">
        <v>-9.2127521968000003E-2</v>
      </c>
      <c r="BC208" s="218">
        <v>0.56558876425000004</v>
      </c>
      <c r="BD208" s="218">
        <v>1.7530623362</v>
      </c>
      <c r="BE208" s="217" t="s">
        <v>1756</v>
      </c>
      <c r="BF208" s="217" t="s">
        <v>1757</v>
      </c>
      <c r="BG208" s="219">
        <v>0</v>
      </c>
      <c r="BH208" s="218">
        <v>0</v>
      </c>
    </row>
    <row r="209" spans="1:60" x14ac:dyDescent="0.3">
      <c r="A209" s="216">
        <v>206</v>
      </c>
      <c r="B209" s="217" t="s">
        <v>2407</v>
      </c>
      <c r="C209" s="215" t="s">
        <v>234</v>
      </c>
      <c r="D209" s="217" t="s">
        <v>286</v>
      </c>
      <c r="E209" s="217" t="s">
        <v>880</v>
      </c>
      <c r="F209" s="217" t="s">
        <v>288</v>
      </c>
      <c r="G209" s="217" t="s">
        <v>1781</v>
      </c>
      <c r="H209" s="217" t="s">
        <v>1782</v>
      </c>
      <c r="I209" s="217" t="s">
        <v>222</v>
      </c>
      <c r="J209" s="217" t="s">
        <v>833</v>
      </c>
      <c r="K209" s="219">
        <v>52.307692308</v>
      </c>
      <c r="L209" s="219" t="s">
        <v>222</v>
      </c>
      <c r="M209" s="220">
        <v>2180.2680335999999</v>
      </c>
      <c r="N209" s="220">
        <v>4410.6757705999999</v>
      </c>
      <c r="O209" s="220">
        <v>6477.8781712999998</v>
      </c>
      <c r="P209" s="221">
        <v>46241</v>
      </c>
      <c r="Q209" s="220">
        <v>559188.19424999994</v>
      </c>
      <c r="R209" s="220">
        <v>458413</v>
      </c>
      <c r="S209" s="220">
        <v>100775.19425</v>
      </c>
      <c r="T209" s="219">
        <v>10.95</v>
      </c>
      <c r="U209" s="219">
        <v>12.5</v>
      </c>
      <c r="V209" s="218">
        <v>87.6</v>
      </c>
      <c r="W209" s="221">
        <v>46238</v>
      </c>
      <c r="X209" s="219">
        <v>8.8438311810000005</v>
      </c>
      <c r="Y209" s="222">
        <v>123.81511784999999</v>
      </c>
      <c r="Z209" s="221">
        <v>46042</v>
      </c>
      <c r="AA209" s="218">
        <v>1.1270045101999999</v>
      </c>
      <c r="AB209" s="221">
        <v>46203</v>
      </c>
      <c r="AC209" s="220">
        <v>51067.415000000001</v>
      </c>
      <c r="AD209" s="220">
        <v>496172.09974999999</v>
      </c>
      <c r="AE209" s="219">
        <v>9.7160214541999999</v>
      </c>
      <c r="AF209" s="221">
        <v>46213</v>
      </c>
      <c r="AG209" s="218">
        <v>6.4728312679000002</v>
      </c>
      <c r="AH209" s="219">
        <v>0.67900000000000005</v>
      </c>
      <c r="AI209" s="219">
        <v>5.5E-2</v>
      </c>
      <c r="AJ209" s="218">
        <v>4.7846889952999998</v>
      </c>
      <c r="AK209" s="218">
        <v>4.4910805635999997</v>
      </c>
      <c r="AL209" s="218">
        <v>1.4358499306000001</v>
      </c>
      <c r="AM209" s="218">
        <v>0.97618674425999996</v>
      </c>
      <c r="AN209" s="218">
        <v>11.359488950999999</v>
      </c>
      <c r="AO209" s="218">
        <v>8.0737591677000005</v>
      </c>
      <c r="AP209" s="218">
        <v>0.77701136925000003</v>
      </c>
      <c r="AQ209" s="218">
        <v>9.4999999999</v>
      </c>
      <c r="AR209" s="219">
        <v>10</v>
      </c>
      <c r="AS209" s="219" t="s">
        <v>222</v>
      </c>
      <c r="AT209" s="219" t="s">
        <v>222</v>
      </c>
      <c r="AU209" s="218">
        <v>9.4999999999</v>
      </c>
      <c r="AV209" s="218">
        <v>8.1839487944999991</v>
      </c>
      <c r="AW209" s="218">
        <v>11.055022715</v>
      </c>
      <c r="AX209" s="218">
        <v>-14.314155893000001</v>
      </c>
      <c r="AY209" s="220">
        <v>6</v>
      </c>
      <c r="AZ209" s="220">
        <v>6</v>
      </c>
      <c r="BA209" s="218">
        <v>0.5069124424</v>
      </c>
      <c r="BB209" s="219" t="s">
        <v>222</v>
      </c>
      <c r="BC209" s="219" t="s">
        <v>222</v>
      </c>
      <c r="BD209" s="219" t="s">
        <v>222</v>
      </c>
      <c r="BE209" s="217" t="s">
        <v>1756</v>
      </c>
      <c r="BF209" s="217" t="s">
        <v>1757</v>
      </c>
      <c r="BG209" s="219">
        <v>0</v>
      </c>
      <c r="BH209" s="218">
        <v>0</v>
      </c>
    </row>
    <row r="210" spans="1:60" x14ac:dyDescent="0.3">
      <c r="A210" s="216">
        <v>207</v>
      </c>
      <c r="B210" s="217" t="s">
        <v>2196</v>
      </c>
      <c r="C210" s="215" t="s">
        <v>234</v>
      </c>
      <c r="D210" s="217" t="s">
        <v>286</v>
      </c>
      <c r="E210" s="217" t="s">
        <v>880</v>
      </c>
      <c r="F210" s="217" t="s">
        <v>288</v>
      </c>
      <c r="G210" s="217" t="s">
        <v>1045</v>
      </c>
      <c r="H210" s="217" t="s">
        <v>1046</v>
      </c>
      <c r="I210" s="217" t="s">
        <v>291</v>
      </c>
      <c r="J210" s="217" t="s">
        <v>833</v>
      </c>
      <c r="K210" s="219">
        <v>100</v>
      </c>
      <c r="L210" s="219" t="s">
        <v>222</v>
      </c>
      <c r="M210" s="220">
        <v>687.06252440000003</v>
      </c>
      <c r="N210" s="220">
        <v>624.48597354000003</v>
      </c>
      <c r="O210" s="220">
        <v>924.42027042999996</v>
      </c>
      <c r="P210" s="221">
        <v>46241</v>
      </c>
      <c r="Q210" s="220">
        <v>219375.71851999999</v>
      </c>
      <c r="R210" s="220">
        <v>227362.06584</v>
      </c>
      <c r="S210" s="220">
        <v>-7986.3473200999997</v>
      </c>
      <c r="T210" s="219">
        <v>92.57</v>
      </c>
      <c r="U210" s="219">
        <v>100.06973282</v>
      </c>
      <c r="V210" s="218">
        <v>92.505493305000002</v>
      </c>
      <c r="W210" s="221">
        <v>46087</v>
      </c>
      <c r="X210" s="219">
        <v>82.382265402000002</v>
      </c>
      <c r="Y210" s="222">
        <v>112.36641715</v>
      </c>
      <c r="Z210" s="221">
        <v>45890</v>
      </c>
      <c r="AA210" s="218">
        <v>0.90639022012000003</v>
      </c>
      <c r="AB210" s="221">
        <v>45900</v>
      </c>
      <c r="AC210" s="220">
        <v>2369.8359999999998</v>
      </c>
      <c r="AD210" s="220">
        <v>242032.30976</v>
      </c>
      <c r="AE210" s="219">
        <v>102.1304047</v>
      </c>
      <c r="AF210" s="221">
        <v>46210</v>
      </c>
      <c r="AG210" s="218">
        <v>15.16572858</v>
      </c>
      <c r="AH210" s="219">
        <v>14.55</v>
      </c>
      <c r="AI210" s="219">
        <v>1</v>
      </c>
      <c r="AJ210" s="218">
        <v>3.1995540689999999</v>
      </c>
      <c r="AK210" s="218">
        <v>2.9059456373999999</v>
      </c>
      <c r="AL210" s="218">
        <v>-3.8832935315000001</v>
      </c>
      <c r="AM210" s="218">
        <v>-6.5240036020999996</v>
      </c>
      <c r="AN210" s="218">
        <v>11.8442794</v>
      </c>
      <c r="AO210" s="218">
        <v>5.3107572247999997</v>
      </c>
      <c r="AP210" s="218">
        <v>1.2618018179999999</v>
      </c>
      <c r="AQ210" s="218">
        <v>0.49940288773000002</v>
      </c>
      <c r="AR210" s="219">
        <v>92.11</v>
      </c>
      <c r="AS210" s="219" t="s">
        <v>222</v>
      </c>
      <c r="AT210" s="219" t="s">
        <v>222</v>
      </c>
      <c r="AU210" s="218">
        <v>0.49940288773000002</v>
      </c>
      <c r="AV210" s="218">
        <v>5.4209468516000001</v>
      </c>
      <c r="AW210" s="218">
        <v>6.0420756534000004</v>
      </c>
      <c r="AX210" s="218">
        <v>-4.1935445529999997</v>
      </c>
      <c r="AY210" s="220">
        <v>9</v>
      </c>
      <c r="AZ210" s="220">
        <v>7</v>
      </c>
      <c r="BA210" s="218">
        <v>1.0276436132</v>
      </c>
      <c r="BB210" s="218">
        <v>-0.20966591633000001</v>
      </c>
      <c r="BC210" s="218">
        <v>0.30789410064</v>
      </c>
      <c r="BD210" s="218">
        <v>-0.86557720778000002</v>
      </c>
      <c r="BE210" s="217" t="s">
        <v>1756</v>
      </c>
      <c r="BF210" s="217" t="s">
        <v>1758</v>
      </c>
      <c r="BG210" s="219">
        <v>0</v>
      </c>
      <c r="BH210" s="218">
        <v>0</v>
      </c>
    </row>
    <row r="211" spans="1:60" x14ac:dyDescent="0.3">
      <c r="A211" s="216">
        <v>208</v>
      </c>
      <c r="B211" s="217" t="s">
        <v>2197</v>
      </c>
      <c r="C211" s="215" t="s">
        <v>234</v>
      </c>
      <c r="D211" s="217" t="s">
        <v>286</v>
      </c>
      <c r="E211" s="217" t="s">
        <v>880</v>
      </c>
      <c r="F211" s="217" t="s">
        <v>288</v>
      </c>
      <c r="G211" s="217" t="s">
        <v>1446</v>
      </c>
      <c r="H211" s="217" t="s">
        <v>1447</v>
      </c>
      <c r="I211" s="217" t="s">
        <v>291</v>
      </c>
      <c r="J211" s="217" t="s">
        <v>833</v>
      </c>
      <c r="K211" s="219">
        <v>0</v>
      </c>
      <c r="L211" s="219" t="s">
        <v>222</v>
      </c>
      <c r="M211" s="220">
        <v>0.48052751999999999</v>
      </c>
      <c r="N211" s="220">
        <v>0</v>
      </c>
      <c r="O211" s="220">
        <v>0</v>
      </c>
      <c r="P211" s="221">
        <v>46113</v>
      </c>
      <c r="Q211" s="219" t="s">
        <v>222</v>
      </c>
      <c r="R211" s="219" t="s">
        <v>222</v>
      </c>
      <c r="S211" s="219" t="s">
        <v>222</v>
      </c>
      <c r="T211" s="219" t="s">
        <v>222</v>
      </c>
      <c r="U211" s="219">
        <v>98.42</v>
      </c>
      <c r="V211" s="219" t="s">
        <v>222</v>
      </c>
      <c r="W211" s="221">
        <v>45905</v>
      </c>
      <c r="X211" s="219">
        <v>93.78</v>
      </c>
      <c r="Y211" s="219" t="s">
        <v>222</v>
      </c>
      <c r="Z211" s="221">
        <v>46113</v>
      </c>
      <c r="AA211" s="219" t="s">
        <v>222</v>
      </c>
      <c r="AB211" s="221">
        <v>46203</v>
      </c>
      <c r="AC211" s="220">
        <v>156.501</v>
      </c>
      <c r="AD211" s="220">
        <v>14761.25994</v>
      </c>
      <c r="AE211" s="219">
        <v>94.320547089000002</v>
      </c>
      <c r="AF211" s="221">
        <v>45572</v>
      </c>
      <c r="AG211" s="219" t="s">
        <v>222</v>
      </c>
      <c r="AH211" s="219">
        <v>0</v>
      </c>
      <c r="AI211" s="219">
        <v>0</v>
      </c>
      <c r="AJ211" s="219" t="s">
        <v>222</v>
      </c>
      <c r="AK211" s="219" t="s">
        <v>222</v>
      </c>
      <c r="AL211" s="219" t="s">
        <v>222</v>
      </c>
      <c r="AM211" s="219" t="s">
        <v>222</v>
      </c>
      <c r="AN211" s="219" t="s">
        <v>222</v>
      </c>
      <c r="AO211" s="219" t="s">
        <v>222</v>
      </c>
      <c r="AP211" s="219" t="s">
        <v>222</v>
      </c>
      <c r="AQ211" s="219" t="s">
        <v>222</v>
      </c>
      <c r="AR211" s="219" t="s">
        <v>222</v>
      </c>
      <c r="AS211" s="219" t="s">
        <v>222</v>
      </c>
      <c r="AT211" s="219" t="s">
        <v>222</v>
      </c>
      <c r="AU211" s="219" t="s">
        <v>222</v>
      </c>
      <c r="AV211" s="219" t="s">
        <v>222</v>
      </c>
      <c r="AW211" s="219" t="s">
        <v>222</v>
      </c>
      <c r="AX211" s="219" t="s">
        <v>222</v>
      </c>
      <c r="AY211" s="219" t="s">
        <v>222</v>
      </c>
      <c r="AZ211" s="219" t="s">
        <v>222</v>
      </c>
      <c r="BA211" s="219" t="s">
        <v>222</v>
      </c>
      <c r="BB211" s="219" t="s">
        <v>222</v>
      </c>
      <c r="BC211" s="219" t="s">
        <v>222</v>
      </c>
      <c r="BD211" s="219" t="s">
        <v>222</v>
      </c>
      <c r="BE211" s="217" t="s">
        <v>1756</v>
      </c>
      <c r="BF211" s="217" t="s">
        <v>1757</v>
      </c>
      <c r="BG211" s="219">
        <v>0</v>
      </c>
      <c r="BH211" s="219" t="s">
        <v>222</v>
      </c>
    </row>
    <row r="212" spans="1:60" x14ac:dyDescent="0.3">
      <c r="A212" s="216">
        <v>209</v>
      </c>
      <c r="B212" s="217" t="s">
        <v>2198</v>
      </c>
      <c r="C212" s="215" t="s">
        <v>234</v>
      </c>
      <c r="D212" s="217" t="s">
        <v>286</v>
      </c>
      <c r="E212" s="217" t="s">
        <v>880</v>
      </c>
      <c r="F212" s="217" t="s">
        <v>288</v>
      </c>
      <c r="G212" s="217" t="s">
        <v>1448</v>
      </c>
      <c r="H212" s="217" t="s">
        <v>1449</v>
      </c>
      <c r="I212" s="217" t="s">
        <v>291</v>
      </c>
      <c r="J212" s="217" t="s">
        <v>833</v>
      </c>
      <c r="K212" s="219">
        <v>0</v>
      </c>
      <c r="L212" s="219" t="s">
        <v>222</v>
      </c>
      <c r="M212" s="220">
        <v>7.3335933600000001</v>
      </c>
      <c r="N212" s="220">
        <v>0</v>
      </c>
      <c r="O212" s="220">
        <v>0</v>
      </c>
      <c r="P212" s="221">
        <v>46049</v>
      </c>
      <c r="Q212" s="219" t="s">
        <v>222</v>
      </c>
      <c r="R212" s="219" t="s">
        <v>222</v>
      </c>
      <c r="S212" s="219" t="s">
        <v>222</v>
      </c>
      <c r="T212" s="219" t="s">
        <v>222</v>
      </c>
      <c r="U212" s="219">
        <v>150.29</v>
      </c>
      <c r="V212" s="219" t="s">
        <v>222</v>
      </c>
      <c r="W212" s="221">
        <v>46049</v>
      </c>
      <c r="X212" s="219">
        <v>149.69</v>
      </c>
      <c r="Y212" s="219" t="s">
        <v>222</v>
      </c>
      <c r="Z212" s="221">
        <v>46021</v>
      </c>
      <c r="AA212" s="219" t="s">
        <v>222</v>
      </c>
      <c r="AB212" s="221">
        <v>46203</v>
      </c>
      <c r="AC212" s="220">
        <v>711.75599999999997</v>
      </c>
      <c r="AD212" s="220">
        <v>102832.21537999999</v>
      </c>
      <c r="AE212" s="219">
        <v>144.47678049999999</v>
      </c>
      <c r="AF212" s="223" t="s">
        <v>222</v>
      </c>
      <c r="AG212" s="219" t="s">
        <v>222</v>
      </c>
      <c r="AH212" s="219">
        <v>0</v>
      </c>
      <c r="AI212" s="219">
        <v>0</v>
      </c>
      <c r="AJ212" s="219" t="s">
        <v>222</v>
      </c>
      <c r="AK212" s="219" t="s">
        <v>222</v>
      </c>
      <c r="AL212" s="219" t="s">
        <v>222</v>
      </c>
      <c r="AM212" s="219" t="s">
        <v>222</v>
      </c>
      <c r="AN212" s="219" t="s">
        <v>222</v>
      </c>
      <c r="AO212" s="219" t="s">
        <v>222</v>
      </c>
      <c r="AP212" s="219" t="s">
        <v>222</v>
      </c>
      <c r="AQ212" s="219" t="s">
        <v>222</v>
      </c>
      <c r="AR212" s="219" t="s">
        <v>222</v>
      </c>
      <c r="AS212" s="219" t="s">
        <v>222</v>
      </c>
      <c r="AT212" s="219" t="s">
        <v>222</v>
      </c>
      <c r="AU212" s="219" t="s">
        <v>222</v>
      </c>
      <c r="AV212" s="219" t="s">
        <v>222</v>
      </c>
      <c r="AW212" s="218">
        <v>0.40082837876999999</v>
      </c>
      <c r="AX212" s="218">
        <v>0.40082837876999999</v>
      </c>
      <c r="AY212" s="219" t="s">
        <v>222</v>
      </c>
      <c r="AZ212" s="219" t="s">
        <v>222</v>
      </c>
      <c r="BA212" s="219" t="s">
        <v>222</v>
      </c>
      <c r="BB212" s="219" t="s">
        <v>222</v>
      </c>
      <c r="BC212" s="219" t="s">
        <v>222</v>
      </c>
      <c r="BD212" s="219" t="s">
        <v>222</v>
      </c>
      <c r="BE212" s="217" t="s">
        <v>1756</v>
      </c>
      <c r="BF212" s="217" t="s">
        <v>1757</v>
      </c>
      <c r="BG212" s="219">
        <v>0</v>
      </c>
      <c r="BH212" s="219" t="s">
        <v>222</v>
      </c>
    </row>
    <row r="213" spans="1:60" x14ac:dyDescent="0.3">
      <c r="A213" s="216">
        <v>210</v>
      </c>
      <c r="B213" s="217" t="s">
        <v>2199</v>
      </c>
      <c r="C213" s="215" t="s">
        <v>234</v>
      </c>
      <c r="D213" s="217" t="s">
        <v>286</v>
      </c>
      <c r="E213" s="217" t="s">
        <v>880</v>
      </c>
      <c r="F213" s="217" t="s">
        <v>288</v>
      </c>
      <c r="G213" s="217" t="s">
        <v>1220</v>
      </c>
      <c r="H213" s="217" t="s">
        <v>1221</v>
      </c>
      <c r="I213" s="217" t="s">
        <v>291</v>
      </c>
      <c r="J213" s="217" t="s">
        <v>833</v>
      </c>
      <c r="K213" s="219">
        <v>100</v>
      </c>
      <c r="L213" s="219" t="s">
        <v>222</v>
      </c>
      <c r="M213" s="220">
        <v>200.54435015999999</v>
      </c>
      <c r="N213" s="220">
        <v>277.24109662000001</v>
      </c>
      <c r="O213" s="220">
        <v>259.18295434999999</v>
      </c>
      <c r="P213" s="221">
        <v>46241</v>
      </c>
      <c r="Q213" s="220">
        <v>69657.301770000005</v>
      </c>
      <c r="R213" s="220">
        <v>70102.396349999995</v>
      </c>
      <c r="S213" s="220">
        <v>-445.09457995999998</v>
      </c>
      <c r="T213" s="219">
        <v>9.39</v>
      </c>
      <c r="U213" s="219">
        <v>9.4499999999999993</v>
      </c>
      <c r="V213" s="218">
        <v>99.365079365</v>
      </c>
      <c r="W213" s="221">
        <v>46230</v>
      </c>
      <c r="X213" s="219">
        <v>8.1088909602000001</v>
      </c>
      <c r="Y213" s="222">
        <v>115.79881942</v>
      </c>
      <c r="Z213" s="221">
        <v>45884</v>
      </c>
      <c r="AA213" s="218">
        <v>0.97551517240999996</v>
      </c>
      <c r="AB213" s="221">
        <v>46203</v>
      </c>
      <c r="AC213" s="220">
        <v>7418.2430000000004</v>
      </c>
      <c r="AD213" s="220">
        <v>71405.656969999996</v>
      </c>
      <c r="AE213" s="219">
        <v>9.6256831934000004</v>
      </c>
      <c r="AF213" s="221">
        <v>46218</v>
      </c>
      <c r="AG213" s="218">
        <v>16.825396824999999</v>
      </c>
      <c r="AH213" s="219">
        <v>1.59</v>
      </c>
      <c r="AI213" s="219">
        <v>0.22</v>
      </c>
      <c r="AJ213" s="218">
        <v>-0.10638297862</v>
      </c>
      <c r="AK213" s="218">
        <v>-0.39999141027000001</v>
      </c>
      <c r="AL213" s="218">
        <v>2.1710911185000001</v>
      </c>
      <c r="AM213" s="218">
        <v>3.6982925846999999</v>
      </c>
      <c r="AN213" s="218">
        <v>17.391819051999999</v>
      </c>
      <c r="AO213" s="218">
        <v>7.1021520883999996</v>
      </c>
      <c r="AP213" s="218">
        <v>6.8093414699999997</v>
      </c>
      <c r="AQ213" s="218">
        <v>0.10660980806000001</v>
      </c>
      <c r="AR213" s="219">
        <v>9.3800000000000008</v>
      </c>
      <c r="AS213" s="219" t="s">
        <v>222</v>
      </c>
      <c r="AT213" s="219" t="s">
        <v>222</v>
      </c>
      <c r="AU213" s="218">
        <v>0.10660980806000001</v>
      </c>
      <c r="AV213" s="218">
        <v>7.2123417152</v>
      </c>
      <c r="AW213" s="218">
        <v>3.1695990996000001</v>
      </c>
      <c r="AX213" s="218">
        <v>1.0930611096999999E-3</v>
      </c>
      <c r="AY213" s="220">
        <v>12</v>
      </c>
      <c r="AZ213" s="220">
        <v>7</v>
      </c>
      <c r="BA213" s="218">
        <v>2.3379383634000002</v>
      </c>
      <c r="BB213" s="218">
        <v>0.15824196152</v>
      </c>
      <c r="BC213" s="218">
        <v>0.17102981072000001</v>
      </c>
      <c r="BD213" s="218">
        <v>2.2753765646000002</v>
      </c>
      <c r="BE213" s="217" t="s">
        <v>1756</v>
      </c>
      <c r="BF213" s="217" t="s">
        <v>1757</v>
      </c>
      <c r="BG213" s="219">
        <v>0</v>
      </c>
      <c r="BH213" s="218">
        <v>0</v>
      </c>
    </row>
    <row r="214" spans="1:60" x14ac:dyDescent="0.3">
      <c r="A214" s="216">
        <v>211</v>
      </c>
      <c r="B214" s="217" t="s">
        <v>2200</v>
      </c>
      <c r="C214" s="215" t="s">
        <v>234</v>
      </c>
      <c r="D214" s="217" t="s">
        <v>286</v>
      </c>
      <c r="E214" s="217" t="s">
        <v>880</v>
      </c>
      <c r="F214" s="217" t="s">
        <v>288</v>
      </c>
      <c r="G214" s="217" t="s">
        <v>572</v>
      </c>
      <c r="H214" s="217" t="s">
        <v>573</v>
      </c>
      <c r="I214" s="217" t="s">
        <v>291</v>
      </c>
      <c r="J214" s="217" t="s">
        <v>833</v>
      </c>
      <c r="K214" s="219">
        <v>4.6153846154</v>
      </c>
      <c r="L214" s="219" t="s">
        <v>222</v>
      </c>
      <c r="M214" s="220">
        <v>5.6874400000000002E-3</v>
      </c>
      <c r="N214" s="220">
        <v>3.6612307691999998E-3</v>
      </c>
      <c r="O214" s="220">
        <v>0</v>
      </c>
      <c r="P214" s="221">
        <v>46188</v>
      </c>
      <c r="Q214" s="219" t="s">
        <v>222</v>
      </c>
      <c r="R214" s="220">
        <v>89898.441600000006</v>
      </c>
      <c r="S214" s="219" t="s">
        <v>222</v>
      </c>
      <c r="T214" s="219" t="s">
        <v>222</v>
      </c>
      <c r="U214" s="219">
        <v>81.06</v>
      </c>
      <c r="V214" s="219" t="s">
        <v>222</v>
      </c>
      <c r="W214" s="221">
        <v>45979</v>
      </c>
      <c r="X214" s="219">
        <v>58.8</v>
      </c>
      <c r="Y214" s="219" t="s">
        <v>222</v>
      </c>
      <c r="Z214" s="221">
        <v>46156</v>
      </c>
      <c r="AA214" s="219" t="s">
        <v>222</v>
      </c>
      <c r="AB214" s="221">
        <v>46203</v>
      </c>
      <c r="AC214" s="220">
        <v>1086.78</v>
      </c>
      <c r="AD214" s="220">
        <v>76052.808850000001</v>
      </c>
      <c r="AE214" s="219">
        <v>69.979948886000003</v>
      </c>
      <c r="AF214" s="221">
        <v>45427</v>
      </c>
      <c r="AG214" s="218">
        <v>0</v>
      </c>
      <c r="AH214" s="219">
        <v>0</v>
      </c>
      <c r="AI214" s="219">
        <v>0</v>
      </c>
      <c r="AJ214" s="219" t="s">
        <v>222</v>
      </c>
      <c r="AK214" s="219" t="s">
        <v>222</v>
      </c>
      <c r="AL214" s="219" t="s">
        <v>222</v>
      </c>
      <c r="AM214" s="219" t="s">
        <v>222</v>
      </c>
      <c r="AN214" s="219" t="s">
        <v>222</v>
      </c>
      <c r="AO214" s="219" t="s">
        <v>222</v>
      </c>
      <c r="AP214" s="219" t="s">
        <v>222</v>
      </c>
      <c r="AQ214" s="219" t="s">
        <v>222</v>
      </c>
      <c r="AR214" s="219" t="s">
        <v>222</v>
      </c>
      <c r="AS214" s="219" t="s">
        <v>222</v>
      </c>
      <c r="AT214" s="219" t="s">
        <v>222</v>
      </c>
      <c r="AU214" s="219" t="s">
        <v>222</v>
      </c>
      <c r="AV214" s="219" t="s">
        <v>222</v>
      </c>
      <c r="AW214" s="218">
        <v>0.17006802718</v>
      </c>
      <c r="AX214" s="218">
        <v>-25.742574257000001</v>
      </c>
      <c r="AY214" s="219" t="s">
        <v>222</v>
      </c>
      <c r="AZ214" s="219" t="s">
        <v>222</v>
      </c>
      <c r="BA214" s="218">
        <v>0</v>
      </c>
      <c r="BB214" s="219" t="s">
        <v>222</v>
      </c>
      <c r="BC214" s="219" t="s">
        <v>222</v>
      </c>
      <c r="BD214" s="219" t="s">
        <v>222</v>
      </c>
      <c r="BE214" s="217" t="s">
        <v>1756</v>
      </c>
      <c r="BF214" s="217" t="s">
        <v>1757</v>
      </c>
      <c r="BG214" s="219">
        <v>0</v>
      </c>
      <c r="BH214" s="219" t="s">
        <v>222</v>
      </c>
    </row>
    <row r="215" spans="1:60" x14ac:dyDescent="0.3">
      <c r="A215" s="216">
        <v>212</v>
      </c>
      <c r="B215" s="217" t="s">
        <v>2408</v>
      </c>
      <c r="C215" s="215" t="s">
        <v>234</v>
      </c>
      <c r="D215" s="217" t="s">
        <v>286</v>
      </c>
      <c r="E215" s="217" t="s">
        <v>880</v>
      </c>
      <c r="F215" s="217" t="s">
        <v>288</v>
      </c>
      <c r="G215" s="217" t="s">
        <v>496</v>
      </c>
      <c r="H215" s="217" t="s">
        <v>497</v>
      </c>
      <c r="I215" s="217" t="s">
        <v>291</v>
      </c>
      <c r="J215" s="217" t="s">
        <v>833</v>
      </c>
      <c r="K215" s="219">
        <v>100</v>
      </c>
      <c r="L215" s="219" t="s">
        <v>222</v>
      </c>
      <c r="M215" s="220">
        <v>97.578720320000002</v>
      </c>
      <c r="N215" s="220">
        <v>14.81813923</v>
      </c>
      <c r="O215" s="220">
        <v>12.713643042999999</v>
      </c>
      <c r="P215" s="221">
        <v>46241</v>
      </c>
      <c r="Q215" s="220">
        <v>15226.75656</v>
      </c>
      <c r="R215" s="220">
        <v>20731.51152</v>
      </c>
      <c r="S215" s="220">
        <v>-5504.7549600000002</v>
      </c>
      <c r="T215" s="219">
        <v>11.59</v>
      </c>
      <c r="U215" s="219">
        <v>20</v>
      </c>
      <c r="V215" s="218">
        <v>57.95</v>
      </c>
      <c r="W215" s="221">
        <v>46030</v>
      </c>
      <c r="X215" s="219">
        <v>9.99</v>
      </c>
      <c r="Y215" s="222">
        <v>116.01601601</v>
      </c>
      <c r="Z215" s="221">
        <v>46232</v>
      </c>
      <c r="AA215" s="218">
        <v>0.50448462627000001</v>
      </c>
      <c r="AB215" s="221">
        <v>46203</v>
      </c>
      <c r="AC215" s="220">
        <v>1313.7840000000001</v>
      </c>
      <c r="AD215" s="220">
        <v>30182.795999999998</v>
      </c>
      <c r="AE215" s="219">
        <v>22.973940922000001</v>
      </c>
      <c r="AF215" s="221">
        <v>45483</v>
      </c>
      <c r="AG215" s="218">
        <v>0</v>
      </c>
      <c r="AH215" s="219">
        <v>0</v>
      </c>
      <c r="AI215" s="219">
        <v>0</v>
      </c>
      <c r="AJ215" s="218">
        <v>-0.42955326461999999</v>
      </c>
      <c r="AK215" s="218">
        <v>-0.72316169626000004</v>
      </c>
      <c r="AL215" s="218">
        <v>-12.196969697</v>
      </c>
      <c r="AM215" s="218">
        <v>-4.9220672683000002</v>
      </c>
      <c r="AN215" s="218">
        <v>-26.552598226000001</v>
      </c>
      <c r="AO215" s="218">
        <v>-33.581661891000003</v>
      </c>
      <c r="AP215" s="218">
        <v>-37.135075808000003</v>
      </c>
      <c r="AQ215" s="218">
        <v>-1.8628281118000001</v>
      </c>
      <c r="AR215" s="219">
        <v>11.81</v>
      </c>
      <c r="AS215" s="218">
        <v>-81.920902421999998</v>
      </c>
      <c r="AT215" s="218">
        <v>-117.64408277</v>
      </c>
      <c r="AU215" s="218">
        <v>-1.8628281118000001</v>
      </c>
      <c r="AV215" s="218">
        <v>-33.471472263999999</v>
      </c>
      <c r="AW215" s="218">
        <v>15.057573073</v>
      </c>
      <c r="AX215" s="218">
        <v>-13.217623498</v>
      </c>
      <c r="AY215" s="220">
        <v>4</v>
      </c>
      <c r="AZ215" s="220">
        <v>2</v>
      </c>
      <c r="BA215" s="218">
        <v>0</v>
      </c>
      <c r="BB215" s="218">
        <v>-1.2961420081999999</v>
      </c>
      <c r="BC215" s="218">
        <v>0.29464452578</v>
      </c>
      <c r="BD215" s="218">
        <v>-36.179185556</v>
      </c>
      <c r="BE215" s="217" t="s">
        <v>1756</v>
      </c>
      <c r="BF215" s="217" t="s">
        <v>1757</v>
      </c>
      <c r="BG215" s="219">
        <v>0</v>
      </c>
      <c r="BH215" s="218">
        <v>0</v>
      </c>
    </row>
    <row r="216" spans="1:60" x14ac:dyDescent="0.3">
      <c r="A216" s="216">
        <v>213</v>
      </c>
      <c r="B216" s="217" t="s">
        <v>2409</v>
      </c>
      <c r="C216" s="215" t="s">
        <v>234</v>
      </c>
      <c r="D216" s="217" t="s">
        <v>286</v>
      </c>
      <c r="E216" s="217" t="s">
        <v>880</v>
      </c>
      <c r="F216" s="217" t="s">
        <v>288</v>
      </c>
      <c r="G216" s="217" t="s">
        <v>1054</v>
      </c>
      <c r="H216" s="217" t="s">
        <v>578</v>
      </c>
      <c r="I216" s="217" t="s">
        <v>291</v>
      </c>
      <c r="J216" s="217" t="s">
        <v>833</v>
      </c>
      <c r="K216" s="219">
        <v>90.769230769000004</v>
      </c>
      <c r="L216" s="219" t="s">
        <v>222</v>
      </c>
      <c r="M216" s="220">
        <v>1999.5725113999999</v>
      </c>
      <c r="N216" s="220">
        <v>1.4292193846000001</v>
      </c>
      <c r="O216" s="220">
        <v>1.4980756522000001</v>
      </c>
      <c r="P216" s="221">
        <v>46241</v>
      </c>
      <c r="Q216" s="220">
        <v>105732</v>
      </c>
      <c r="R216" s="220">
        <v>139491</v>
      </c>
      <c r="S216" s="220">
        <v>-33759</v>
      </c>
      <c r="T216" s="219">
        <v>10.68</v>
      </c>
      <c r="U216" s="219">
        <v>15</v>
      </c>
      <c r="V216" s="218">
        <v>71.2</v>
      </c>
      <c r="W216" s="221">
        <v>46092</v>
      </c>
      <c r="X216" s="219">
        <v>8.5</v>
      </c>
      <c r="Y216" s="222">
        <v>125.64705882</v>
      </c>
      <c r="Z216" s="221">
        <v>46184</v>
      </c>
      <c r="AA216" s="218">
        <v>0.71194367097</v>
      </c>
      <c r="AB216" s="221">
        <v>46203</v>
      </c>
      <c r="AC216" s="220">
        <v>9900</v>
      </c>
      <c r="AD216" s="220">
        <v>148511.74932999999</v>
      </c>
      <c r="AE216" s="219">
        <v>15.001186800999999</v>
      </c>
      <c r="AF216" s="221">
        <v>42551</v>
      </c>
      <c r="AG216" s="218">
        <v>0</v>
      </c>
      <c r="AH216" s="219">
        <v>0</v>
      </c>
      <c r="AI216" s="219">
        <v>0</v>
      </c>
      <c r="AJ216" s="218">
        <v>-0.65116279075000005</v>
      </c>
      <c r="AK216" s="218">
        <v>-0.94477122238</v>
      </c>
      <c r="AL216" s="218">
        <v>8.9795918365999992</v>
      </c>
      <c r="AM216" s="218">
        <v>-23.550465283000001</v>
      </c>
      <c r="AN216" s="218">
        <v>-24.201561390999998</v>
      </c>
      <c r="AO216" s="218">
        <v>-28.752501668000001</v>
      </c>
      <c r="AP216" s="218">
        <v>-34.784038973000001</v>
      </c>
      <c r="AQ216" s="218">
        <v>1.5209125475</v>
      </c>
      <c r="AR216" s="219">
        <v>10.52</v>
      </c>
      <c r="AS216" s="218">
        <v>59.105669771999999</v>
      </c>
      <c r="AT216" s="218">
        <v>23.382489419999999</v>
      </c>
      <c r="AU216" s="218">
        <v>1.5209125475</v>
      </c>
      <c r="AV216" s="218">
        <v>-28.642312041</v>
      </c>
      <c r="AW216" s="218">
        <v>9.6976016684000008</v>
      </c>
      <c r="AX216" s="218">
        <v>-35.714285713999999</v>
      </c>
      <c r="AY216" s="220">
        <v>9</v>
      </c>
      <c r="AZ216" s="220">
        <v>5</v>
      </c>
      <c r="BA216" s="218">
        <v>0</v>
      </c>
      <c r="BB216" s="218">
        <v>-0.84251213264000002</v>
      </c>
      <c r="BC216" s="218">
        <v>0.89316745720000001</v>
      </c>
      <c r="BD216" s="218">
        <v>-29.907315798999999</v>
      </c>
      <c r="BE216" s="217" t="s">
        <v>1756</v>
      </c>
      <c r="BF216" s="217" t="s">
        <v>1757</v>
      </c>
      <c r="BG216" s="219">
        <v>0</v>
      </c>
      <c r="BH216" s="218">
        <v>0</v>
      </c>
    </row>
    <row r="217" spans="1:60" x14ac:dyDescent="0.3">
      <c r="A217" s="216">
        <v>214</v>
      </c>
      <c r="B217" s="217" t="s">
        <v>2201</v>
      </c>
      <c r="C217" s="215" t="s">
        <v>234</v>
      </c>
      <c r="D217" s="217" t="s">
        <v>286</v>
      </c>
      <c r="E217" s="217" t="s">
        <v>880</v>
      </c>
      <c r="F217" s="217" t="s">
        <v>288</v>
      </c>
      <c r="G217" s="217" t="s">
        <v>1055</v>
      </c>
      <c r="H217" s="217" t="s">
        <v>390</v>
      </c>
      <c r="I217" s="217" t="s">
        <v>291</v>
      </c>
      <c r="J217" s="217" t="s">
        <v>833</v>
      </c>
      <c r="K217" s="219">
        <v>100</v>
      </c>
      <c r="L217" s="219" t="s">
        <v>222</v>
      </c>
      <c r="M217" s="220">
        <v>297.52746328000001</v>
      </c>
      <c r="N217" s="220">
        <v>196.21177846</v>
      </c>
      <c r="O217" s="220">
        <v>242.50485957000001</v>
      </c>
      <c r="P217" s="221">
        <v>46241</v>
      </c>
      <c r="Q217" s="220">
        <v>160489.25124000001</v>
      </c>
      <c r="R217" s="220">
        <v>75458.736600000004</v>
      </c>
      <c r="S217" s="220">
        <v>85030.514639999994</v>
      </c>
      <c r="T217" s="219">
        <v>8.7799999999999994</v>
      </c>
      <c r="U217" s="219">
        <v>9.6</v>
      </c>
      <c r="V217" s="218">
        <v>91.458333332999999</v>
      </c>
      <c r="W217" s="221">
        <v>46225</v>
      </c>
      <c r="X217" s="219">
        <v>7.79</v>
      </c>
      <c r="Y217" s="222">
        <v>112.70860077</v>
      </c>
      <c r="Z217" s="221">
        <v>46219</v>
      </c>
      <c r="AA217" s="218">
        <v>0.85754400980000001</v>
      </c>
      <c r="AB217" s="221">
        <v>46203</v>
      </c>
      <c r="AC217" s="220">
        <v>18278.957999999999</v>
      </c>
      <c r="AD217" s="220">
        <v>187149.87150000001</v>
      </c>
      <c r="AE217" s="219">
        <v>10.238541578</v>
      </c>
      <c r="AF217" s="221">
        <v>46219</v>
      </c>
      <c r="AG217" s="218">
        <v>12.215431174000001</v>
      </c>
      <c r="AH217" s="219">
        <v>1.227650833</v>
      </c>
      <c r="AI217" s="219">
        <v>0.13</v>
      </c>
      <c r="AJ217" s="218">
        <v>-0.34052213395999997</v>
      </c>
      <c r="AK217" s="218">
        <v>-0.63413056560000003</v>
      </c>
      <c r="AL217" s="218">
        <v>-1.9063606484</v>
      </c>
      <c r="AM217" s="218">
        <v>-5.1274334721999999</v>
      </c>
      <c r="AN217" s="218">
        <v>-0.37487650578999998</v>
      </c>
      <c r="AO217" s="218">
        <v>2.8413115459</v>
      </c>
      <c r="AP217" s="218">
        <v>-10.957354088000001</v>
      </c>
      <c r="AQ217" s="218">
        <v>-5.0810810810999998</v>
      </c>
      <c r="AR217" s="219">
        <v>9.25</v>
      </c>
      <c r="AS217" s="218">
        <v>37.178344901000003</v>
      </c>
      <c r="AT217" s="218">
        <v>1.4551645486</v>
      </c>
      <c r="AU217" s="218">
        <v>-5.0810810810999998</v>
      </c>
      <c r="AV217" s="218">
        <v>2.9515011726</v>
      </c>
      <c r="AW217" s="218">
        <v>7.3996464238000002</v>
      </c>
      <c r="AX217" s="218">
        <v>-8.5343228198999999</v>
      </c>
      <c r="AY217" s="220">
        <v>6</v>
      </c>
      <c r="AZ217" s="220">
        <v>5</v>
      </c>
      <c r="BA217" s="218">
        <v>1.4285714286</v>
      </c>
      <c r="BB217" s="218">
        <v>-0.421447293</v>
      </c>
      <c r="BC217" s="218">
        <v>-0.13926106193000001</v>
      </c>
      <c r="BD217" s="218">
        <v>-12.239936455</v>
      </c>
      <c r="BE217" s="217" t="s">
        <v>1756</v>
      </c>
      <c r="BF217" s="217" t="s">
        <v>1757</v>
      </c>
      <c r="BG217" s="219">
        <v>0</v>
      </c>
      <c r="BH217" s="218">
        <v>0</v>
      </c>
    </row>
    <row r="218" spans="1:60" x14ac:dyDescent="0.3">
      <c r="A218" s="216">
        <v>215</v>
      </c>
      <c r="B218" s="217" t="s">
        <v>2410</v>
      </c>
      <c r="C218" s="215" t="s">
        <v>234</v>
      </c>
      <c r="D218" s="217" t="s">
        <v>286</v>
      </c>
      <c r="E218" s="217" t="s">
        <v>880</v>
      </c>
      <c r="F218" s="217" t="s">
        <v>288</v>
      </c>
      <c r="G218" s="217" t="s">
        <v>1056</v>
      </c>
      <c r="H218" s="217" t="s">
        <v>1057</v>
      </c>
      <c r="I218" s="217" t="s">
        <v>291</v>
      </c>
      <c r="J218" s="217" t="s">
        <v>833</v>
      </c>
      <c r="K218" s="219">
        <v>50.769230769000004</v>
      </c>
      <c r="L218" s="219" t="s">
        <v>222</v>
      </c>
      <c r="M218" s="220">
        <v>319.72367436000002</v>
      </c>
      <c r="N218" s="220">
        <v>307.59385139</v>
      </c>
      <c r="O218" s="220">
        <v>859.87119347999999</v>
      </c>
      <c r="P218" s="221">
        <v>46241</v>
      </c>
      <c r="Q218" s="220">
        <v>147599.76</v>
      </c>
      <c r="R218" s="220">
        <v>71430.760169999994</v>
      </c>
      <c r="S218" s="220">
        <v>76168.999830000001</v>
      </c>
      <c r="T218" s="219">
        <v>8.4</v>
      </c>
      <c r="U218" s="219">
        <v>10.195542857</v>
      </c>
      <c r="V218" s="218">
        <v>82.388943067</v>
      </c>
      <c r="W218" s="221">
        <v>46209</v>
      </c>
      <c r="X218" s="219">
        <v>7.5098009935999999</v>
      </c>
      <c r="Y218" s="222">
        <v>111.85382951</v>
      </c>
      <c r="Z218" s="221">
        <v>46027</v>
      </c>
      <c r="AA218" s="218">
        <v>0.93035514194000002</v>
      </c>
      <c r="AB218" s="221">
        <v>46203</v>
      </c>
      <c r="AC218" s="220">
        <v>17571.400000000001</v>
      </c>
      <c r="AD218" s="220">
        <v>158648.83564</v>
      </c>
      <c r="AE218" s="219">
        <v>9.0288102051999992</v>
      </c>
      <c r="AF218" s="221">
        <v>46219</v>
      </c>
      <c r="AG218" s="218">
        <v>4.4391982008999999</v>
      </c>
      <c r="AH218" s="219">
        <v>0.39504424789999998</v>
      </c>
      <c r="AI218" s="219">
        <v>1.6E-2</v>
      </c>
      <c r="AJ218" s="218">
        <v>9.0909090908000003</v>
      </c>
      <c r="AK218" s="218">
        <v>8.7973006591999994</v>
      </c>
      <c r="AL218" s="218">
        <v>-17.611056933</v>
      </c>
      <c r="AM218" s="218">
        <v>-8.8912207773999992</v>
      </c>
      <c r="AN218" s="218">
        <v>-1.2209591065000001</v>
      </c>
      <c r="AO218" s="218">
        <v>-5.6221783766</v>
      </c>
      <c r="AP218" s="218">
        <v>-11.803436688</v>
      </c>
      <c r="AQ218" s="218">
        <v>-0.94339622646999999</v>
      </c>
      <c r="AR218" s="219">
        <v>8.48</v>
      </c>
      <c r="AS218" s="219" t="s">
        <v>222</v>
      </c>
      <c r="AT218" s="219" t="s">
        <v>222</v>
      </c>
      <c r="AU218" s="218">
        <v>-0.94339622646999999</v>
      </c>
      <c r="AV218" s="218">
        <v>-5.5119887498000004</v>
      </c>
      <c r="AW218" s="218">
        <v>7.9625399466999998</v>
      </c>
      <c r="AX218" s="218">
        <v>-7.6638965835999997</v>
      </c>
      <c r="AY218" s="220">
        <v>6</v>
      </c>
      <c r="AZ218" s="220">
        <v>5</v>
      </c>
      <c r="BA218" s="218">
        <v>0.15663240333</v>
      </c>
      <c r="BB218" s="219" t="s">
        <v>222</v>
      </c>
      <c r="BC218" s="219" t="s">
        <v>222</v>
      </c>
      <c r="BD218" s="219" t="s">
        <v>222</v>
      </c>
      <c r="BE218" s="217" t="s">
        <v>1756</v>
      </c>
      <c r="BF218" s="217" t="s">
        <v>1757</v>
      </c>
      <c r="BG218" s="219">
        <v>0</v>
      </c>
      <c r="BH218" s="218">
        <v>0</v>
      </c>
    </row>
    <row r="219" spans="1:60" x14ac:dyDescent="0.3">
      <c r="A219" s="216">
        <v>216</v>
      </c>
      <c r="B219" s="217" t="s">
        <v>2202</v>
      </c>
      <c r="C219" s="215" t="s">
        <v>234</v>
      </c>
      <c r="D219" s="217" t="s">
        <v>286</v>
      </c>
      <c r="E219" s="217" t="s">
        <v>880</v>
      </c>
      <c r="F219" s="217" t="s">
        <v>288</v>
      </c>
      <c r="G219" s="217" t="s">
        <v>1345</v>
      </c>
      <c r="H219" s="217" t="s">
        <v>1346</v>
      </c>
      <c r="I219" s="217" t="s">
        <v>291</v>
      </c>
      <c r="J219" s="217" t="s">
        <v>833</v>
      </c>
      <c r="K219" s="219">
        <v>26.153846154</v>
      </c>
      <c r="L219" s="219" t="s">
        <v>222</v>
      </c>
      <c r="M219" s="220">
        <v>0.99312323999999996</v>
      </c>
      <c r="N219" s="220">
        <v>0.58306415384999999</v>
      </c>
      <c r="O219" s="220">
        <v>1.4955473912999999</v>
      </c>
      <c r="P219" s="221">
        <v>46237</v>
      </c>
      <c r="Q219" s="220">
        <v>61701.162600000003</v>
      </c>
      <c r="R219" s="219" t="s">
        <v>222</v>
      </c>
      <c r="S219" s="219" t="s">
        <v>222</v>
      </c>
      <c r="T219" s="219" t="s">
        <v>222</v>
      </c>
      <c r="U219" s="219">
        <v>168.29</v>
      </c>
      <c r="V219" s="219" t="s">
        <v>222</v>
      </c>
      <c r="W219" s="221">
        <v>46230</v>
      </c>
      <c r="X219" s="219">
        <v>47.247987317000003</v>
      </c>
      <c r="Y219" s="219" t="s">
        <v>222</v>
      </c>
      <c r="Z219" s="221">
        <v>45931</v>
      </c>
      <c r="AA219" s="218">
        <v>2.1640128693</v>
      </c>
      <c r="AB219" s="221">
        <v>46203</v>
      </c>
      <c r="AC219" s="220">
        <v>370.24400000000003</v>
      </c>
      <c r="AD219" s="220">
        <v>28512.38247</v>
      </c>
      <c r="AE219" s="219">
        <v>77.009708381999999</v>
      </c>
      <c r="AF219" s="221">
        <v>46162</v>
      </c>
      <c r="AG219" s="219" t="s">
        <v>222</v>
      </c>
      <c r="AH219" s="219">
        <v>73.672426451999996</v>
      </c>
      <c r="AI219" s="219">
        <v>0</v>
      </c>
      <c r="AJ219" s="219" t="s">
        <v>222</v>
      </c>
      <c r="AK219" s="219" t="s">
        <v>222</v>
      </c>
      <c r="AL219" s="219" t="s">
        <v>222</v>
      </c>
      <c r="AM219" s="218">
        <v>38.540352427999998</v>
      </c>
      <c r="AN219" s="219" t="s">
        <v>222</v>
      </c>
      <c r="AO219" s="218">
        <v>10.653378703</v>
      </c>
      <c r="AP219" s="219" t="s">
        <v>222</v>
      </c>
      <c r="AQ219" s="218">
        <v>1</v>
      </c>
      <c r="AR219" s="219">
        <v>165</v>
      </c>
      <c r="AS219" s="219" t="s">
        <v>222</v>
      </c>
      <c r="AT219" s="219" t="s">
        <v>222</v>
      </c>
      <c r="AU219" s="219" t="s">
        <v>222</v>
      </c>
      <c r="AV219" s="218">
        <v>10.76356833</v>
      </c>
      <c r="AW219" s="218">
        <v>135.00263533</v>
      </c>
      <c r="AX219" s="218">
        <v>-17.906631849</v>
      </c>
      <c r="AY219" s="219" t="s">
        <v>222</v>
      </c>
      <c r="AZ219" s="219" t="s">
        <v>222</v>
      </c>
      <c r="BA219" s="218">
        <v>0</v>
      </c>
      <c r="BB219" s="219" t="s">
        <v>222</v>
      </c>
      <c r="BC219" s="219" t="s">
        <v>222</v>
      </c>
      <c r="BD219" s="219" t="s">
        <v>222</v>
      </c>
      <c r="BE219" s="217" t="s">
        <v>1756</v>
      </c>
      <c r="BF219" s="217" t="s">
        <v>1757</v>
      </c>
      <c r="BG219" s="219">
        <v>0</v>
      </c>
      <c r="BH219" s="218">
        <v>0</v>
      </c>
    </row>
    <row r="220" spans="1:60" x14ac:dyDescent="0.3">
      <c r="A220" s="216">
        <v>217</v>
      </c>
      <c r="B220" s="217" t="s">
        <v>2203</v>
      </c>
      <c r="C220" s="215" t="s">
        <v>234</v>
      </c>
      <c r="D220" s="217" t="s">
        <v>286</v>
      </c>
      <c r="E220" s="217" t="s">
        <v>880</v>
      </c>
      <c r="F220" s="217" t="s">
        <v>288</v>
      </c>
      <c r="G220" s="217" t="s">
        <v>944</v>
      </c>
      <c r="H220" s="217" t="s">
        <v>945</v>
      </c>
      <c r="I220" s="217" t="s">
        <v>291</v>
      </c>
      <c r="J220" s="217" t="s">
        <v>833</v>
      </c>
      <c r="K220" s="219">
        <v>100</v>
      </c>
      <c r="L220" s="219" t="s">
        <v>222</v>
      </c>
      <c r="M220" s="220">
        <v>508.79513323999998</v>
      </c>
      <c r="N220" s="220">
        <v>530.56640476999996</v>
      </c>
      <c r="O220" s="220">
        <v>311.60421391</v>
      </c>
      <c r="P220" s="221">
        <v>46241</v>
      </c>
      <c r="Q220" s="220">
        <v>128903.1296</v>
      </c>
      <c r="R220" s="220">
        <v>150957.984</v>
      </c>
      <c r="S220" s="220">
        <v>-22054.8544</v>
      </c>
      <c r="T220" s="219">
        <v>60.2</v>
      </c>
      <c r="U220" s="219">
        <v>68.139568025000003</v>
      </c>
      <c r="V220" s="218">
        <v>88.348079897000005</v>
      </c>
      <c r="W220" s="221">
        <v>46021</v>
      </c>
      <c r="X220" s="219">
        <v>55.545045086999998</v>
      </c>
      <c r="Y220" s="222">
        <v>108.38050432999999</v>
      </c>
      <c r="Z220" s="221">
        <v>45947</v>
      </c>
      <c r="AA220" s="218">
        <v>0.62595949646000004</v>
      </c>
      <c r="AB220" s="221">
        <v>45900</v>
      </c>
      <c r="AC220" s="220">
        <v>2141.248</v>
      </c>
      <c r="AD220" s="220">
        <v>205928.86653</v>
      </c>
      <c r="AE220" s="219">
        <v>96.172356742000005</v>
      </c>
      <c r="AF220" s="221">
        <v>46234</v>
      </c>
      <c r="AG220" s="218">
        <v>16.312056737999999</v>
      </c>
      <c r="AH220" s="219">
        <v>11.5</v>
      </c>
      <c r="AI220" s="219">
        <v>1</v>
      </c>
      <c r="AJ220" s="218">
        <v>-3.0595813204</v>
      </c>
      <c r="AK220" s="218">
        <v>-3.353189752</v>
      </c>
      <c r="AL220" s="218">
        <v>-2.3048449613000002</v>
      </c>
      <c r="AM220" s="218">
        <v>-5.8773782478000003</v>
      </c>
      <c r="AN220" s="218">
        <v>1.0374941266</v>
      </c>
      <c r="AO220" s="218">
        <v>-11.651920103</v>
      </c>
      <c r="AP220" s="218">
        <v>-9.5449834556000006</v>
      </c>
      <c r="AQ220" s="218">
        <v>2.5553662691999999</v>
      </c>
      <c r="AR220" s="219">
        <v>58.7</v>
      </c>
      <c r="AS220" s="219" t="s">
        <v>222</v>
      </c>
      <c r="AT220" s="219" t="s">
        <v>222</v>
      </c>
      <c r="AU220" s="218">
        <v>2.5553662691999999</v>
      </c>
      <c r="AV220" s="218">
        <v>-11.541730476</v>
      </c>
      <c r="AW220" s="218">
        <v>10.728982951000001</v>
      </c>
      <c r="AX220" s="218">
        <v>-7.0625780491999999</v>
      </c>
      <c r="AY220" s="220">
        <v>6</v>
      </c>
      <c r="AZ220" s="220">
        <v>5</v>
      </c>
      <c r="BA220" s="218">
        <v>1.5956598053</v>
      </c>
      <c r="BB220" s="218">
        <v>-0.49078588168999998</v>
      </c>
      <c r="BC220" s="218">
        <v>1.5713012617</v>
      </c>
      <c r="BD220" s="218">
        <v>-5.8276190828000001</v>
      </c>
      <c r="BE220" s="217" t="s">
        <v>1756</v>
      </c>
      <c r="BF220" s="217" t="s">
        <v>1758</v>
      </c>
      <c r="BG220" s="219">
        <v>1</v>
      </c>
      <c r="BH220" s="218">
        <v>1.6750418760000001</v>
      </c>
    </row>
    <row r="221" spans="1:60" x14ac:dyDescent="0.3">
      <c r="A221" s="216">
        <v>218</v>
      </c>
      <c r="B221" s="217" t="s">
        <v>2204</v>
      </c>
      <c r="C221" s="215" t="s">
        <v>234</v>
      </c>
      <c r="D221" s="217" t="s">
        <v>286</v>
      </c>
      <c r="E221" s="217" t="s">
        <v>880</v>
      </c>
      <c r="F221" s="217" t="s">
        <v>288</v>
      </c>
      <c r="G221" s="217" t="s">
        <v>1058</v>
      </c>
      <c r="H221" s="217" t="s">
        <v>1059</v>
      </c>
      <c r="I221" s="217" t="s">
        <v>291</v>
      </c>
      <c r="J221" s="217" t="s">
        <v>833</v>
      </c>
      <c r="K221" s="219">
        <v>100</v>
      </c>
      <c r="L221" s="219" t="s">
        <v>222</v>
      </c>
      <c r="M221" s="220">
        <v>2351.8794938000001</v>
      </c>
      <c r="N221" s="220">
        <v>3040.8778004999999</v>
      </c>
      <c r="O221" s="220">
        <v>5354.9657282999997</v>
      </c>
      <c r="P221" s="221">
        <v>46241</v>
      </c>
      <c r="Q221" s="220">
        <v>726222.9828</v>
      </c>
      <c r="R221" s="220">
        <v>786741.56469999999</v>
      </c>
      <c r="S221" s="220">
        <v>-60518.581899999997</v>
      </c>
      <c r="T221" s="219">
        <v>8.4</v>
      </c>
      <c r="U221" s="219">
        <v>9.6898674822000004</v>
      </c>
      <c r="V221" s="218">
        <v>86.688492030000006</v>
      </c>
      <c r="W221" s="221">
        <v>46212</v>
      </c>
      <c r="X221" s="219">
        <v>7.5</v>
      </c>
      <c r="Y221" s="222">
        <v>112</v>
      </c>
      <c r="Z221" s="221">
        <v>46225</v>
      </c>
      <c r="AA221" s="218">
        <v>0.86924395103999996</v>
      </c>
      <c r="AB221" s="221">
        <v>45900</v>
      </c>
      <c r="AC221" s="220">
        <v>86455.116999999998</v>
      </c>
      <c r="AD221" s="220">
        <v>835465.09806999995</v>
      </c>
      <c r="AE221" s="219">
        <v>9.6635702670000008</v>
      </c>
      <c r="AF221" s="221">
        <v>46213</v>
      </c>
      <c r="AG221" s="218">
        <v>18.131868132000001</v>
      </c>
      <c r="AH221" s="219">
        <v>1.65</v>
      </c>
      <c r="AI221" s="219">
        <v>0.13</v>
      </c>
      <c r="AJ221" s="218">
        <v>0.96153846133999998</v>
      </c>
      <c r="AK221" s="218">
        <v>0.66793002970000004</v>
      </c>
      <c r="AL221" s="218">
        <v>-12.867861644</v>
      </c>
      <c r="AM221" s="218">
        <v>-11.597533166</v>
      </c>
      <c r="AN221" s="218">
        <v>11.154003091</v>
      </c>
      <c r="AO221" s="218">
        <v>-6.1559330180999998</v>
      </c>
      <c r="AP221" s="218">
        <v>0.57152550963000004</v>
      </c>
      <c r="AQ221" s="218">
        <v>1.4492753622000001</v>
      </c>
      <c r="AR221" s="219">
        <v>8.2799999999999994</v>
      </c>
      <c r="AS221" s="219" t="s">
        <v>222</v>
      </c>
      <c r="AT221" s="219" t="s">
        <v>222</v>
      </c>
      <c r="AU221" s="218">
        <v>1.4492753622000001</v>
      </c>
      <c r="AV221" s="218">
        <v>-6.0457433913000003</v>
      </c>
      <c r="AW221" s="218">
        <v>5.9657904229999996</v>
      </c>
      <c r="AX221" s="218">
        <v>-14.024607099000001</v>
      </c>
      <c r="AY221" s="220">
        <v>10</v>
      </c>
      <c r="AZ221" s="220">
        <v>9</v>
      </c>
      <c r="BA221" s="218">
        <v>1.3306038895000001</v>
      </c>
      <c r="BB221" s="218">
        <v>-0.18080345091</v>
      </c>
      <c r="BC221" s="218">
        <v>1.2088011241000001</v>
      </c>
      <c r="BD221" s="218">
        <v>2.1499884703999999</v>
      </c>
      <c r="BE221" s="217" t="s">
        <v>1756</v>
      </c>
      <c r="BF221" s="217" t="s">
        <v>1758</v>
      </c>
      <c r="BG221" s="219">
        <v>0</v>
      </c>
      <c r="BH221" s="218">
        <v>0</v>
      </c>
    </row>
    <row r="222" spans="1:60" x14ac:dyDescent="0.3">
      <c r="A222" s="216">
        <v>219</v>
      </c>
      <c r="B222" s="217" t="s">
        <v>2205</v>
      </c>
      <c r="C222" s="215" t="s">
        <v>234</v>
      </c>
      <c r="D222" s="217" t="s">
        <v>286</v>
      </c>
      <c r="E222" s="217" t="s">
        <v>880</v>
      </c>
      <c r="F222" s="217" t="s">
        <v>288</v>
      </c>
      <c r="G222" s="217" t="s">
        <v>968</v>
      </c>
      <c r="H222" s="217" t="s">
        <v>969</v>
      </c>
      <c r="I222" s="217" t="s">
        <v>291</v>
      </c>
      <c r="J222" s="217" t="s">
        <v>833</v>
      </c>
      <c r="K222" s="219">
        <v>100</v>
      </c>
      <c r="L222" s="219" t="s">
        <v>222</v>
      </c>
      <c r="M222" s="220">
        <v>11.31974056</v>
      </c>
      <c r="N222" s="220">
        <v>11.618151692</v>
      </c>
      <c r="O222" s="220">
        <v>13.500606087</v>
      </c>
      <c r="P222" s="221">
        <v>46241</v>
      </c>
      <c r="Q222" s="220">
        <v>20467.966120000001</v>
      </c>
      <c r="R222" s="220">
        <v>21792.039400000001</v>
      </c>
      <c r="S222" s="220">
        <v>-1324.0732800000001</v>
      </c>
      <c r="T222" s="219">
        <v>7.42</v>
      </c>
      <c r="U222" s="219">
        <v>7.7544421214000003</v>
      </c>
      <c r="V222" s="218">
        <v>95.687089849000003</v>
      </c>
      <c r="W222" s="221">
        <v>46104</v>
      </c>
      <c r="X222" s="219">
        <v>6.3562567336000004</v>
      </c>
      <c r="Y222" s="222">
        <v>116.73537288999999</v>
      </c>
      <c r="Z222" s="221">
        <v>45915</v>
      </c>
      <c r="AA222" s="218">
        <v>0.73415192058000001</v>
      </c>
      <c r="AB222" s="221">
        <v>45900</v>
      </c>
      <c r="AC222" s="220">
        <v>2758.4859999999999</v>
      </c>
      <c r="AD222" s="220">
        <v>27879.741979999999</v>
      </c>
      <c r="AE222" s="219">
        <v>10.106899937</v>
      </c>
      <c r="AF222" s="221">
        <v>46210</v>
      </c>
      <c r="AG222" s="218">
        <v>13.544303797</v>
      </c>
      <c r="AH222" s="219">
        <v>1.07</v>
      </c>
      <c r="AI222" s="219">
        <v>0.1</v>
      </c>
      <c r="AJ222" s="218">
        <v>-0.40268456378</v>
      </c>
      <c r="AK222" s="218">
        <v>-0.69629299542</v>
      </c>
      <c r="AL222" s="218">
        <v>0.95238095236999998</v>
      </c>
      <c r="AM222" s="218">
        <v>1.8426106431</v>
      </c>
      <c r="AN222" s="218">
        <v>7.9101018217999997</v>
      </c>
      <c r="AO222" s="218">
        <v>-2.1122715946000001</v>
      </c>
      <c r="AP222" s="218">
        <v>-2.6723757604</v>
      </c>
      <c r="AQ222" s="218">
        <v>-0.66934404285000004</v>
      </c>
      <c r="AR222" s="219">
        <v>7.47</v>
      </c>
      <c r="AS222" s="219" t="s">
        <v>222</v>
      </c>
      <c r="AT222" s="219" t="s">
        <v>222</v>
      </c>
      <c r="AU222" s="218">
        <v>-0.66934404285000004</v>
      </c>
      <c r="AV222" s="218">
        <v>-2.0020819678000001</v>
      </c>
      <c r="AW222" s="218">
        <v>13.083885772</v>
      </c>
      <c r="AX222" s="218">
        <v>-2.8927056534000002</v>
      </c>
      <c r="AY222" s="220">
        <v>7</v>
      </c>
      <c r="AZ222" s="220">
        <v>6</v>
      </c>
      <c r="BA222" s="218">
        <v>1.3422818792</v>
      </c>
      <c r="BB222" s="218">
        <v>-0.33398699100000001</v>
      </c>
      <c r="BC222" s="218">
        <v>-0.51715549213000001</v>
      </c>
      <c r="BD222" s="218">
        <v>-8.2955505107</v>
      </c>
      <c r="BE222" s="217" t="s">
        <v>1756</v>
      </c>
      <c r="BF222" s="217" t="s">
        <v>1758</v>
      </c>
      <c r="BG222" s="219">
        <v>0</v>
      </c>
      <c r="BH222" s="218">
        <v>0</v>
      </c>
    </row>
    <row r="223" spans="1:60" x14ac:dyDescent="0.3">
      <c r="A223" s="216">
        <v>220</v>
      </c>
      <c r="B223" s="217" t="s">
        <v>2206</v>
      </c>
      <c r="C223" s="215" t="s">
        <v>234</v>
      </c>
      <c r="D223" s="217" t="s">
        <v>286</v>
      </c>
      <c r="E223" s="217" t="s">
        <v>880</v>
      </c>
      <c r="F223" s="217" t="s">
        <v>288</v>
      </c>
      <c r="G223" s="217" t="s">
        <v>923</v>
      </c>
      <c r="H223" s="217" t="s">
        <v>924</v>
      </c>
      <c r="I223" s="217" t="s">
        <v>291</v>
      </c>
      <c r="J223" s="217" t="s">
        <v>833</v>
      </c>
      <c r="K223" s="219">
        <v>100</v>
      </c>
      <c r="L223" s="219" t="s">
        <v>222</v>
      </c>
      <c r="M223" s="220">
        <v>79.477448319999993</v>
      </c>
      <c r="N223" s="220">
        <v>70.936038615000001</v>
      </c>
      <c r="O223" s="220">
        <v>52.926436086999999</v>
      </c>
      <c r="P223" s="221">
        <v>46241</v>
      </c>
      <c r="Q223" s="220">
        <v>46296.277349999997</v>
      </c>
      <c r="R223" s="220">
        <v>48991.839350000002</v>
      </c>
      <c r="S223" s="220">
        <v>-2695.5619999</v>
      </c>
      <c r="T223" s="219">
        <v>6.87</v>
      </c>
      <c r="U223" s="219">
        <v>7.2906463085000004</v>
      </c>
      <c r="V223" s="218">
        <v>94.230328962000002</v>
      </c>
      <c r="W223" s="221">
        <v>46058</v>
      </c>
      <c r="X223" s="219">
        <v>6.0395148671000003</v>
      </c>
      <c r="Y223" s="222">
        <v>113.75085832000001</v>
      </c>
      <c r="Z223" s="221">
        <v>45882</v>
      </c>
      <c r="AA223" s="218">
        <v>0.70862762049000005</v>
      </c>
      <c r="AB223" s="221">
        <v>45900</v>
      </c>
      <c r="AC223" s="220">
        <v>6738.9049999999997</v>
      </c>
      <c r="AD223" s="220">
        <v>65332.307139999997</v>
      </c>
      <c r="AE223" s="219">
        <v>9.6947956885999993</v>
      </c>
      <c r="AF223" s="221">
        <v>46210</v>
      </c>
      <c r="AG223" s="218">
        <v>15.543328748</v>
      </c>
      <c r="AH223" s="219">
        <v>1.1299999999999999</v>
      </c>
      <c r="AI223" s="219">
        <v>0.12</v>
      </c>
      <c r="AJ223" s="218">
        <v>1.1782032401</v>
      </c>
      <c r="AK223" s="218">
        <v>0.88459480849000005</v>
      </c>
      <c r="AL223" s="218">
        <v>8.3596214512000007</v>
      </c>
      <c r="AM223" s="218">
        <v>1.8740006351</v>
      </c>
      <c r="AN223" s="218">
        <v>10.740738119</v>
      </c>
      <c r="AO223" s="218">
        <v>1.7070214095</v>
      </c>
      <c r="AP223" s="218">
        <v>0.15826053676999999</v>
      </c>
      <c r="AQ223" s="218">
        <v>-0.43478260868000002</v>
      </c>
      <c r="AR223" s="219">
        <v>6.9</v>
      </c>
      <c r="AS223" s="219" t="s">
        <v>222</v>
      </c>
      <c r="AT223" s="219" t="s">
        <v>222</v>
      </c>
      <c r="AU223" s="218">
        <v>-0.43478260868000002</v>
      </c>
      <c r="AV223" s="218">
        <v>1.8172110363</v>
      </c>
      <c r="AW223" s="218">
        <v>10.025029249999999</v>
      </c>
      <c r="AX223" s="218">
        <v>-6.9938619692000001</v>
      </c>
      <c r="AY223" s="220">
        <v>6</v>
      </c>
      <c r="AZ223" s="220">
        <v>6</v>
      </c>
      <c r="BA223" s="218">
        <v>1.8575851393</v>
      </c>
      <c r="BB223" s="218">
        <v>-9.3274929702000006E-2</v>
      </c>
      <c r="BC223" s="218">
        <v>1.2445343148000001</v>
      </c>
      <c r="BD223" s="218">
        <v>3.5433777817999998</v>
      </c>
      <c r="BE223" s="217" t="s">
        <v>1756</v>
      </c>
      <c r="BF223" s="217" t="s">
        <v>1758</v>
      </c>
      <c r="BG223" s="219">
        <v>0</v>
      </c>
      <c r="BH223" s="218">
        <v>0</v>
      </c>
    </row>
    <row r="224" spans="1:60" x14ac:dyDescent="0.3">
      <c r="A224" s="216">
        <v>221</v>
      </c>
      <c r="B224" s="217" t="s">
        <v>2207</v>
      </c>
      <c r="C224" s="215" t="s">
        <v>234</v>
      </c>
      <c r="D224" s="217" t="s">
        <v>286</v>
      </c>
      <c r="E224" s="217" t="s">
        <v>880</v>
      </c>
      <c r="F224" s="217" t="s">
        <v>288</v>
      </c>
      <c r="G224" s="217" t="s">
        <v>1039</v>
      </c>
      <c r="H224" s="217" t="s">
        <v>1040</v>
      </c>
      <c r="I224" s="217" t="s">
        <v>291</v>
      </c>
      <c r="J224" s="217" t="s">
        <v>833</v>
      </c>
      <c r="K224" s="219">
        <v>100</v>
      </c>
      <c r="L224" s="219" t="s">
        <v>222</v>
      </c>
      <c r="M224" s="220">
        <v>13.67315984</v>
      </c>
      <c r="N224" s="220">
        <v>11.103916153</v>
      </c>
      <c r="O224" s="220">
        <v>20.845201304</v>
      </c>
      <c r="P224" s="221">
        <v>46241</v>
      </c>
      <c r="Q224" s="220">
        <v>12059.1214</v>
      </c>
      <c r="R224" s="220">
        <v>10548.2338</v>
      </c>
      <c r="S224" s="220">
        <v>1510.8876</v>
      </c>
      <c r="T224" s="219">
        <v>4.3099999999999996</v>
      </c>
      <c r="U224" s="219">
        <v>4.8</v>
      </c>
      <c r="V224" s="218">
        <v>89.791666667000001</v>
      </c>
      <c r="W224" s="221">
        <v>46057</v>
      </c>
      <c r="X224" s="219">
        <v>3.76</v>
      </c>
      <c r="Y224" s="222">
        <v>114.62765957000001</v>
      </c>
      <c r="Z224" s="221">
        <v>45915</v>
      </c>
      <c r="AA224" s="218">
        <v>0.69518299352000001</v>
      </c>
      <c r="AB224" s="221">
        <v>45900</v>
      </c>
      <c r="AC224" s="220">
        <v>2797.94</v>
      </c>
      <c r="AD224" s="220">
        <v>17346.686430000002</v>
      </c>
      <c r="AE224" s="219">
        <v>6.1998064396999997</v>
      </c>
      <c r="AF224" s="221">
        <v>45807</v>
      </c>
      <c r="AG224" s="218">
        <v>0</v>
      </c>
      <c r="AH224" s="219">
        <v>0</v>
      </c>
      <c r="AI224" s="219">
        <v>0</v>
      </c>
      <c r="AJ224" s="218">
        <v>-1.5981735159999999</v>
      </c>
      <c r="AK224" s="218">
        <v>-1.8917819476</v>
      </c>
      <c r="AL224" s="218">
        <v>-2.0454545455000002</v>
      </c>
      <c r="AM224" s="218">
        <v>-1.8223234624</v>
      </c>
      <c r="AN224" s="218">
        <v>14.323607426000001</v>
      </c>
      <c r="AO224" s="218">
        <v>2.6190476189999998</v>
      </c>
      <c r="AP224" s="218">
        <v>3.7411298446000001</v>
      </c>
      <c r="AQ224" s="218">
        <v>-1.5981735159999999</v>
      </c>
      <c r="AR224" s="219">
        <v>4.38</v>
      </c>
      <c r="AS224" s="219" t="s">
        <v>222</v>
      </c>
      <c r="AT224" s="219" t="s">
        <v>222</v>
      </c>
      <c r="AU224" s="218">
        <v>-1.5981735159999999</v>
      </c>
      <c r="AV224" s="218">
        <v>2.7292372457999998</v>
      </c>
      <c r="AW224" s="218">
        <v>6.5989847714999996</v>
      </c>
      <c r="AX224" s="218">
        <v>-1.8181818182</v>
      </c>
      <c r="AY224" s="220">
        <v>6</v>
      </c>
      <c r="AZ224" s="220">
        <v>6</v>
      </c>
      <c r="BA224" s="218">
        <v>0</v>
      </c>
      <c r="BB224" s="218">
        <v>-9.9632896851999997E-2</v>
      </c>
      <c r="BC224" s="218">
        <v>0.25147243015999998</v>
      </c>
      <c r="BD224" s="218">
        <v>3.3442655589000003E-2</v>
      </c>
      <c r="BE224" s="217" t="s">
        <v>1756</v>
      </c>
      <c r="BF224" s="217" t="s">
        <v>1758</v>
      </c>
      <c r="BG224" s="219">
        <v>0</v>
      </c>
      <c r="BH224" s="218">
        <v>0</v>
      </c>
    </row>
    <row r="225" spans="1:60" x14ac:dyDescent="0.3">
      <c r="A225" s="216">
        <v>222</v>
      </c>
      <c r="B225" s="217" t="s">
        <v>2208</v>
      </c>
      <c r="C225" s="215" t="s">
        <v>234</v>
      </c>
      <c r="D225" s="217" t="s">
        <v>286</v>
      </c>
      <c r="E225" s="217" t="s">
        <v>880</v>
      </c>
      <c r="F225" s="217" t="s">
        <v>288</v>
      </c>
      <c r="G225" s="217" t="s">
        <v>925</v>
      </c>
      <c r="H225" s="217" t="s">
        <v>926</v>
      </c>
      <c r="I225" s="217" t="s">
        <v>291</v>
      </c>
      <c r="J225" s="217" t="s">
        <v>833</v>
      </c>
      <c r="K225" s="219">
        <v>95.384615385000004</v>
      </c>
      <c r="L225" s="219" t="s">
        <v>222</v>
      </c>
      <c r="M225" s="220">
        <v>0.87120072000000004</v>
      </c>
      <c r="N225" s="220">
        <v>1.0934889231</v>
      </c>
      <c r="O225" s="220">
        <v>0.33934086956999998</v>
      </c>
      <c r="P225" s="221">
        <v>46241</v>
      </c>
      <c r="Q225" s="220">
        <v>29919.2556</v>
      </c>
      <c r="R225" s="220">
        <v>29869.223399999999</v>
      </c>
      <c r="S225" s="220">
        <v>50.032200011999997</v>
      </c>
      <c r="T225" s="219">
        <v>5.98</v>
      </c>
      <c r="U225" s="219">
        <v>6.5</v>
      </c>
      <c r="V225" s="218">
        <v>92</v>
      </c>
      <c r="W225" s="221">
        <v>46238</v>
      </c>
      <c r="X225" s="219">
        <v>4.7915022752</v>
      </c>
      <c r="Y225" s="222">
        <v>124.80428175</v>
      </c>
      <c r="Z225" s="221">
        <v>45882</v>
      </c>
      <c r="AA225" s="218">
        <v>0.63811653267000001</v>
      </c>
      <c r="AB225" s="221">
        <v>46203</v>
      </c>
      <c r="AC225" s="220">
        <v>5003.22</v>
      </c>
      <c r="AD225" s="220">
        <v>46886.820930000002</v>
      </c>
      <c r="AE225" s="219">
        <v>9.3713290500999999</v>
      </c>
      <c r="AF225" s="221">
        <v>46210</v>
      </c>
      <c r="AG225" s="218">
        <v>12.060301507</v>
      </c>
      <c r="AH225" s="219">
        <v>0.72</v>
      </c>
      <c r="AI225" s="219">
        <v>0.06</v>
      </c>
      <c r="AJ225" s="218">
        <v>0</v>
      </c>
      <c r="AK225" s="218">
        <v>-0.29360843164</v>
      </c>
      <c r="AL225" s="218">
        <v>9.9264705883000008</v>
      </c>
      <c r="AM225" s="218">
        <v>4.2991063456000003</v>
      </c>
      <c r="AN225" s="218">
        <v>12.978495331</v>
      </c>
      <c r="AO225" s="218">
        <v>0.83652970151999995</v>
      </c>
      <c r="AP225" s="218">
        <v>2.3960177495999999</v>
      </c>
      <c r="AQ225" s="218">
        <v>10.536044362</v>
      </c>
      <c r="AR225" s="219" t="s">
        <v>222</v>
      </c>
      <c r="AS225" s="219" t="s">
        <v>222</v>
      </c>
      <c r="AT225" s="219" t="s">
        <v>222</v>
      </c>
      <c r="AU225" s="219" t="s">
        <v>222</v>
      </c>
      <c r="AV225" s="218">
        <v>0.94671932829000005</v>
      </c>
      <c r="AW225" s="218">
        <v>10.536044362</v>
      </c>
      <c r="AX225" s="218">
        <v>-11.870381669</v>
      </c>
      <c r="AY225" s="220">
        <v>8</v>
      </c>
      <c r="AZ225" s="220">
        <v>6</v>
      </c>
      <c r="BA225" s="218">
        <v>1.0909090909000001</v>
      </c>
      <c r="BB225" s="218">
        <v>-0.17920815369000001</v>
      </c>
      <c r="BC225" s="218">
        <v>-1.4823109743</v>
      </c>
      <c r="BD225" s="218">
        <v>-9.8832309318</v>
      </c>
      <c r="BE225" s="217" t="s">
        <v>1756</v>
      </c>
      <c r="BF225" s="217" t="s">
        <v>1757</v>
      </c>
      <c r="BG225" s="219">
        <v>0</v>
      </c>
      <c r="BH225" s="218">
        <v>0</v>
      </c>
    </row>
    <row r="226" spans="1:60" x14ac:dyDescent="0.3">
      <c r="A226" s="216">
        <v>223</v>
      </c>
      <c r="B226" s="217" t="s">
        <v>2411</v>
      </c>
      <c r="C226" s="215" t="s">
        <v>234</v>
      </c>
      <c r="D226" s="217" t="s">
        <v>286</v>
      </c>
      <c r="E226" s="217" t="s">
        <v>880</v>
      </c>
      <c r="F226" s="217" t="s">
        <v>288</v>
      </c>
      <c r="G226" s="217" t="s">
        <v>2067</v>
      </c>
      <c r="H226" s="217" t="s">
        <v>2068</v>
      </c>
      <c r="I226" s="217" t="s">
        <v>222</v>
      </c>
      <c r="J226" s="217" t="s">
        <v>833</v>
      </c>
      <c r="K226" s="219">
        <v>89.230769230999996</v>
      </c>
      <c r="L226" s="219" t="s">
        <v>222</v>
      </c>
      <c r="M226" s="219" t="s">
        <v>222</v>
      </c>
      <c r="N226" s="220">
        <v>18746.195245999999</v>
      </c>
      <c r="O226" s="220">
        <v>24055.127096</v>
      </c>
      <c r="P226" s="221">
        <v>46241</v>
      </c>
      <c r="Q226" s="220">
        <v>503956.76958000002</v>
      </c>
      <c r="R226" s="219" t="s">
        <v>222</v>
      </c>
      <c r="S226" s="219" t="s">
        <v>222</v>
      </c>
      <c r="T226" s="219">
        <v>10.89</v>
      </c>
      <c r="U226" s="219" t="s">
        <v>222</v>
      </c>
      <c r="V226" s="219" t="s">
        <v>222</v>
      </c>
      <c r="W226" s="223" t="s">
        <v>222</v>
      </c>
      <c r="X226" s="219" t="s">
        <v>222</v>
      </c>
      <c r="Y226" s="219" t="s">
        <v>222</v>
      </c>
      <c r="Z226" s="223" t="s">
        <v>222</v>
      </c>
      <c r="AA226" s="218">
        <v>1.0826472454</v>
      </c>
      <c r="AB226" s="221">
        <v>46203</v>
      </c>
      <c r="AC226" s="220">
        <v>46277.021999999997</v>
      </c>
      <c r="AD226" s="220">
        <v>465485.66185999999</v>
      </c>
      <c r="AE226" s="219">
        <v>10.058677973</v>
      </c>
      <c r="AF226" s="221">
        <v>46196</v>
      </c>
      <c r="AG226" s="219" t="s">
        <v>222</v>
      </c>
      <c r="AH226" s="219" t="s">
        <v>222</v>
      </c>
      <c r="AI226" s="219">
        <v>0</v>
      </c>
      <c r="AJ226" s="218">
        <v>0</v>
      </c>
      <c r="AK226" s="218">
        <v>-0.29360843164</v>
      </c>
      <c r="AL226" s="218">
        <v>2.0618556699999999</v>
      </c>
      <c r="AM226" s="218">
        <v>3.8051029333000002</v>
      </c>
      <c r="AN226" s="219" t="s">
        <v>222</v>
      </c>
      <c r="AO226" s="219" t="s">
        <v>222</v>
      </c>
      <c r="AP226" s="219" t="s">
        <v>222</v>
      </c>
      <c r="AQ226" s="218">
        <v>0.83333333332000004</v>
      </c>
      <c r="AR226" s="219">
        <v>10.8</v>
      </c>
      <c r="AS226" s="219" t="s">
        <v>222</v>
      </c>
      <c r="AT226" s="219" t="s">
        <v>222</v>
      </c>
      <c r="AU226" s="218">
        <v>0.83333333332000004</v>
      </c>
      <c r="AV226" s="219" t="s">
        <v>222</v>
      </c>
      <c r="AW226" s="218">
        <v>1.4218009479</v>
      </c>
      <c r="AX226" s="218">
        <v>0.65913370999999998</v>
      </c>
      <c r="AY226" s="219" t="s">
        <v>222</v>
      </c>
      <c r="AZ226" s="219" t="s">
        <v>222</v>
      </c>
      <c r="BA226" s="218">
        <v>0</v>
      </c>
      <c r="BB226" s="219" t="s">
        <v>222</v>
      </c>
      <c r="BC226" s="219" t="s">
        <v>222</v>
      </c>
      <c r="BD226" s="219" t="s">
        <v>222</v>
      </c>
      <c r="BE226" s="217" t="s">
        <v>1756</v>
      </c>
      <c r="BF226" s="217" t="s">
        <v>1757</v>
      </c>
      <c r="BG226" s="219">
        <v>0</v>
      </c>
      <c r="BH226" s="218">
        <v>0</v>
      </c>
    </row>
    <row r="227" spans="1:60" x14ac:dyDescent="0.3">
      <c r="A227" s="216">
        <v>224</v>
      </c>
      <c r="B227" s="217" t="s">
        <v>1783</v>
      </c>
      <c r="C227" s="215" t="s">
        <v>234</v>
      </c>
      <c r="D227" s="217" t="s">
        <v>286</v>
      </c>
      <c r="E227" s="217" t="s">
        <v>880</v>
      </c>
      <c r="F227" s="217" t="s">
        <v>288</v>
      </c>
      <c r="G227" s="217" t="s">
        <v>1749</v>
      </c>
      <c r="H227" s="217" t="s">
        <v>1750</v>
      </c>
      <c r="I227" s="217" t="s">
        <v>291</v>
      </c>
      <c r="J227" s="217" t="s">
        <v>833</v>
      </c>
      <c r="K227" s="219">
        <v>43.076923076999996</v>
      </c>
      <c r="L227" s="219" t="s">
        <v>222</v>
      </c>
      <c r="M227" s="220">
        <v>21.057976679999999</v>
      </c>
      <c r="N227" s="220">
        <v>1.6380996923</v>
      </c>
      <c r="O227" s="220">
        <v>3.0545473912999999</v>
      </c>
      <c r="P227" s="221">
        <v>46240</v>
      </c>
      <c r="Q227" s="220">
        <v>36204.514949999997</v>
      </c>
      <c r="R227" s="220">
        <v>20866</v>
      </c>
      <c r="S227" s="220">
        <v>15338.514950000001</v>
      </c>
      <c r="T227" s="219">
        <v>104.55</v>
      </c>
      <c r="U227" s="219">
        <v>104.55</v>
      </c>
      <c r="V227" s="218">
        <v>100</v>
      </c>
      <c r="W227" s="221">
        <v>46240</v>
      </c>
      <c r="X227" s="219">
        <v>90.654873453999997</v>
      </c>
      <c r="Y227" s="222">
        <v>115.3275009</v>
      </c>
      <c r="Z227" s="221">
        <v>45931</v>
      </c>
      <c r="AA227" s="218">
        <v>1.0084285038</v>
      </c>
      <c r="AB227" s="221">
        <v>46173</v>
      </c>
      <c r="AC227" s="220">
        <v>346.28899999999999</v>
      </c>
      <c r="AD227" s="220">
        <v>35901.915520000002</v>
      </c>
      <c r="AE227" s="219">
        <v>103.67616504999999</v>
      </c>
      <c r="AF227" s="221">
        <v>46210</v>
      </c>
      <c r="AG227" s="218">
        <v>13.938943736000001</v>
      </c>
      <c r="AH227" s="219">
        <v>14.5425</v>
      </c>
      <c r="AI227" s="219">
        <v>1.19</v>
      </c>
      <c r="AJ227" s="219" t="s">
        <v>222</v>
      </c>
      <c r="AK227" s="219" t="s">
        <v>222</v>
      </c>
      <c r="AL227" s="218">
        <v>1.1513157894999999</v>
      </c>
      <c r="AM227" s="218">
        <v>3.4138096515999998</v>
      </c>
      <c r="AN227" s="219" t="s">
        <v>222</v>
      </c>
      <c r="AO227" s="218">
        <v>8.5465530622999992</v>
      </c>
      <c r="AP227" s="219" t="s">
        <v>222</v>
      </c>
      <c r="AQ227" s="218">
        <v>9.5657163910999998E-3</v>
      </c>
      <c r="AR227" s="219">
        <v>104.54</v>
      </c>
      <c r="AS227" s="219" t="s">
        <v>222</v>
      </c>
      <c r="AT227" s="219" t="s">
        <v>222</v>
      </c>
      <c r="AU227" s="218">
        <v>9.5657163910999998E-3</v>
      </c>
      <c r="AV227" s="218">
        <v>8.6567426890999997</v>
      </c>
      <c r="AW227" s="218">
        <v>1.3690649577</v>
      </c>
      <c r="AX227" s="218">
        <v>9.5657163910999998E-3</v>
      </c>
      <c r="AY227" s="219" t="s">
        <v>222</v>
      </c>
      <c r="AZ227" s="219" t="s">
        <v>222</v>
      </c>
      <c r="BA227" s="218">
        <v>1.1382113820999999</v>
      </c>
      <c r="BB227" s="219" t="s">
        <v>222</v>
      </c>
      <c r="BC227" s="219" t="s">
        <v>222</v>
      </c>
      <c r="BD227" s="219" t="s">
        <v>222</v>
      </c>
      <c r="BE227" s="217" t="s">
        <v>1756</v>
      </c>
      <c r="BF227" s="217" t="s">
        <v>1757</v>
      </c>
      <c r="BG227" s="219">
        <v>0</v>
      </c>
      <c r="BH227" s="218">
        <v>0</v>
      </c>
    </row>
    <row r="228" spans="1:60" x14ac:dyDescent="0.3">
      <c r="A228" s="216">
        <v>225</v>
      </c>
      <c r="B228" s="217" t="s">
        <v>2209</v>
      </c>
      <c r="C228" s="215" t="s">
        <v>234</v>
      </c>
      <c r="D228" s="217" t="s">
        <v>286</v>
      </c>
      <c r="E228" s="217" t="s">
        <v>880</v>
      </c>
      <c r="F228" s="217" t="s">
        <v>288</v>
      </c>
      <c r="G228" s="217" t="s">
        <v>2412</v>
      </c>
      <c r="H228" s="217" t="s">
        <v>466</v>
      </c>
      <c r="I228" s="217" t="s">
        <v>291</v>
      </c>
      <c r="J228" s="217" t="s">
        <v>833</v>
      </c>
      <c r="K228" s="219">
        <v>100</v>
      </c>
      <c r="L228" s="219" t="s">
        <v>222</v>
      </c>
      <c r="M228" s="220">
        <v>2967.1873513</v>
      </c>
      <c r="N228" s="220">
        <v>829.79654108</v>
      </c>
      <c r="O228" s="220">
        <v>861.84318565000001</v>
      </c>
      <c r="P228" s="221">
        <v>46241</v>
      </c>
      <c r="Q228" s="220">
        <v>752120.15248000005</v>
      </c>
      <c r="R228" s="220">
        <v>903220.48600000003</v>
      </c>
      <c r="S228" s="220">
        <v>-151100.33351999999</v>
      </c>
      <c r="T228" s="219">
        <v>84.52</v>
      </c>
      <c r="U228" s="219">
        <v>102.22577086</v>
      </c>
      <c r="V228" s="218">
        <v>82.679738470000004</v>
      </c>
      <c r="W228" s="221">
        <v>46052</v>
      </c>
      <c r="X228" s="219">
        <v>77.506431397</v>
      </c>
      <c r="Y228" s="222">
        <v>109.049015</v>
      </c>
      <c r="Z228" s="221">
        <v>46139</v>
      </c>
      <c r="AA228" s="218">
        <v>0.97714733375999996</v>
      </c>
      <c r="AB228" s="221">
        <v>46203</v>
      </c>
      <c r="AC228" s="220">
        <v>8898.7240000000002</v>
      </c>
      <c r="AD228" s="220">
        <v>769710.08004000003</v>
      </c>
      <c r="AE228" s="219">
        <v>86.496679752999995</v>
      </c>
      <c r="AF228" s="221">
        <v>46220</v>
      </c>
      <c r="AG228" s="218">
        <v>9.5566502463000003</v>
      </c>
      <c r="AH228" s="219">
        <v>9.6999999999999993</v>
      </c>
      <c r="AI228" s="219">
        <v>0.85</v>
      </c>
      <c r="AJ228" s="218">
        <v>-0.21251475790999999</v>
      </c>
      <c r="AK228" s="218">
        <v>-0.50612318955000002</v>
      </c>
      <c r="AL228" s="218">
        <v>-2.1242284276999999</v>
      </c>
      <c r="AM228" s="218">
        <v>1.6625860567999999</v>
      </c>
      <c r="AN228" s="218">
        <v>-7.9072821121999999</v>
      </c>
      <c r="AO228" s="218">
        <v>-15.401120277</v>
      </c>
      <c r="AP228" s="218">
        <v>-18.489759695</v>
      </c>
      <c r="AQ228" s="218">
        <v>-3.3725848861999999</v>
      </c>
      <c r="AR228" s="219">
        <v>87.47</v>
      </c>
      <c r="AS228" s="218">
        <v>32.267073334000003</v>
      </c>
      <c r="AT228" s="218">
        <v>-3.4561070186</v>
      </c>
      <c r="AU228" s="218">
        <v>-3.3725848861999999</v>
      </c>
      <c r="AV228" s="218">
        <v>-15.29093065</v>
      </c>
      <c r="AW228" s="218">
        <v>5.3933696189999996</v>
      </c>
      <c r="AX228" s="218">
        <v>-10.622059591999999</v>
      </c>
      <c r="AY228" s="220">
        <v>8</v>
      </c>
      <c r="AZ228" s="220">
        <v>6</v>
      </c>
      <c r="BA228" s="218">
        <v>0.97477064219999998</v>
      </c>
      <c r="BB228" s="218">
        <v>-1.1260001828999999</v>
      </c>
      <c r="BC228" s="218">
        <v>0.13310664452000001</v>
      </c>
      <c r="BD228" s="218">
        <v>-20.712752036000001</v>
      </c>
      <c r="BE228" s="217" t="s">
        <v>1756</v>
      </c>
      <c r="BF228" s="217" t="s">
        <v>1757</v>
      </c>
      <c r="BG228" s="219">
        <v>0</v>
      </c>
      <c r="BH228" s="218">
        <v>0</v>
      </c>
    </row>
    <row r="229" spans="1:60" x14ac:dyDescent="0.3">
      <c r="A229" s="216">
        <v>226</v>
      </c>
      <c r="B229" s="217" t="s">
        <v>2210</v>
      </c>
      <c r="C229" s="215" t="s">
        <v>234</v>
      </c>
      <c r="D229" s="217" t="s">
        <v>286</v>
      </c>
      <c r="E229" s="217" t="s">
        <v>880</v>
      </c>
      <c r="F229" s="217" t="s">
        <v>288</v>
      </c>
      <c r="G229" s="217" t="s">
        <v>411</v>
      </c>
      <c r="H229" s="217" t="s">
        <v>412</v>
      </c>
      <c r="I229" s="217" t="s">
        <v>291</v>
      </c>
      <c r="J229" s="217" t="s">
        <v>833</v>
      </c>
      <c r="K229" s="219">
        <v>98.461538461999993</v>
      </c>
      <c r="L229" s="219" t="s">
        <v>222</v>
      </c>
      <c r="M229" s="220">
        <v>82.727840999999998</v>
      </c>
      <c r="N229" s="220">
        <v>7.5268598461999998</v>
      </c>
      <c r="O229" s="220">
        <v>12.676054347000001</v>
      </c>
      <c r="P229" s="221">
        <v>46241</v>
      </c>
      <c r="Q229" s="220">
        <v>45542.64</v>
      </c>
      <c r="R229" s="220">
        <v>46653.604399999997</v>
      </c>
      <c r="S229" s="220">
        <v>-1110.9644000000001</v>
      </c>
      <c r="T229" s="219">
        <v>66</v>
      </c>
      <c r="U229" s="219">
        <v>76.554634546000003</v>
      </c>
      <c r="V229" s="218">
        <v>86.212938500000007</v>
      </c>
      <c r="W229" s="221">
        <v>46113</v>
      </c>
      <c r="X229" s="219">
        <v>62.395754343</v>
      </c>
      <c r="Y229" s="222">
        <v>105.77642772999999</v>
      </c>
      <c r="Z229" s="221">
        <v>46213</v>
      </c>
      <c r="AA229" s="218">
        <v>0.80063848008000005</v>
      </c>
      <c r="AB229" s="221">
        <v>46203</v>
      </c>
      <c r="AC229" s="220">
        <v>690.04</v>
      </c>
      <c r="AD229" s="220">
        <v>56882.901749999997</v>
      </c>
      <c r="AE229" s="219">
        <v>82.434209249000006</v>
      </c>
      <c r="AF229" s="221">
        <v>46237</v>
      </c>
      <c r="AG229" s="218">
        <v>11.240940689</v>
      </c>
      <c r="AH229" s="219">
        <v>7.6</v>
      </c>
      <c r="AI229" s="219">
        <v>0.65</v>
      </c>
      <c r="AJ229" s="218">
        <v>0</v>
      </c>
      <c r="AK229" s="218">
        <v>-0.29360843164</v>
      </c>
      <c r="AL229" s="218">
        <v>-7.2100434911000004</v>
      </c>
      <c r="AM229" s="218">
        <v>-10.824467666</v>
      </c>
      <c r="AN229" s="218">
        <v>8.1025923870999996</v>
      </c>
      <c r="AO229" s="218">
        <v>-3.6883083814000002</v>
      </c>
      <c r="AP229" s="218">
        <v>-2.4798851951000001</v>
      </c>
      <c r="AQ229" s="218">
        <v>2.1613865993000001</v>
      </c>
      <c r="AR229" s="219">
        <v>64.603665040999999</v>
      </c>
      <c r="AS229" s="218">
        <v>50.071167869</v>
      </c>
      <c r="AT229" s="218">
        <v>14.347987516</v>
      </c>
      <c r="AU229" s="218">
        <v>2.1613865993000001</v>
      </c>
      <c r="AV229" s="218">
        <v>-3.5781187546000002</v>
      </c>
      <c r="AW229" s="218">
        <v>4.3867103903000002</v>
      </c>
      <c r="AX229" s="218">
        <v>-14.534701838</v>
      </c>
      <c r="AY229" s="220">
        <v>7</v>
      </c>
      <c r="AZ229" s="220">
        <v>6</v>
      </c>
      <c r="BA229" s="218">
        <v>0.90478841871000004</v>
      </c>
      <c r="BB229" s="218">
        <v>-0.30653618167000002</v>
      </c>
      <c r="BC229" s="218">
        <v>-0.13453077583</v>
      </c>
      <c r="BD229" s="218">
        <v>-7.7940041599000001</v>
      </c>
      <c r="BE229" s="217" t="s">
        <v>1756</v>
      </c>
      <c r="BF229" s="217" t="s">
        <v>1757</v>
      </c>
      <c r="BG229" s="219">
        <v>0.65</v>
      </c>
      <c r="BH229" s="218">
        <v>0.99616858237999995</v>
      </c>
    </row>
    <row r="230" spans="1:60" x14ac:dyDescent="0.3">
      <c r="A230" s="216">
        <v>227</v>
      </c>
      <c r="B230" s="217" t="s">
        <v>2211</v>
      </c>
      <c r="C230" s="215" t="s">
        <v>234</v>
      </c>
      <c r="D230" s="217" t="s">
        <v>286</v>
      </c>
      <c r="E230" s="217" t="s">
        <v>880</v>
      </c>
      <c r="F230" s="217" t="s">
        <v>288</v>
      </c>
      <c r="G230" s="217" t="s">
        <v>69</v>
      </c>
      <c r="H230" s="217" t="s">
        <v>413</v>
      </c>
      <c r="I230" s="217" t="s">
        <v>291</v>
      </c>
      <c r="J230" s="217" t="s">
        <v>833</v>
      </c>
      <c r="K230" s="219">
        <v>100</v>
      </c>
      <c r="L230" s="219" t="s">
        <v>222</v>
      </c>
      <c r="M230" s="220">
        <v>118.15615732000001</v>
      </c>
      <c r="N230" s="220">
        <v>38.511302153999999</v>
      </c>
      <c r="O230" s="220">
        <v>17.660578261000001</v>
      </c>
      <c r="P230" s="221">
        <v>46241</v>
      </c>
      <c r="Q230" s="220">
        <v>100864.3976</v>
      </c>
      <c r="R230" s="220">
        <v>96121.36</v>
      </c>
      <c r="S230" s="220">
        <v>4743.0375999999997</v>
      </c>
      <c r="T230" s="219">
        <v>64.010000000000005</v>
      </c>
      <c r="U230" s="219">
        <v>70.247577362000001</v>
      </c>
      <c r="V230" s="218">
        <v>91.120580102000005</v>
      </c>
      <c r="W230" s="221">
        <v>45967</v>
      </c>
      <c r="X230" s="219">
        <v>53.969102657000001</v>
      </c>
      <c r="Y230" s="222">
        <v>118.60489956000001</v>
      </c>
      <c r="Z230" s="221">
        <v>45897</v>
      </c>
      <c r="AA230" s="218">
        <v>0.77535479812999997</v>
      </c>
      <c r="AB230" s="221">
        <v>46203</v>
      </c>
      <c r="AC230" s="220">
        <v>1575.76</v>
      </c>
      <c r="AD230" s="220">
        <v>130088.05497</v>
      </c>
      <c r="AE230" s="219">
        <v>82.555754030000003</v>
      </c>
      <c r="AF230" s="221">
        <v>46237</v>
      </c>
      <c r="AG230" s="218">
        <v>12.098360655</v>
      </c>
      <c r="AH230" s="219">
        <v>7.38</v>
      </c>
      <c r="AI230" s="219">
        <v>0.65</v>
      </c>
      <c r="AJ230" s="218">
        <v>0.97807225119999996</v>
      </c>
      <c r="AK230" s="218">
        <v>0.68446381956000002</v>
      </c>
      <c r="AL230" s="218">
        <v>-2.3018039460000002</v>
      </c>
      <c r="AM230" s="218">
        <v>2.2132215477999999</v>
      </c>
      <c r="AN230" s="218">
        <v>17.496624269000002</v>
      </c>
      <c r="AO230" s="218">
        <v>-0.36499753469000001</v>
      </c>
      <c r="AP230" s="218">
        <v>6.9141466866999997</v>
      </c>
      <c r="AQ230" s="218">
        <v>-1.6778191172000001</v>
      </c>
      <c r="AR230" s="219">
        <v>65.102298814999997</v>
      </c>
      <c r="AS230" s="218">
        <v>42.084804806000001</v>
      </c>
      <c r="AT230" s="218">
        <v>6.3616244537000002</v>
      </c>
      <c r="AU230" s="218">
        <v>-1.6778191172000001</v>
      </c>
      <c r="AV230" s="218">
        <v>-0.25480790791000002</v>
      </c>
      <c r="AW230" s="218">
        <v>11.037238293</v>
      </c>
      <c r="AX230" s="218">
        <v>-5.0341648227000002</v>
      </c>
      <c r="AY230" s="220">
        <v>6</v>
      </c>
      <c r="AZ230" s="220">
        <v>7</v>
      </c>
      <c r="BA230" s="218">
        <v>0.98216983982999995</v>
      </c>
      <c r="BB230" s="218">
        <v>0.26319069515999999</v>
      </c>
      <c r="BC230" s="218">
        <v>0.77821068270000004</v>
      </c>
      <c r="BD230" s="218">
        <v>10.656320902999999</v>
      </c>
      <c r="BE230" s="217" t="s">
        <v>1756</v>
      </c>
      <c r="BF230" s="217" t="s">
        <v>1757</v>
      </c>
      <c r="BG230" s="219">
        <v>0.65</v>
      </c>
      <c r="BH230" s="218">
        <v>0.98844282238000003</v>
      </c>
    </row>
    <row r="231" spans="1:60" x14ac:dyDescent="0.3">
      <c r="A231" s="216">
        <v>228</v>
      </c>
      <c r="B231" s="217" t="s">
        <v>2413</v>
      </c>
      <c r="C231" s="215" t="s">
        <v>234</v>
      </c>
      <c r="D231" s="217" t="s">
        <v>286</v>
      </c>
      <c r="E231" s="217" t="s">
        <v>880</v>
      </c>
      <c r="F231" s="217" t="s">
        <v>288</v>
      </c>
      <c r="G231" s="217" t="s">
        <v>919</v>
      </c>
      <c r="H231" s="217" t="s">
        <v>920</v>
      </c>
      <c r="I231" s="217" t="s">
        <v>291</v>
      </c>
      <c r="J231" s="217" t="s">
        <v>833</v>
      </c>
      <c r="K231" s="219">
        <v>100</v>
      </c>
      <c r="L231" s="219" t="s">
        <v>222</v>
      </c>
      <c r="M231" s="220">
        <v>250.8576616</v>
      </c>
      <c r="N231" s="220">
        <v>206.26321723000001</v>
      </c>
      <c r="O231" s="220">
        <v>213.42097956999999</v>
      </c>
      <c r="P231" s="221">
        <v>46241</v>
      </c>
      <c r="Q231" s="220">
        <v>160579.89180000001</v>
      </c>
      <c r="R231" s="220">
        <v>149081.57855999999</v>
      </c>
      <c r="S231" s="220">
        <v>11498.313239999999</v>
      </c>
      <c r="T231" s="219">
        <v>8.1</v>
      </c>
      <c r="U231" s="219">
        <v>8.2155438209000007</v>
      </c>
      <c r="V231" s="218">
        <v>98.593594977999999</v>
      </c>
      <c r="W231" s="221">
        <v>46087</v>
      </c>
      <c r="X231" s="219">
        <v>6.3511559329000002</v>
      </c>
      <c r="Y231" s="222">
        <v>127.53583891</v>
      </c>
      <c r="Z231" s="221">
        <v>45887</v>
      </c>
      <c r="AA231" s="218">
        <v>0.82094247887000005</v>
      </c>
      <c r="AB231" s="221">
        <v>45900</v>
      </c>
      <c r="AC231" s="220">
        <v>19824.678</v>
      </c>
      <c r="AD231" s="220">
        <v>195604.31568999999</v>
      </c>
      <c r="AE231" s="219">
        <v>9.8667083365000003</v>
      </c>
      <c r="AF231" s="221">
        <v>46213</v>
      </c>
      <c r="AG231" s="218">
        <v>17.686170213</v>
      </c>
      <c r="AH231" s="219">
        <v>1.33</v>
      </c>
      <c r="AI231" s="219">
        <v>0.11</v>
      </c>
      <c r="AJ231" s="218">
        <v>3.9794608471999999</v>
      </c>
      <c r="AK231" s="218">
        <v>3.6858524155999999</v>
      </c>
      <c r="AL231" s="218">
        <v>2.2656870906000002</v>
      </c>
      <c r="AM231" s="218">
        <v>1.0300478862</v>
      </c>
      <c r="AN231" s="218">
        <v>27.254195242000002</v>
      </c>
      <c r="AO231" s="218">
        <v>10.226711262</v>
      </c>
      <c r="AP231" s="218">
        <v>16.671717658999999</v>
      </c>
      <c r="AQ231" s="218">
        <v>3.4482758621</v>
      </c>
      <c r="AR231" s="219">
        <v>7.83</v>
      </c>
      <c r="AS231" s="219" t="s">
        <v>222</v>
      </c>
      <c r="AT231" s="219" t="s">
        <v>222</v>
      </c>
      <c r="AU231" s="218">
        <v>3.4482758621</v>
      </c>
      <c r="AV231" s="218">
        <v>10.336900889000001</v>
      </c>
      <c r="AW231" s="218">
        <v>9.9080709269000007</v>
      </c>
      <c r="AX231" s="218">
        <v>-1.5111226105</v>
      </c>
      <c r="AY231" s="220">
        <v>9</v>
      </c>
      <c r="AZ231" s="220">
        <v>9</v>
      </c>
      <c r="BA231" s="218">
        <v>1.3698630137000001</v>
      </c>
      <c r="BB231" s="218">
        <v>0.96519995611999998</v>
      </c>
      <c r="BC231" s="218">
        <v>0.55096643319000005</v>
      </c>
      <c r="BD231" s="218">
        <v>13.789639641999999</v>
      </c>
      <c r="BE231" s="217" t="s">
        <v>1756</v>
      </c>
      <c r="BF231" s="217" t="s">
        <v>1758</v>
      </c>
      <c r="BG231" s="219">
        <v>0</v>
      </c>
      <c r="BH231" s="218">
        <v>0</v>
      </c>
    </row>
    <row r="232" spans="1:60" x14ac:dyDescent="0.3">
      <c r="A232" s="216">
        <v>229</v>
      </c>
      <c r="B232" s="217" t="s">
        <v>2212</v>
      </c>
      <c r="C232" s="215" t="s">
        <v>234</v>
      </c>
      <c r="D232" s="217" t="s">
        <v>286</v>
      </c>
      <c r="E232" s="217" t="s">
        <v>880</v>
      </c>
      <c r="F232" s="217" t="s">
        <v>288</v>
      </c>
      <c r="G232" s="217" t="s">
        <v>72</v>
      </c>
      <c r="H232" s="217" t="s">
        <v>405</v>
      </c>
      <c r="I232" s="217" t="s">
        <v>291</v>
      </c>
      <c r="J232" s="217" t="s">
        <v>833</v>
      </c>
      <c r="K232" s="219">
        <v>100</v>
      </c>
      <c r="L232" s="219" t="s">
        <v>222</v>
      </c>
      <c r="M232" s="220">
        <v>126.33866676</v>
      </c>
      <c r="N232" s="220">
        <v>33.897019999999998</v>
      </c>
      <c r="O232" s="220">
        <v>32.320504348</v>
      </c>
      <c r="P232" s="221">
        <v>46241</v>
      </c>
      <c r="Q232" s="220">
        <v>43692.576000000001</v>
      </c>
      <c r="R232" s="220">
        <v>41303.138250000004</v>
      </c>
      <c r="S232" s="220">
        <v>2389.4377500000001</v>
      </c>
      <c r="T232" s="219">
        <v>1.28</v>
      </c>
      <c r="U232" s="219">
        <v>2.2310042176999998</v>
      </c>
      <c r="V232" s="218">
        <v>57.373266704000002</v>
      </c>
      <c r="W232" s="221">
        <v>46099</v>
      </c>
      <c r="X232" s="219">
        <v>1.1297652300000001</v>
      </c>
      <c r="Y232" s="222">
        <v>113.29787517</v>
      </c>
      <c r="Z232" s="221">
        <v>45889</v>
      </c>
      <c r="AA232" s="218">
        <v>0.20100700908999999</v>
      </c>
      <c r="AB232" s="221">
        <v>46203</v>
      </c>
      <c r="AC232" s="220">
        <v>34134.824999999997</v>
      </c>
      <c r="AD232" s="220">
        <v>217368.42012</v>
      </c>
      <c r="AE232" s="219">
        <v>6.3679371469000001</v>
      </c>
      <c r="AF232" s="221">
        <v>46195</v>
      </c>
      <c r="AG232" s="218">
        <v>7.5921227272999996</v>
      </c>
      <c r="AH232" s="219">
        <v>9.1864685000000001E-2</v>
      </c>
      <c r="AI232" s="219">
        <v>0</v>
      </c>
      <c r="AJ232" s="218">
        <v>-0.77519379847000003</v>
      </c>
      <c r="AK232" s="218">
        <v>-1.0688022301</v>
      </c>
      <c r="AL232" s="218">
        <v>-11.111111111</v>
      </c>
      <c r="AM232" s="218">
        <v>-25.244710837</v>
      </c>
      <c r="AN232" s="218">
        <v>12.361529096</v>
      </c>
      <c r="AO232" s="218">
        <v>-25.327092212</v>
      </c>
      <c r="AP232" s="218">
        <v>1.7790515139</v>
      </c>
      <c r="AQ232" s="218">
        <v>-1.5384615383</v>
      </c>
      <c r="AR232" s="219">
        <v>1.3</v>
      </c>
      <c r="AS232" s="218">
        <v>-51.761207405</v>
      </c>
      <c r="AT232" s="218">
        <v>-87.484387757999997</v>
      </c>
      <c r="AU232" s="218">
        <v>-1.5384615383</v>
      </c>
      <c r="AV232" s="218">
        <v>-25.216902585</v>
      </c>
      <c r="AW232" s="218">
        <v>25.087896487999998</v>
      </c>
      <c r="AX232" s="218">
        <v>-7.5468062152000002</v>
      </c>
      <c r="AY232" s="220">
        <v>3</v>
      </c>
      <c r="AZ232" s="220">
        <v>4</v>
      </c>
      <c r="BA232" s="218">
        <v>0</v>
      </c>
      <c r="BB232" s="218">
        <v>0.18508910990999999</v>
      </c>
      <c r="BC232" s="218">
        <v>2.7169073951999998</v>
      </c>
      <c r="BD232" s="218">
        <v>20.190225393999999</v>
      </c>
      <c r="BE232" s="217" t="s">
        <v>1756</v>
      </c>
      <c r="BF232" s="217" t="s">
        <v>1757</v>
      </c>
      <c r="BG232" s="219">
        <v>0</v>
      </c>
      <c r="BH232" s="218">
        <v>0</v>
      </c>
    </row>
    <row r="233" spans="1:60" x14ac:dyDescent="0.3">
      <c r="A233" s="216">
        <v>230</v>
      </c>
      <c r="B233" s="217" t="s">
        <v>1865</v>
      </c>
      <c r="C233" s="215" t="s">
        <v>234</v>
      </c>
      <c r="D233" s="217" t="s">
        <v>286</v>
      </c>
      <c r="E233" s="217" t="s">
        <v>880</v>
      </c>
      <c r="F233" s="217" t="s">
        <v>288</v>
      </c>
      <c r="G233" s="217" t="s">
        <v>1177</v>
      </c>
      <c r="H233" s="217" t="s">
        <v>1178</v>
      </c>
      <c r="I233" s="217" t="s">
        <v>291</v>
      </c>
      <c r="J233" s="217" t="s">
        <v>833</v>
      </c>
      <c r="K233" s="219">
        <v>12.307692307</v>
      </c>
      <c r="L233" s="219" t="s">
        <v>222</v>
      </c>
      <c r="M233" s="220">
        <v>9.204176E-2</v>
      </c>
      <c r="N233" s="220">
        <v>0.21005769230999999</v>
      </c>
      <c r="O233" s="220">
        <v>0.15217391304</v>
      </c>
      <c r="P233" s="221">
        <v>46237</v>
      </c>
      <c r="Q233" s="220">
        <v>63159.5</v>
      </c>
      <c r="R233" s="220">
        <v>82107.350000000006</v>
      </c>
      <c r="S233" s="220">
        <v>-18947.849999999999</v>
      </c>
      <c r="T233" s="219" t="s">
        <v>222</v>
      </c>
      <c r="U233" s="219">
        <v>500</v>
      </c>
      <c r="V233" s="219" t="s">
        <v>222</v>
      </c>
      <c r="W233" s="221">
        <v>46237</v>
      </c>
      <c r="X233" s="219">
        <v>132.82649875000001</v>
      </c>
      <c r="Y233" s="219" t="s">
        <v>222</v>
      </c>
      <c r="Z233" s="221">
        <v>45915</v>
      </c>
      <c r="AA233" s="219" t="s">
        <v>222</v>
      </c>
      <c r="AB233" s="221">
        <v>46112</v>
      </c>
      <c r="AC233" s="220">
        <v>126.319</v>
      </c>
      <c r="AD233" s="219" t="s">
        <v>222</v>
      </c>
      <c r="AE233" s="219" t="s">
        <v>222</v>
      </c>
      <c r="AF233" s="221">
        <v>46210</v>
      </c>
      <c r="AG233" s="218">
        <v>42.015384615000002</v>
      </c>
      <c r="AH233" s="219">
        <v>273.10000000000002</v>
      </c>
      <c r="AI233" s="219">
        <v>27.5</v>
      </c>
      <c r="AJ233" s="219" t="s">
        <v>222</v>
      </c>
      <c r="AK233" s="219" t="s">
        <v>222</v>
      </c>
      <c r="AL233" s="219" t="s">
        <v>222</v>
      </c>
      <c r="AM233" s="218">
        <v>74.588980911999997</v>
      </c>
      <c r="AN233" s="219" t="s">
        <v>222</v>
      </c>
      <c r="AO233" s="219" t="s">
        <v>222</v>
      </c>
      <c r="AP233" s="219" t="s">
        <v>222</v>
      </c>
      <c r="AQ233" s="218">
        <v>0</v>
      </c>
      <c r="AR233" s="219">
        <v>500</v>
      </c>
      <c r="AS233" s="219" t="s">
        <v>222</v>
      </c>
      <c r="AT233" s="219" t="s">
        <v>222</v>
      </c>
      <c r="AU233" s="219" t="s">
        <v>222</v>
      </c>
      <c r="AV233" s="219" t="s">
        <v>222</v>
      </c>
      <c r="AW233" s="218">
        <v>57.604412924000002</v>
      </c>
      <c r="AX233" s="218">
        <v>0</v>
      </c>
      <c r="AY233" s="219" t="s">
        <v>222</v>
      </c>
      <c r="AZ233" s="219" t="s">
        <v>222</v>
      </c>
      <c r="BA233" s="218">
        <v>7.9767947788000004</v>
      </c>
      <c r="BB233" s="219" t="s">
        <v>222</v>
      </c>
      <c r="BC233" s="219" t="s">
        <v>222</v>
      </c>
      <c r="BD233" s="219" t="s">
        <v>222</v>
      </c>
      <c r="BE233" s="217" t="s">
        <v>1756</v>
      </c>
      <c r="BF233" s="217" t="s">
        <v>1757</v>
      </c>
      <c r="BG233" s="219">
        <v>0</v>
      </c>
      <c r="BH233" s="218">
        <v>0</v>
      </c>
    </row>
    <row r="234" spans="1:60" x14ac:dyDescent="0.3">
      <c r="A234" s="216">
        <v>231</v>
      </c>
      <c r="B234" s="217" t="s">
        <v>2414</v>
      </c>
      <c r="C234" s="215" t="s">
        <v>234</v>
      </c>
      <c r="D234" s="217" t="s">
        <v>286</v>
      </c>
      <c r="E234" s="217" t="s">
        <v>880</v>
      </c>
      <c r="F234" s="217" t="s">
        <v>288</v>
      </c>
      <c r="G234" s="217" t="s">
        <v>86</v>
      </c>
      <c r="H234" s="217" t="s">
        <v>409</v>
      </c>
      <c r="I234" s="217" t="s">
        <v>291</v>
      </c>
      <c r="J234" s="217" t="s">
        <v>833</v>
      </c>
      <c r="K234" s="219">
        <v>100</v>
      </c>
      <c r="L234" s="219" t="s">
        <v>222</v>
      </c>
      <c r="M234" s="220">
        <v>37.324697800000003</v>
      </c>
      <c r="N234" s="220">
        <v>37.789921231000001</v>
      </c>
      <c r="O234" s="220">
        <v>30.858703477999999</v>
      </c>
      <c r="P234" s="221">
        <v>46241</v>
      </c>
      <c r="Q234" s="220">
        <v>53000</v>
      </c>
      <c r="R234" s="220">
        <v>54398</v>
      </c>
      <c r="S234" s="220">
        <v>-1398.0000001000001</v>
      </c>
      <c r="T234" s="219">
        <v>265</v>
      </c>
      <c r="U234" s="219">
        <v>312.20176875999999</v>
      </c>
      <c r="V234" s="218">
        <v>84.881005337000005</v>
      </c>
      <c r="W234" s="221">
        <v>46037</v>
      </c>
      <c r="X234" s="219">
        <v>217.50128928000001</v>
      </c>
      <c r="Y234" s="222">
        <v>121.83835823</v>
      </c>
      <c r="Z234" s="221">
        <v>45888</v>
      </c>
      <c r="AA234" s="218">
        <v>0.92716161579</v>
      </c>
      <c r="AB234" s="221">
        <v>46203</v>
      </c>
      <c r="AC234" s="220">
        <v>200</v>
      </c>
      <c r="AD234" s="220">
        <v>57163.712449999999</v>
      </c>
      <c r="AE234" s="219">
        <v>285.81856225000001</v>
      </c>
      <c r="AF234" s="221">
        <v>46216</v>
      </c>
      <c r="AG234" s="218">
        <v>18.739892787999999</v>
      </c>
      <c r="AH234" s="219">
        <v>50.970634392999997</v>
      </c>
      <c r="AI234" s="219">
        <v>2.6716250160000001</v>
      </c>
      <c r="AJ234" s="218">
        <v>-1.0751082573999999</v>
      </c>
      <c r="AK234" s="218">
        <v>-1.368716689</v>
      </c>
      <c r="AL234" s="218">
        <v>3.6967215380999998</v>
      </c>
      <c r="AM234" s="218">
        <v>-7.6235902590000002</v>
      </c>
      <c r="AN234" s="218">
        <v>17.019199666999999</v>
      </c>
      <c r="AO234" s="218">
        <v>-0.94199862223999997</v>
      </c>
      <c r="AP234" s="218">
        <v>6.4367220843000004</v>
      </c>
      <c r="AQ234" s="218">
        <v>-1.8445810801</v>
      </c>
      <c r="AR234" s="219">
        <v>269.98</v>
      </c>
      <c r="AS234" s="218">
        <v>18.793090467999999</v>
      </c>
      <c r="AT234" s="218">
        <v>-16.930089884000001</v>
      </c>
      <c r="AU234" s="218">
        <v>-1.8445810801</v>
      </c>
      <c r="AV234" s="218">
        <v>-0.83180899545999998</v>
      </c>
      <c r="AW234" s="218">
        <v>16.698652430999999</v>
      </c>
      <c r="AX234" s="218">
        <v>-12.678628842</v>
      </c>
      <c r="AY234" s="220">
        <v>7</v>
      </c>
      <c r="AZ234" s="220">
        <v>7</v>
      </c>
      <c r="BA234" s="218">
        <v>1.0349920644999999</v>
      </c>
      <c r="BB234" s="218">
        <v>0.30276060683</v>
      </c>
      <c r="BC234" s="218">
        <v>0.46864416965</v>
      </c>
      <c r="BD234" s="218">
        <v>10.880518593</v>
      </c>
      <c r="BE234" s="217" t="s">
        <v>1756</v>
      </c>
      <c r="BF234" s="217" t="s">
        <v>1757</v>
      </c>
      <c r="BG234" s="219">
        <v>0</v>
      </c>
      <c r="BH234" s="218">
        <v>0</v>
      </c>
    </row>
    <row r="235" spans="1:60" x14ac:dyDescent="0.3">
      <c r="A235" s="216">
        <v>232</v>
      </c>
      <c r="B235" s="217" t="s">
        <v>2415</v>
      </c>
      <c r="C235" s="215" t="s">
        <v>234</v>
      </c>
      <c r="D235" s="217" t="s">
        <v>286</v>
      </c>
      <c r="E235" s="217" t="s">
        <v>880</v>
      </c>
      <c r="F235" s="217" t="s">
        <v>288</v>
      </c>
      <c r="G235" s="217" t="s">
        <v>62</v>
      </c>
      <c r="H235" s="217" t="s">
        <v>486</v>
      </c>
      <c r="I235" s="217" t="s">
        <v>291</v>
      </c>
      <c r="J235" s="217" t="s">
        <v>833</v>
      </c>
      <c r="K235" s="219">
        <v>100</v>
      </c>
      <c r="L235" s="219" t="s">
        <v>222</v>
      </c>
      <c r="M235" s="220">
        <v>206.09653359999999</v>
      </c>
      <c r="N235" s="220">
        <v>135.10097676999999</v>
      </c>
      <c r="O235" s="220">
        <v>124.36834956</v>
      </c>
      <c r="P235" s="221">
        <v>46241</v>
      </c>
      <c r="Q235" s="220">
        <v>224307.52384000001</v>
      </c>
      <c r="R235" s="220">
        <v>217608.30236</v>
      </c>
      <c r="S235" s="220">
        <v>6699.2214796999997</v>
      </c>
      <c r="T235" s="219">
        <v>173.44</v>
      </c>
      <c r="U235" s="219">
        <v>181.91242553999999</v>
      </c>
      <c r="V235" s="218">
        <v>95.342580084999994</v>
      </c>
      <c r="W235" s="221">
        <v>46148</v>
      </c>
      <c r="X235" s="219">
        <v>134.25342144000001</v>
      </c>
      <c r="Y235" s="222">
        <v>129.18851387999999</v>
      </c>
      <c r="Z235" s="221">
        <v>45883</v>
      </c>
      <c r="AA235" s="218">
        <v>0.98912167581999999</v>
      </c>
      <c r="AB235" s="221">
        <v>46203</v>
      </c>
      <c r="AC235" s="220">
        <v>1293.2860000000001</v>
      </c>
      <c r="AD235" s="220">
        <v>226774.44982000001</v>
      </c>
      <c r="AE235" s="219">
        <v>175.34748680000001</v>
      </c>
      <c r="AF235" s="221">
        <v>46234</v>
      </c>
      <c r="AG235" s="218">
        <v>19.441915451</v>
      </c>
      <c r="AH235" s="219">
        <v>32.712966938000001</v>
      </c>
      <c r="AI235" s="219">
        <v>3.6295421819999998</v>
      </c>
      <c r="AJ235" s="218">
        <v>-1.1530035772E-2</v>
      </c>
      <c r="AK235" s="218">
        <v>-0.30513846741</v>
      </c>
      <c r="AL235" s="218">
        <v>3.4779964751999999</v>
      </c>
      <c r="AM235" s="218">
        <v>-3.4032476945000001</v>
      </c>
      <c r="AN235" s="218">
        <v>32.290389529000002</v>
      </c>
      <c r="AO235" s="218">
        <v>-4.1132419211000002</v>
      </c>
      <c r="AP235" s="218">
        <v>21.707911946999999</v>
      </c>
      <c r="AQ235" s="218">
        <v>1.7658476192000001</v>
      </c>
      <c r="AR235" s="219">
        <v>170.43045781999999</v>
      </c>
      <c r="AS235" s="218">
        <v>32.498496821000003</v>
      </c>
      <c r="AT235" s="218">
        <v>-3.2246835310000002</v>
      </c>
      <c r="AU235" s="218">
        <v>1.7658476192000001</v>
      </c>
      <c r="AV235" s="218">
        <v>-4.0030522942999998</v>
      </c>
      <c r="AW235" s="218">
        <v>16.815772977999998</v>
      </c>
      <c r="AX235" s="218">
        <v>-3.7169726825999998</v>
      </c>
      <c r="AY235" s="220">
        <v>8</v>
      </c>
      <c r="AZ235" s="220">
        <v>6</v>
      </c>
      <c r="BA235" s="218">
        <v>2.1203073851999998</v>
      </c>
      <c r="BB235" s="218">
        <v>1.0362745251000001</v>
      </c>
      <c r="BC235" s="218">
        <v>0.87371064079000005</v>
      </c>
      <c r="BD235" s="218">
        <v>22.848541055999998</v>
      </c>
      <c r="BE235" s="217" t="s">
        <v>1756</v>
      </c>
      <c r="BF235" s="217" t="s">
        <v>1757</v>
      </c>
      <c r="BG235" s="219">
        <v>3.6295421819999998</v>
      </c>
      <c r="BH235" s="218">
        <v>2.0852247397000001</v>
      </c>
    </row>
    <row r="236" spans="1:60" x14ac:dyDescent="0.3">
      <c r="A236" s="216">
        <v>233</v>
      </c>
      <c r="B236" s="217" t="s">
        <v>2213</v>
      </c>
      <c r="C236" s="215" t="s">
        <v>234</v>
      </c>
      <c r="D236" s="217" t="s">
        <v>286</v>
      </c>
      <c r="E236" s="217" t="s">
        <v>880</v>
      </c>
      <c r="F236" s="217" t="s">
        <v>288</v>
      </c>
      <c r="G236" s="217" t="s">
        <v>947</v>
      </c>
      <c r="H236" s="217" t="s">
        <v>948</v>
      </c>
      <c r="I236" s="217" t="s">
        <v>291</v>
      </c>
      <c r="J236" s="217" t="s">
        <v>833</v>
      </c>
      <c r="K236" s="219">
        <v>100</v>
      </c>
      <c r="L236" s="219" t="s">
        <v>222</v>
      </c>
      <c r="M236" s="220">
        <v>134.52205036000001</v>
      </c>
      <c r="N236" s="220">
        <v>103.79154414999999</v>
      </c>
      <c r="O236" s="220">
        <v>61.780819129999998</v>
      </c>
      <c r="P236" s="221">
        <v>46241</v>
      </c>
      <c r="Q236" s="220">
        <v>133752.19</v>
      </c>
      <c r="R236" s="220">
        <v>132723.32699999999</v>
      </c>
      <c r="S236" s="220">
        <v>1028.8630000000001</v>
      </c>
      <c r="T236" s="219">
        <v>65</v>
      </c>
      <c r="U236" s="219">
        <v>72.565841797999994</v>
      </c>
      <c r="V236" s="218">
        <v>89.573824805000001</v>
      </c>
      <c r="W236" s="221">
        <v>46112</v>
      </c>
      <c r="X236" s="219">
        <v>56.582833229000002</v>
      </c>
      <c r="Y236" s="222">
        <v>114.87583121999999</v>
      </c>
      <c r="Z236" s="221">
        <v>45880</v>
      </c>
      <c r="AA236" s="218">
        <v>0.80988974733999997</v>
      </c>
      <c r="AB236" s="221">
        <v>46203</v>
      </c>
      <c r="AC236" s="220">
        <v>2057.7260000000001</v>
      </c>
      <c r="AD236" s="220">
        <v>165148.63959999999</v>
      </c>
      <c r="AE236" s="219">
        <v>80.257837827000003</v>
      </c>
      <c r="AF236" s="221">
        <v>46210</v>
      </c>
      <c r="AG236" s="218">
        <v>14.263565891000001</v>
      </c>
      <c r="AH236" s="219">
        <v>9.1999999999999993</v>
      </c>
      <c r="AI236" s="219">
        <v>0.75</v>
      </c>
      <c r="AJ236" s="218">
        <v>7.6982294194999995E-2</v>
      </c>
      <c r="AK236" s="218">
        <v>-0.21662613744000001</v>
      </c>
      <c r="AL236" s="218">
        <v>-9.2222563852999997E-2</v>
      </c>
      <c r="AM236" s="218">
        <v>-8.0166495135000009</v>
      </c>
      <c r="AN236" s="218">
        <v>15.164147032000001</v>
      </c>
      <c r="AO236" s="218">
        <v>1.4774202227</v>
      </c>
      <c r="AP236" s="218">
        <v>4.5816694504999997</v>
      </c>
      <c r="AQ236" s="218">
        <v>-0.6116207951</v>
      </c>
      <c r="AR236" s="219">
        <v>65.400000000000006</v>
      </c>
      <c r="AS236" s="219" t="s">
        <v>222</v>
      </c>
      <c r="AT236" s="219" t="s">
        <v>222</v>
      </c>
      <c r="AU236" s="218">
        <v>-0.6116207951</v>
      </c>
      <c r="AV236" s="218">
        <v>1.5876098494999999</v>
      </c>
      <c r="AW236" s="218">
        <v>6.1632134409999999</v>
      </c>
      <c r="AX236" s="218">
        <v>-5.3773230296000003</v>
      </c>
      <c r="AY236" s="220">
        <v>8</v>
      </c>
      <c r="AZ236" s="220">
        <v>8</v>
      </c>
      <c r="BA236" s="218">
        <v>1.1396444309</v>
      </c>
      <c r="BB236" s="218">
        <v>1.9089591855000001E-2</v>
      </c>
      <c r="BC236" s="218">
        <v>1.1148284472000001</v>
      </c>
      <c r="BD236" s="218">
        <v>4.9534102905999999</v>
      </c>
      <c r="BE236" s="217" t="s">
        <v>1756</v>
      </c>
      <c r="BF236" s="217" t="s">
        <v>1757</v>
      </c>
      <c r="BG236" s="219">
        <v>0</v>
      </c>
      <c r="BH236" s="218">
        <v>0</v>
      </c>
    </row>
    <row r="237" spans="1:60" x14ac:dyDescent="0.3">
      <c r="A237" s="216">
        <v>234</v>
      </c>
      <c r="B237" s="217" t="s">
        <v>2416</v>
      </c>
      <c r="C237" s="215" t="s">
        <v>234</v>
      </c>
      <c r="D237" s="217" t="s">
        <v>286</v>
      </c>
      <c r="E237" s="217" t="s">
        <v>880</v>
      </c>
      <c r="F237" s="217" t="s">
        <v>288</v>
      </c>
      <c r="G237" s="217" t="s">
        <v>89</v>
      </c>
      <c r="H237" s="217" t="s">
        <v>414</v>
      </c>
      <c r="I237" s="217" t="s">
        <v>291</v>
      </c>
      <c r="J237" s="217" t="s">
        <v>833</v>
      </c>
      <c r="K237" s="219">
        <v>58.461538462</v>
      </c>
      <c r="L237" s="219" t="s">
        <v>222</v>
      </c>
      <c r="M237" s="220">
        <v>91.818901800000006</v>
      </c>
      <c r="N237" s="220">
        <v>5.1322383076999998</v>
      </c>
      <c r="O237" s="220">
        <v>2.2881360869999998</v>
      </c>
      <c r="P237" s="221">
        <v>46241</v>
      </c>
      <c r="Q237" s="220">
        <v>12059.86097</v>
      </c>
      <c r="R237" s="220">
        <v>12081.83574</v>
      </c>
      <c r="S237" s="220">
        <v>-21.974769988999999</v>
      </c>
      <c r="T237" s="219">
        <v>225.01</v>
      </c>
      <c r="U237" s="219">
        <v>351.39094298999999</v>
      </c>
      <c r="V237" s="218">
        <v>64.034092080999997</v>
      </c>
      <c r="W237" s="221">
        <v>46024</v>
      </c>
      <c r="X237" s="219">
        <v>219.75823786999999</v>
      </c>
      <c r="Y237" s="222">
        <v>102.38979079000001</v>
      </c>
      <c r="Z237" s="221">
        <v>45881</v>
      </c>
      <c r="AA237" s="218">
        <v>0.54688152698000003</v>
      </c>
      <c r="AB237" s="221">
        <v>46203</v>
      </c>
      <c r="AC237" s="220">
        <v>53.597000000000001</v>
      </c>
      <c r="AD237" s="220">
        <v>22052.05401</v>
      </c>
      <c r="AE237" s="219">
        <v>411.44194656000002</v>
      </c>
      <c r="AF237" s="221">
        <v>46234</v>
      </c>
      <c r="AG237" s="218">
        <v>3.4315140423999999</v>
      </c>
      <c r="AH237" s="219">
        <v>7.7353189544000003</v>
      </c>
      <c r="AI237" s="219">
        <v>0.98941377315000001</v>
      </c>
      <c r="AJ237" s="218">
        <v>1.3558558559</v>
      </c>
      <c r="AK237" s="218">
        <v>1.0622474243</v>
      </c>
      <c r="AL237" s="218">
        <v>-26.560596281999999</v>
      </c>
      <c r="AM237" s="218">
        <v>-33.949440948000003</v>
      </c>
      <c r="AN237" s="218">
        <v>2.3897907900000002</v>
      </c>
      <c r="AO237" s="218">
        <v>-33.542707944999997</v>
      </c>
      <c r="AP237" s="218">
        <v>-8.1926867922</v>
      </c>
      <c r="AQ237" s="218">
        <v>-0.43831135281</v>
      </c>
      <c r="AR237" s="219">
        <v>226.00058623000001</v>
      </c>
      <c r="AS237" s="218">
        <v>30.840430362999999</v>
      </c>
      <c r="AT237" s="218">
        <v>-4.8827499896999997</v>
      </c>
      <c r="AU237" s="218">
        <v>-0.43831135281</v>
      </c>
      <c r="AV237" s="218">
        <v>-33.432518318</v>
      </c>
      <c r="AW237" s="218">
        <v>12.61134755</v>
      </c>
      <c r="AX237" s="218">
        <v>-26.243549866999999</v>
      </c>
      <c r="AY237" s="220">
        <v>5</v>
      </c>
      <c r="AZ237" s="220">
        <v>6</v>
      </c>
      <c r="BA237" s="218">
        <v>0.32152009005999999</v>
      </c>
      <c r="BB237" s="218">
        <v>0.92889915854000005</v>
      </c>
      <c r="BC237" s="218">
        <v>-0.39177521643000002</v>
      </c>
      <c r="BD237" s="218">
        <v>34.743830258000003</v>
      </c>
      <c r="BE237" s="217" t="s">
        <v>1756</v>
      </c>
      <c r="BF237" s="217" t="s">
        <v>1757</v>
      </c>
      <c r="BG237" s="219">
        <v>0.98941377315000001</v>
      </c>
      <c r="BH237" s="218">
        <v>0.43588430026000002</v>
      </c>
    </row>
    <row r="238" spans="1:60" x14ac:dyDescent="0.3">
      <c r="A238" s="216">
        <v>235</v>
      </c>
      <c r="B238" s="217" t="s">
        <v>2417</v>
      </c>
      <c r="C238" s="215" t="s">
        <v>234</v>
      </c>
      <c r="D238" s="217" t="s">
        <v>286</v>
      </c>
      <c r="E238" s="217" t="s">
        <v>880</v>
      </c>
      <c r="F238" s="217" t="s">
        <v>288</v>
      </c>
      <c r="G238" s="217" t="s">
        <v>955</v>
      </c>
      <c r="H238" s="217" t="s">
        <v>956</v>
      </c>
      <c r="I238" s="217" t="s">
        <v>291</v>
      </c>
      <c r="J238" s="217" t="s">
        <v>833</v>
      </c>
      <c r="K238" s="219">
        <v>1.5384615385</v>
      </c>
      <c r="L238" s="219" t="s">
        <v>222</v>
      </c>
      <c r="M238" s="220">
        <v>1.6216729599999999</v>
      </c>
      <c r="N238" s="220">
        <v>6.2372036922999996</v>
      </c>
      <c r="O238" s="220">
        <v>0</v>
      </c>
      <c r="P238" s="221">
        <v>46197</v>
      </c>
      <c r="Q238" s="219" t="s">
        <v>222</v>
      </c>
      <c r="R238" s="219" t="s">
        <v>222</v>
      </c>
      <c r="S238" s="219" t="s">
        <v>222</v>
      </c>
      <c r="T238" s="219" t="s">
        <v>222</v>
      </c>
      <c r="U238" s="219">
        <v>1104.1199999999999</v>
      </c>
      <c r="V238" s="219" t="s">
        <v>222</v>
      </c>
      <c r="W238" s="221">
        <v>46197</v>
      </c>
      <c r="X238" s="219">
        <v>1104.1199999999999</v>
      </c>
      <c r="Y238" s="219" t="s">
        <v>222</v>
      </c>
      <c r="Z238" s="221">
        <v>46197</v>
      </c>
      <c r="AA238" s="219" t="s">
        <v>222</v>
      </c>
      <c r="AB238" s="221">
        <v>46203</v>
      </c>
      <c r="AC238" s="220">
        <v>66.811000000000007</v>
      </c>
      <c r="AD238" s="220">
        <v>73837.322029999996</v>
      </c>
      <c r="AE238" s="219">
        <v>1105.1671435999999</v>
      </c>
      <c r="AF238" s="223" t="s">
        <v>222</v>
      </c>
      <c r="AG238" s="219" t="s">
        <v>222</v>
      </c>
      <c r="AH238" s="219">
        <v>0</v>
      </c>
      <c r="AI238" s="219">
        <v>0</v>
      </c>
      <c r="AJ238" s="219" t="s">
        <v>222</v>
      </c>
      <c r="AK238" s="219" t="s">
        <v>222</v>
      </c>
      <c r="AL238" s="219" t="s">
        <v>222</v>
      </c>
      <c r="AM238" s="219" t="s">
        <v>222</v>
      </c>
      <c r="AN238" s="219" t="s">
        <v>222</v>
      </c>
      <c r="AO238" s="219" t="s">
        <v>222</v>
      </c>
      <c r="AP238" s="219" t="s">
        <v>222</v>
      </c>
      <c r="AQ238" s="219" t="s">
        <v>222</v>
      </c>
      <c r="AR238" s="219" t="s">
        <v>222</v>
      </c>
      <c r="AS238" s="219" t="s">
        <v>222</v>
      </c>
      <c r="AT238" s="219" t="s">
        <v>222</v>
      </c>
      <c r="AU238" s="219" t="s">
        <v>222</v>
      </c>
      <c r="AV238" s="219" t="s">
        <v>222</v>
      </c>
      <c r="AW238" s="219" t="s">
        <v>222</v>
      </c>
      <c r="AX238" s="219" t="s">
        <v>222</v>
      </c>
      <c r="AY238" s="219" t="s">
        <v>222</v>
      </c>
      <c r="AZ238" s="219" t="s">
        <v>222</v>
      </c>
      <c r="BA238" s="219" t="s">
        <v>222</v>
      </c>
      <c r="BB238" s="219" t="s">
        <v>222</v>
      </c>
      <c r="BC238" s="219" t="s">
        <v>222</v>
      </c>
      <c r="BD238" s="219" t="s">
        <v>222</v>
      </c>
      <c r="BE238" s="217" t="s">
        <v>1756</v>
      </c>
      <c r="BF238" s="217" t="s">
        <v>1757</v>
      </c>
      <c r="BG238" s="219">
        <v>0</v>
      </c>
      <c r="BH238" s="219" t="s">
        <v>222</v>
      </c>
    </row>
    <row r="239" spans="1:60" x14ac:dyDescent="0.3">
      <c r="A239" s="216">
        <v>236</v>
      </c>
      <c r="B239" s="217" t="s">
        <v>2214</v>
      </c>
      <c r="C239" s="215" t="s">
        <v>234</v>
      </c>
      <c r="D239" s="217" t="s">
        <v>286</v>
      </c>
      <c r="E239" s="217" t="s">
        <v>880</v>
      </c>
      <c r="F239" s="217" t="s">
        <v>288</v>
      </c>
      <c r="G239" s="217" t="s">
        <v>2215</v>
      </c>
      <c r="H239" s="217" t="s">
        <v>2216</v>
      </c>
      <c r="I239" s="217" t="s">
        <v>222</v>
      </c>
      <c r="J239" s="217" t="s">
        <v>833</v>
      </c>
      <c r="K239" s="219">
        <v>12.307692307</v>
      </c>
      <c r="L239" s="219" t="s">
        <v>222</v>
      </c>
      <c r="M239" s="219" t="s">
        <v>222</v>
      </c>
      <c r="N239" s="219" t="s">
        <v>222</v>
      </c>
      <c r="O239" s="220">
        <v>4.2608695651999998E-4</v>
      </c>
      <c r="P239" s="221">
        <v>46211</v>
      </c>
      <c r="Q239" s="220">
        <v>16419.283200000002</v>
      </c>
      <c r="R239" s="219" t="s">
        <v>222</v>
      </c>
      <c r="S239" s="219" t="s">
        <v>222</v>
      </c>
      <c r="T239" s="219" t="s">
        <v>222</v>
      </c>
      <c r="U239" s="219" t="s">
        <v>222</v>
      </c>
      <c r="V239" s="219" t="s">
        <v>222</v>
      </c>
      <c r="W239" s="223" t="s">
        <v>222</v>
      </c>
      <c r="X239" s="219" t="s">
        <v>222</v>
      </c>
      <c r="Y239" s="219" t="s">
        <v>222</v>
      </c>
      <c r="Z239" s="223" t="s">
        <v>222</v>
      </c>
      <c r="AA239" s="218">
        <v>0.96755980838</v>
      </c>
      <c r="AB239" s="221">
        <v>46203</v>
      </c>
      <c r="AC239" s="220">
        <v>1710.3420000000001</v>
      </c>
      <c r="AD239" s="220">
        <v>16969.786319999999</v>
      </c>
      <c r="AE239" s="219">
        <v>9.9218672757000004</v>
      </c>
      <c r="AF239" s="221">
        <v>46234</v>
      </c>
      <c r="AG239" s="219" t="s">
        <v>222</v>
      </c>
      <c r="AH239" s="219" t="s">
        <v>222</v>
      </c>
      <c r="AI239" s="219">
        <v>0.2</v>
      </c>
      <c r="AJ239" s="219" t="s">
        <v>222</v>
      </c>
      <c r="AK239" s="219" t="s">
        <v>222</v>
      </c>
      <c r="AL239" s="219" t="s">
        <v>222</v>
      </c>
      <c r="AM239" s="219" t="s">
        <v>222</v>
      </c>
      <c r="AN239" s="219" t="s">
        <v>222</v>
      </c>
      <c r="AO239" s="219" t="s">
        <v>222</v>
      </c>
      <c r="AP239" s="219" t="s">
        <v>222</v>
      </c>
      <c r="AQ239" s="219" t="s">
        <v>222</v>
      </c>
      <c r="AR239" s="219" t="s">
        <v>222</v>
      </c>
      <c r="AS239" s="219" t="s">
        <v>222</v>
      </c>
      <c r="AT239" s="219" t="s">
        <v>222</v>
      </c>
      <c r="AU239" s="219" t="s">
        <v>222</v>
      </c>
      <c r="AV239" s="219" t="s">
        <v>222</v>
      </c>
      <c r="AW239" s="218">
        <v>1.0337645464</v>
      </c>
      <c r="AX239" s="218">
        <v>1.8189894034999999E-10</v>
      </c>
      <c r="AY239" s="219" t="s">
        <v>222</v>
      </c>
      <c r="AZ239" s="219" t="s">
        <v>222</v>
      </c>
      <c r="BA239" s="218">
        <v>2</v>
      </c>
      <c r="BB239" s="219" t="s">
        <v>222</v>
      </c>
      <c r="BC239" s="219" t="s">
        <v>222</v>
      </c>
      <c r="BD239" s="219" t="s">
        <v>222</v>
      </c>
      <c r="BE239" s="217" t="s">
        <v>1756</v>
      </c>
      <c r="BF239" s="217" t="s">
        <v>1757</v>
      </c>
      <c r="BG239" s="219">
        <v>0.2</v>
      </c>
      <c r="BH239" s="218">
        <v>2.0408163264999999</v>
      </c>
    </row>
    <row r="240" spans="1:60" x14ac:dyDescent="0.3">
      <c r="A240" s="216">
        <v>237</v>
      </c>
      <c r="B240" s="217" t="s">
        <v>2217</v>
      </c>
      <c r="C240" s="215" t="s">
        <v>234</v>
      </c>
      <c r="D240" s="217" t="s">
        <v>286</v>
      </c>
      <c r="E240" s="217" t="s">
        <v>880</v>
      </c>
      <c r="F240" s="217" t="s">
        <v>288</v>
      </c>
      <c r="G240" s="217" t="s">
        <v>859</v>
      </c>
      <c r="H240" s="217" t="s">
        <v>860</v>
      </c>
      <c r="I240" s="217" t="s">
        <v>291</v>
      </c>
      <c r="J240" s="217" t="s">
        <v>833</v>
      </c>
      <c r="K240" s="219">
        <v>100</v>
      </c>
      <c r="L240" s="219" t="s">
        <v>222</v>
      </c>
      <c r="M240" s="220">
        <v>68.784484079999999</v>
      </c>
      <c r="N240" s="220">
        <v>54.174711692000002</v>
      </c>
      <c r="O240" s="220">
        <v>47.459027826000003</v>
      </c>
      <c r="P240" s="221">
        <v>46241</v>
      </c>
      <c r="Q240" s="220">
        <v>57799.875</v>
      </c>
      <c r="R240" s="220">
        <v>67157.95</v>
      </c>
      <c r="S240" s="220">
        <v>-9358.0750000000007</v>
      </c>
      <c r="T240" s="219">
        <v>5.25</v>
      </c>
      <c r="U240" s="219">
        <v>5.9424907106999996</v>
      </c>
      <c r="V240" s="218">
        <v>88.346793551000005</v>
      </c>
      <c r="W240" s="221">
        <v>45887</v>
      </c>
      <c r="X240" s="219">
        <v>4.8891928240000002</v>
      </c>
      <c r="Y240" s="222">
        <v>107.37968798999999</v>
      </c>
      <c r="Z240" s="221">
        <v>45961</v>
      </c>
      <c r="AA240" s="218">
        <v>0.63426778885000001</v>
      </c>
      <c r="AB240" s="221">
        <v>46203</v>
      </c>
      <c r="AC240" s="220">
        <v>11009.5</v>
      </c>
      <c r="AD240" s="220">
        <v>91128.504419999997</v>
      </c>
      <c r="AE240" s="219">
        <v>8.2772609492000004</v>
      </c>
      <c r="AF240" s="221">
        <v>46210</v>
      </c>
      <c r="AG240" s="218">
        <v>17.37704918</v>
      </c>
      <c r="AH240" s="219">
        <v>1.06</v>
      </c>
      <c r="AI240" s="219">
        <v>0.34</v>
      </c>
      <c r="AJ240" s="218">
        <v>0.76775431861999999</v>
      </c>
      <c r="AK240" s="218">
        <v>0.47414588697999999</v>
      </c>
      <c r="AL240" s="218">
        <v>1.9417475727</v>
      </c>
      <c r="AM240" s="218">
        <v>1.2300273131999999</v>
      </c>
      <c r="AN240" s="218">
        <v>3.7910134672</v>
      </c>
      <c r="AO240" s="218">
        <v>1.7993655125000001</v>
      </c>
      <c r="AP240" s="218">
        <v>-6.7914641151000001</v>
      </c>
      <c r="AQ240" s="218">
        <v>1.5473887815</v>
      </c>
      <c r="AR240" s="219">
        <v>5.17</v>
      </c>
      <c r="AS240" s="218">
        <v>0.85554262222999999</v>
      </c>
      <c r="AT240" s="218">
        <v>-34.867637729999998</v>
      </c>
      <c r="AU240" s="218">
        <v>1.5473887815</v>
      </c>
      <c r="AV240" s="218">
        <v>1.9095551393000001</v>
      </c>
      <c r="AW240" s="218">
        <v>4.1837502522000003</v>
      </c>
      <c r="AX240" s="218">
        <v>-3.6286919832</v>
      </c>
      <c r="AY240" s="220">
        <v>7</v>
      </c>
      <c r="AZ240" s="220">
        <v>5</v>
      </c>
      <c r="BA240" s="218">
        <v>6.1930783242</v>
      </c>
      <c r="BB240" s="218">
        <v>-0.83801000060999997</v>
      </c>
      <c r="BC240" s="218">
        <v>0.54387885457999996</v>
      </c>
      <c r="BD240" s="218">
        <v>-7.3847549450000001</v>
      </c>
      <c r="BE240" s="217" t="s">
        <v>1756</v>
      </c>
      <c r="BF240" s="217" t="s">
        <v>1757</v>
      </c>
      <c r="BG240" s="219">
        <v>0</v>
      </c>
      <c r="BH240" s="218">
        <v>0</v>
      </c>
    </row>
    <row r="241" spans="1:60" x14ac:dyDescent="0.3">
      <c r="A241" s="216">
        <v>238</v>
      </c>
      <c r="B241" s="217" t="s">
        <v>2418</v>
      </c>
      <c r="C241" s="215" t="s">
        <v>234</v>
      </c>
      <c r="D241" s="217" t="s">
        <v>286</v>
      </c>
      <c r="E241" s="217" t="s">
        <v>880</v>
      </c>
      <c r="F241" s="217" t="s">
        <v>288</v>
      </c>
      <c r="G241" s="217" t="s">
        <v>1383</v>
      </c>
      <c r="H241" s="217" t="s">
        <v>1384</v>
      </c>
      <c r="I241" s="217" t="s">
        <v>291</v>
      </c>
      <c r="J241" s="217" t="s">
        <v>833</v>
      </c>
      <c r="K241" s="219">
        <v>0</v>
      </c>
      <c r="L241" s="219" t="s">
        <v>222</v>
      </c>
      <c r="M241" s="220">
        <v>8.5747435999999997</v>
      </c>
      <c r="N241" s="220">
        <v>0</v>
      </c>
      <c r="O241" s="220">
        <v>0</v>
      </c>
      <c r="P241" s="221">
        <v>45924</v>
      </c>
      <c r="Q241" s="219" t="s">
        <v>222</v>
      </c>
      <c r="R241" s="219" t="s">
        <v>222</v>
      </c>
      <c r="S241" s="219" t="s">
        <v>222</v>
      </c>
      <c r="T241" s="219" t="s">
        <v>222</v>
      </c>
      <c r="U241" s="219">
        <v>75.645925129999995</v>
      </c>
      <c r="V241" s="219" t="s">
        <v>222</v>
      </c>
      <c r="W241" s="221">
        <v>45897</v>
      </c>
      <c r="X241" s="219">
        <v>75.643595234000003</v>
      </c>
      <c r="Y241" s="219" t="s">
        <v>222</v>
      </c>
      <c r="Z241" s="221">
        <v>45924</v>
      </c>
      <c r="AA241" s="219" t="s">
        <v>222</v>
      </c>
      <c r="AB241" s="221">
        <v>46203</v>
      </c>
      <c r="AC241" s="220">
        <v>468.24186559999998</v>
      </c>
      <c r="AD241" s="220">
        <v>43439.156219999997</v>
      </c>
      <c r="AE241" s="219">
        <v>92.770765306000001</v>
      </c>
      <c r="AF241" s="221">
        <v>46150</v>
      </c>
      <c r="AG241" s="219" t="s">
        <v>222</v>
      </c>
      <c r="AH241" s="219">
        <v>39.257985220000002</v>
      </c>
      <c r="AI241" s="219">
        <v>0</v>
      </c>
      <c r="AJ241" s="219" t="s">
        <v>222</v>
      </c>
      <c r="AK241" s="219" t="s">
        <v>222</v>
      </c>
      <c r="AL241" s="219" t="s">
        <v>222</v>
      </c>
      <c r="AM241" s="219" t="s">
        <v>222</v>
      </c>
      <c r="AN241" s="219" t="s">
        <v>222</v>
      </c>
      <c r="AO241" s="219" t="s">
        <v>222</v>
      </c>
      <c r="AP241" s="219" t="s">
        <v>222</v>
      </c>
      <c r="AQ241" s="219" t="s">
        <v>222</v>
      </c>
      <c r="AR241" s="219" t="s">
        <v>222</v>
      </c>
      <c r="AS241" s="219" t="s">
        <v>222</v>
      </c>
      <c r="AT241" s="219" t="s">
        <v>222</v>
      </c>
      <c r="AU241" s="219" t="s">
        <v>222</v>
      </c>
      <c r="AV241" s="219" t="s">
        <v>222</v>
      </c>
      <c r="AW241" s="218">
        <v>-3.0800013519000002E-3</v>
      </c>
      <c r="AX241" s="218">
        <v>-3.0800013519000002E-3</v>
      </c>
      <c r="AY241" s="219" t="s">
        <v>222</v>
      </c>
      <c r="AZ241" s="219" t="s">
        <v>222</v>
      </c>
      <c r="BA241" s="219" t="s">
        <v>222</v>
      </c>
      <c r="BB241" s="219" t="s">
        <v>222</v>
      </c>
      <c r="BC241" s="219" t="s">
        <v>222</v>
      </c>
      <c r="BD241" s="219" t="s">
        <v>222</v>
      </c>
      <c r="BE241" s="217" t="s">
        <v>1756</v>
      </c>
      <c r="BF241" s="217" t="s">
        <v>1757</v>
      </c>
      <c r="BG241" s="219">
        <v>0</v>
      </c>
      <c r="BH241" s="219" t="s">
        <v>222</v>
      </c>
    </row>
    <row r="242" spans="1:60" x14ac:dyDescent="0.3">
      <c r="A242" s="216">
        <v>239</v>
      </c>
      <c r="B242" s="217" t="s">
        <v>2218</v>
      </c>
      <c r="C242" s="215" t="s">
        <v>234</v>
      </c>
      <c r="D242" s="217" t="s">
        <v>286</v>
      </c>
      <c r="E242" s="217" t="s">
        <v>880</v>
      </c>
      <c r="F242" s="217" t="s">
        <v>288</v>
      </c>
      <c r="G242" s="217" t="s">
        <v>965</v>
      </c>
      <c r="H242" s="217" t="s">
        <v>966</v>
      </c>
      <c r="I242" s="217" t="s">
        <v>291</v>
      </c>
      <c r="J242" s="217" t="s">
        <v>833</v>
      </c>
      <c r="K242" s="219">
        <v>1.5384615385</v>
      </c>
      <c r="L242" s="219" t="s">
        <v>222</v>
      </c>
      <c r="M242" s="220">
        <v>1.1293373200000001</v>
      </c>
      <c r="N242" s="220">
        <v>1.7937230769000001E-2</v>
      </c>
      <c r="O242" s="220">
        <v>0</v>
      </c>
      <c r="P242" s="221">
        <v>46198</v>
      </c>
      <c r="Q242" s="219" t="s">
        <v>222</v>
      </c>
      <c r="R242" s="220">
        <v>11175.7</v>
      </c>
      <c r="S242" s="219" t="s">
        <v>222</v>
      </c>
      <c r="T242" s="219" t="s">
        <v>222</v>
      </c>
      <c r="U242" s="219">
        <v>70.819999999999993</v>
      </c>
      <c r="V242" s="219" t="s">
        <v>222</v>
      </c>
      <c r="W242" s="221">
        <v>46198</v>
      </c>
      <c r="X242" s="219">
        <v>61.695412056000002</v>
      </c>
      <c r="Y242" s="219" t="s">
        <v>222</v>
      </c>
      <c r="Z242" s="221">
        <v>45967</v>
      </c>
      <c r="AA242" s="219" t="s">
        <v>222</v>
      </c>
      <c r="AB242" s="221">
        <v>46112</v>
      </c>
      <c r="AC242" s="220">
        <v>113</v>
      </c>
      <c r="AD242" s="219" t="s">
        <v>222</v>
      </c>
      <c r="AE242" s="219" t="s">
        <v>222</v>
      </c>
      <c r="AF242" s="221">
        <v>46210</v>
      </c>
      <c r="AG242" s="218">
        <v>5.1162790698</v>
      </c>
      <c r="AH242" s="219">
        <v>5.0599999999999996</v>
      </c>
      <c r="AI242" s="219">
        <v>2.0499999999999998</v>
      </c>
      <c r="AJ242" s="219" t="s">
        <v>222</v>
      </c>
      <c r="AK242" s="219" t="s">
        <v>222</v>
      </c>
      <c r="AL242" s="219" t="s">
        <v>222</v>
      </c>
      <c r="AM242" s="219" t="s">
        <v>222</v>
      </c>
      <c r="AN242" s="219" t="s">
        <v>222</v>
      </c>
      <c r="AO242" s="219" t="s">
        <v>222</v>
      </c>
      <c r="AP242" s="219" t="s">
        <v>222</v>
      </c>
      <c r="AQ242" s="219" t="s">
        <v>222</v>
      </c>
      <c r="AR242" s="219" t="s">
        <v>222</v>
      </c>
      <c r="AS242" s="219" t="s">
        <v>222</v>
      </c>
      <c r="AT242" s="219" t="s">
        <v>222</v>
      </c>
      <c r="AU242" s="219" t="s">
        <v>222</v>
      </c>
      <c r="AV242" s="219" t="s">
        <v>222</v>
      </c>
      <c r="AW242" s="218">
        <v>14.758229642</v>
      </c>
      <c r="AX242" s="218">
        <v>0</v>
      </c>
      <c r="AY242" s="219" t="s">
        <v>222</v>
      </c>
      <c r="AZ242" s="219" t="s">
        <v>222</v>
      </c>
      <c r="BA242" s="219" t="s">
        <v>222</v>
      </c>
      <c r="BB242" s="219" t="s">
        <v>222</v>
      </c>
      <c r="BC242" s="219" t="s">
        <v>222</v>
      </c>
      <c r="BD242" s="219" t="s">
        <v>222</v>
      </c>
      <c r="BE242" s="217" t="s">
        <v>1756</v>
      </c>
      <c r="BF242" s="217" t="s">
        <v>1757</v>
      </c>
      <c r="BG242" s="219">
        <v>0</v>
      </c>
      <c r="BH242" s="219" t="s">
        <v>222</v>
      </c>
    </row>
    <row r="243" spans="1:60" x14ac:dyDescent="0.3">
      <c r="A243" s="216">
        <v>240</v>
      </c>
      <c r="B243" s="217" t="s">
        <v>2219</v>
      </c>
      <c r="C243" s="215" t="s">
        <v>234</v>
      </c>
      <c r="D243" s="217" t="s">
        <v>286</v>
      </c>
      <c r="E243" s="217" t="s">
        <v>880</v>
      </c>
      <c r="F243" s="217" t="s">
        <v>288</v>
      </c>
      <c r="G243" s="217" t="s">
        <v>957</v>
      </c>
      <c r="H243" s="217" t="s">
        <v>958</v>
      </c>
      <c r="I243" s="217" t="s">
        <v>291</v>
      </c>
      <c r="J243" s="217" t="s">
        <v>833</v>
      </c>
      <c r="K243" s="219">
        <v>100</v>
      </c>
      <c r="L243" s="219" t="s">
        <v>222</v>
      </c>
      <c r="M243" s="220">
        <v>433.07219240000001</v>
      </c>
      <c r="N243" s="220">
        <v>253.23472014999999</v>
      </c>
      <c r="O243" s="220">
        <v>273.8777</v>
      </c>
      <c r="P243" s="221">
        <v>46241</v>
      </c>
      <c r="Q243" s="220">
        <v>234515.54775</v>
      </c>
      <c r="R243" s="220">
        <v>185081.18481000001</v>
      </c>
      <c r="S243" s="220">
        <v>49434.362939999999</v>
      </c>
      <c r="T243" s="219">
        <v>8.25</v>
      </c>
      <c r="U243" s="219">
        <v>8.8295192902000004</v>
      </c>
      <c r="V243" s="218">
        <v>93.436570314999997</v>
      </c>
      <c r="W243" s="221">
        <v>46076</v>
      </c>
      <c r="X243" s="219">
        <v>7.4313907642999997</v>
      </c>
      <c r="Y243" s="222">
        <v>111.01555902</v>
      </c>
      <c r="Z243" s="221">
        <v>45880</v>
      </c>
      <c r="AA243" s="218">
        <v>0.88432574775999995</v>
      </c>
      <c r="AB243" s="221">
        <v>46203</v>
      </c>
      <c r="AC243" s="220">
        <v>28426.127</v>
      </c>
      <c r="AD243" s="220">
        <v>265191.36002000002</v>
      </c>
      <c r="AE243" s="219">
        <v>9.3291414627000009</v>
      </c>
      <c r="AF243" s="221">
        <v>46212</v>
      </c>
      <c r="AG243" s="218">
        <v>13.716295427</v>
      </c>
      <c r="AH243" s="219">
        <v>1.17</v>
      </c>
      <c r="AI243" s="219">
        <v>0.1</v>
      </c>
      <c r="AJ243" s="218">
        <v>1.47601476</v>
      </c>
      <c r="AK243" s="218">
        <v>1.1824063283999999</v>
      </c>
      <c r="AL243" s="218">
        <v>-2.9555951706000001</v>
      </c>
      <c r="AM243" s="218">
        <v>-4.4165918886000002</v>
      </c>
      <c r="AN243" s="218">
        <v>10.494970233</v>
      </c>
      <c r="AO243" s="218">
        <v>0.50581219256999999</v>
      </c>
      <c r="AP243" s="218">
        <v>-8.7507348871000007E-2</v>
      </c>
      <c r="AQ243" s="218">
        <v>-0.24183796859000001</v>
      </c>
      <c r="AR243" s="219">
        <v>8.27</v>
      </c>
      <c r="AS243" s="219" t="s">
        <v>222</v>
      </c>
      <c r="AT243" s="219" t="s">
        <v>222</v>
      </c>
      <c r="AU243" s="218">
        <v>-0.24183796859000001</v>
      </c>
      <c r="AV243" s="218">
        <v>0.61600181933999998</v>
      </c>
      <c r="AW243" s="218">
        <v>3.9957655221000001</v>
      </c>
      <c r="AX243" s="218">
        <v>-5.4683491144999996</v>
      </c>
      <c r="AY243" s="220">
        <v>9</v>
      </c>
      <c r="AZ243" s="220">
        <v>8</v>
      </c>
      <c r="BA243" s="218">
        <v>1.1627906977</v>
      </c>
      <c r="BB243" s="218">
        <v>-0.24330440356999999</v>
      </c>
      <c r="BC243" s="218">
        <v>0.24656312373</v>
      </c>
      <c r="BD243" s="218">
        <v>-1.8407540778</v>
      </c>
      <c r="BE243" s="217" t="s">
        <v>1756</v>
      </c>
      <c r="BF243" s="217" t="s">
        <v>1757</v>
      </c>
      <c r="BG243" s="219">
        <v>0</v>
      </c>
      <c r="BH243" s="218">
        <v>0</v>
      </c>
    </row>
    <row r="244" spans="1:60" x14ac:dyDescent="0.3">
      <c r="A244" s="216">
        <v>241</v>
      </c>
      <c r="B244" s="217" t="s">
        <v>2419</v>
      </c>
      <c r="C244" s="215" t="s">
        <v>234</v>
      </c>
      <c r="D244" s="217" t="s">
        <v>286</v>
      </c>
      <c r="E244" s="217" t="s">
        <v>880</v>
      </c>
      <c r="F244" s="217" t="s">
        <v>288</v>
      </c>
      <c r="G244" s="217" t="s">
        <v>988</v>
      </c>
      <c r="H244" s="217" t="s">
        <v>989</v>
      </c>
      <c r="I244" s="217" t="s">
        <v>291</v>
      </c>
      <c r="J244" s="217" t="s">
        <v>833</v>
      </c>
      <c r="K244" s="219">
        <v>12.307692307</v>
      </c>
      <c r="L244" s="219" t="s">
        <v>222</v>
      </c>
      <c r="M244" s="220">
        <v>5.1583488400000004</v>
      </c>
      <c r="N244" s="220">
        <v>6.5420873846000003</v>
      </c>
      <c r="O244" s="220">
        <v>7.6189426087000003</v>
      </c>
      <c r="P244" s="221">
        <v>46231</v>
      </c>
      <c r="Q244" s="220">
        <v>385118.7</v>
      </c>
      <c r="R244" s="220">
        <v>343700.18699999998</v>
      </c>
      <c r="S244" s="220">
        <v>41418.512999999999</v>
      </c>
      <c r="T244" s="219" t="s">
        <v>222</v>
      </c>
      <c r="U244" s="219">
        <v>100</v>
      </c>
      <c r="V244" s="219" t="s">
        <v>222</v>
      </c>
      <c r="W244" s="221">
        <v>46231</v>
      </c>
      <c r="X244" s="219">
        <v>81.764734361999999</v>
      </c>
      <c r="Y244" s="219" t="s">
        <v>222</v>
      </c>
      <c r="Z244" s="221">
        <v>46031</v>
      </c>
      <c r="AA244" s="218">
        <v>0.87318944004999999</v>
      </c>
      <c r="AB244" s="221">
        <v>46203</v>
      </c>
      <c r="AC244" s="220">
        <v>3851.1869999999999</v>
      </c>
      <c r="AD244" s="220">
        <v>441048.27925999998</v>
      </c>
      <c r="AE244" s="219">
        <v>114.52268592999999</v>
      </c>
      <c r="AF244" s="221">
        <v>46217</v>
      </c>
      <c r="AG244" s="218">
        <v>8.5380710660000005</v>
      </c>
      <c r="AH244" s="219">
        <v>8.41</v>
      </c>
      <c r="AI244" s="219">
        <v>0.72</v>
      </c>
      <c r="AJ244" s="219" t="s">
        <v>222</v>
      </c>
      <c r="AK244" s="219" t="s">
        <v>222</v>
      </c>
      <c r="AL244" s="219" t="s">
        <v>222</v>
      </c>
      <c r="AM244" s="219" t="s">
        <v>222</v>
      </c>
      <c r="AN244" s="219" t="s">
        <v>222</v>
      </c>
      <c r="AO244" s="219" t="s">
        <v>222</v>
      </c>
      <c r="AP244" s="219" t="s">
        <v>222</v>
      </c>
      <c r="AQ244" s="219" t="s">
        <v>222</v>
      </c>
      <c r="AR244" s="219" t="s">
        <v>222</v>
      </c>
      <c r="AS244" s="219" t="s">
        <v>222</v>
      </c>
      <c r="AT244" s="219" t="s">
        <v>222</v>
      </c>
      <c r="AU244" s="219" t="s">
        <v>222</v>
      </c>
      <c r="AV244" s="219" t="s">
        <v>222</v>
      </c>
      <c r="AW244" s="218">
        <v>5.7204339094999996</v>
      </c>
      <c r="AX244" s="218">
        <v>-5.3686127890000002</v>
      </c>
      <c r="AY244" s="219" t="s">
        <v>222</v>
      </c>
      <c r="AZ244" s="219" t="s">
        <v>222</v>
      </c>
      <c r="BA244" s="218">
        <v>0.72</v>
      </c>
      <c r="BB244" s="219" t="s">
        <v>222</v>
      </c>
      <c r="BC244" s="219" t="s">
        <v>222</v>
      </c>
      <c r="BD244" s="219" t="s">
        <v>222</v>
      </c>
      <c r="BE244" s="217" t="s">
        <v>1756</v>
      </c>
      <c r="BF244" s="217" t="s">
        <v>1757</v>
      </c>
      <c r="BG244" s="219">
        <v>0</v>
      </c>
      <c r="BH244" s="218">
        <v>0</v>
      </c>
    </row>
    <row r="245" spans="1:60" x14ac:dyDescent="0.3">
      <c r="A245" s="216">
        <v>242</v>
      </c>
      <c r="B245" s="217" t="s">
        <v>1784</v>
      </c>
      <c r="C245" s="215" t="s">
        <v>234</v>
      </c>
      <c r="D245" s="217" t="s">
        <v>286</v>
      </c>
      <c r="E245" s="217" t="s">
        <v>880</v>
      </c>
      <c r="F245" s="217" t="s">
        <v>288</v>
      </c>
      <c r="G245" s="217" t="s">
        <v>1343</v>
      </c>
      <c r="H245" s="217" t="s">
        <v>1344</v>
      </c>
      <c r="I245" s="217" t="s">
        <v>291</v>
      </c>
      <c r="J245" s="217" t="s">
        <v>833</v>
      </c>
      <c r="K245" s="219">
        <v>3.0769230769</v>
      </c>
      <c r="L245" s="219" t="s">
        <v>222</v>
      </c>
      <c r="M245" s="220">
        <v>0.18268308</v>
      </c>
      <c r="N245" s="220">
        <v>0.60380230768999998</v>
      </c>
      <c r="O245" s="220">
        <v>1.7008778260999999</v>
      </c>
      <c r="P245" s="221">
        <v>46231</v>
      </c>
      <c r="Q245" s="220">
        <v>829380.83594000002</v>
      </c>
      <c r="R245" s="219" t="s">
        <v>222</v>
      </c>
      <c r="S245" s="219" t="s">
        <v>222</v>
      </c>
      <c r="T245" s="219" t="s">
        <v>222</v>
      </c>
      <c r="U245" s="219">
        <v>170.09</v>
      </c>
      <c r="V245" s="219" t="s">
        <v>222</v>
      </c>
      <c r="W245" s="221">
        <v>46231</v>
      </c>
      <c r="X245" s="219">
        <v>124.55558284999999</v>
      </c>
      <c r="Y245" s="219" t="s">
        <v>222</v>
      </c>
      <c r="Z245" s="221">
        <v>46154</v>
      </c>
      <c r="AA245" s="219" t="s">
        <v>222</v>
      </c>
      <c r="AB245" s="221">
        <v>46112</v>
      </c>
      <c r="AC245" s="220">
        <v>4876.1293194</v>
      </c>
      <c r="AD245" s="219" t="s">
        <v>222</v>
      </c>
      <c r="AE245" s="219" t="s">
        <v>222</v>
      </c>
      <c r="AF245" s="221">
        <v>46234</v>
      </c>
      <c r="AG245" s="219" t="s">
        <v>222</v>
      </c>
      <c r="AH245" s="219">
        <v>11.42</v>
      </c>
      <c r="AI245" s="219">
        <v>0.88</v>
      </c>
      <c r="AJ245" s="219" t="s">
        <v>222</v>
      </c>
      <c r="AK245" s="219" t="s">
        <v>222</v>
      </c>
      <c r="AL245" s="219" t="s">
        <v>222</v>
      </c>
      <c r="AM245" s="219" t="s">
        <v>222</v>
      </c>
      <c r="AN245" s="219" t="s">
        <v>222</v>
      </c>
      <c r="AO245" s="219" t="s">
        <v>222</v>
      </c>
      <c r="AP245" s="219" t="s">
        <v>222</v>
      </c>
      <c r="AQ245" s="219" t="s">
        <v>222</v>
      </c>
      <c r="AR245" s="219" t="s">
        <v>222</v>
      </c>
      <c r="AS245" s="219" t="s">
        <v>222</v>
      </c>
      <c r="AT245" s="219" t="s">
        <v>222</v>
      </c>
      <c r="AU245" s="219" t="s">
        <v>222</v>
      </c>
      <c r="AV245" s="219" t="s">
        <v>222</v>
      </c>
      <c r="AW245" s="218">
        <v>7.4374577524999999E-2</v>
      </c>
      <c r="AX245" s="218">
        <v>-4.9985034420999996</v>
      </c>
      <c r="AY245" s="219" t="s">
        <v>222</v>
      </c>
      <c r="AZ245" s="219" t="s">
        <v>222</v>
      </c>
      <c r="BA245" s="219" t="s">
        <v>222</v>
      </c>
      <c r="BB245" s="219" t="s">
        <v>222</v>
      </c>
      <c r="BC245" s="219" t="s">
        <v>222</v>
      </c>
      <c r="BD245" s="219" t="s">
        <v>222</v>
      </c>
      <c r="BE245" s="217" t="s">
        <v>1756</v>
      </c>
      <c r="BF245" s="217" t="s">
        <v>1757</v>
      </c>
      <c r="BG245" s="219">
        <v>0.88</v>
      </c>
      <c r="BH245" s="218">
        <v>0.51471018307000005</v>
      </c>
    </row>
    <row r="246" spans="1:60" x14ac:dyDescent="0.3">
      <c r="A246" s="216">
        <v>243</v>
      </c>
      <c r="B246" s="217" t="s">
        <v>1866</v>
      </c>
      <c r="C246" s="215" t="s">
        <v>234</v>
      </c>
      <c r="D246" s="217" t="s">
        <v>286</v>
      </c>
      <c r="E246" s="217" t="s">
        <v>880</v>
      </c>
      <c r="F246" s="217" t="s">
        <v>288</v>
      </c>
      <c r="G246" s="217" t="s">
        <v>1004</v>
      </c>
      <c r="H246" s="217" t="s">
        <v>1005</v>
      </c>
      <c r="I246" s="217" t="s">
        <v>291</v>
      </c>
      <c r="J246" s="217" t="s">
        <v>833</v>
      </c>
      <c r="K246" s="219">
        <v>13.846153846</v>
      </c>
      <c r="L246" s="219" t="s">
        <v>222</v>
      </c>
      <c r="M246" s="220">
        <v>10.430619</v>
      </c>
      <c r="N246" s="220">
        <v>14.919353692</v>
      </c>
      <c r="O246" s="220">
        <v>15.869608695</v>
      </c>
      <c r="P246" s="221">
        <v>46232</v>
      </c>
      <c r="Q246" s="220">
        <v>71263.337228999997</v>
      </c>
      <c r="R246" s="219" t="s">
        <v>222</v>
      </c>
      <c r="S246" s="219" t="s">
        <v>222</v>
      </c>
      <c r="T246" s="219" t="s">
        <v>222</v>
      </c>
      <c r="U246" s="219">
        <v>147</v>
      </c>
      <c r="V246" s="219" t="s">
        <v>222</v>
      </c>
      <c r="W246" s="221">
        <v>46232</v>
      </c>
      <c r="X246" s="219">
        <v>129.98681601000001</v>
      </c>
      <c r="Y246" s="219" t="s">
        <v>222</v>
      </c>
      <c r="Z246" s="221">
        <v>46097</v>
      </c>
      <c r="AA246" s="219" t="s">
        <v>222</v>
      </c>
      <c r="AB246" s="221">
        <v>46112</v>
      </c>
      <c r="AC246" s="220">
        <v>484.78460699999999</v>
      </c>
      <c r="AD246" s="219" t="s">
        <v>222</v>
      </c>
      <c r="AE246" s="219" t="s">
        <v>222</v>
      </c>
      <c r="AF246" s="223" t="s">
        <v>222</v>
      </c>
      <c r="AG246" s="219" t="s">
        <v>222</v>
      </c>
      <c r="AH246" s="219">
        <v>0</v>
      </c>
      <c r="AI246" s="219">
        <v>0</v>
      </c>
      <c r="AJ246" s="219" t="s">
        <v>222</v>
      </c>
      <c r="AK246" s="219" t="s">
        <v>222</v>
      </c>
      <c r="AL246" s="219" t="s">
        <v>222</v>
      </c>
      <c r="AM246" s="219" t="s">
        <v>222</v>
      </c>
      <c r="AN246" s="219" t="s">
        <v>222</v>
      </c>
      <c r="AO246" s="219" t="s">
        <v>222</v>
      </c>
      <c r="AP246" s="219" t="s">
        <v>222</v>
      </c>
      <c r="AQ246" s="219" t="s">
        <v>222</v>
      </c>
      <c r="AR246" s="219" t="s">
        <v>222</v>
      </c>
      <c r="AS246" s="219" t="s">
        <v>222</v>
      </c>
      <c r="AT246" s="219" t="s">
        <v>222</v>
      </c>
      <c r="AU246" s="219" t="s">
        <v>222</v>
      </c>
      <c r="AV246" s="219" t="s">
        <v>222</v>
      </c>
      <c r="AW246" s="218">
        <v>13.080698883</v>
      </c>
      <c r="AX246" s="218">
        <v>-6.8027211455000004E-3</v>
      </c>
      <c r="AY246" s="219" t="s">
        <v>222</v>
      </c>
      <c r="AZ246" s="219" t="s">
        <v>222</v>
      </c>
      <c r="BA246" s="218">
        <v>0</v>
      </c>
      <c r="BB246" s="219" t="s">
        <v>222</v>
      </c>
      <c r="BC246" s="219" t="s">
        <v>222</v>
      </c>
      <c r="BD246" s="219" t="s">
        <v>222</v>
      </c>
      <c r="BE246" s="217" t="s">
        <v>1756</v>
      </c>
      <c r="BF246" s="217" t="s">
        <v>1757</v>
      </c>
      <c r="BG246" s="219">
        <v>0</v>
      </c>
      <c r="BH246" s="218">
        <v>0</v>
      </c>
    </row>
    <row r="247" spans="1:60" x14ac:dyDescent="0.3">
      <c r="A247" s="216">
        <v>244</v>
      </c>
      <c r="B247" s="217" t="s">
        <v>1867</v>
      </c>
      <c r="C247" s="215" t="s">
        <v>234</v>
      </c>
      <c r="D247" s="217" t="s">
        <v>286</v>
      </c>
      <c r="E247" s="217" t="s">
        <v>880</v>
      </c>
      <c r="F247" s="217" t="s">
        <v>288</v>
      </c>
      <c r="G247" s="217" t="s">
        <v>1008</v>
      </c>
      <c r="H247" s="217" t="s">
        <v>1009</v>
      </c>
      <c r="I247" s="217" t="s">
        <v>291</v>
      </c>
      <c r="J247" s="217" t="s">
        <v>833</v>
      </c>
      <c r="K247" s="219">
        <v>0</v>
      </c>
      <c r="L247" s="219" t="s">
        <v>222</v>
      </c>
      <c r="M247" s="219" t="s">
        <v>222</v>
      </c>
      <c r="N247" s="219" t="s">
        <v>222</v>
      </c>
      <c r="O247" s="219" t="s">
        <v>222</v>
      </c>
      <c r="P247" s="223" t="s">
        <v>222</v>
      </c>
      <c r="Q247" s="219" t="s">
        <v>222</v>
      </c>
      <c r="R247" s="219" t="s">
        <v>222</v>
      </c>
      <c r="S247" s="219" t="s">
        <v>222</v>
      </c>
      <c r="T247" s="219" t="s">
        <v>222</v>
      </c>
      <c r="U247" s="219" t="s">
        <v>222</v>
      </c>
      <c r="V247" s="219" t="s">
        <v>222</v>
      </c>
      <c r="W247" s="223" t="s">
        <v>222</v>
      </c>
      <c r="X247" s="219" t="s">
        <v>222</v>
      </c>
      <c r="Y247" s="219" t="s">
        <v>222</v>
      </c>
      <c r="Z247" s="223" t="s">
        <v>222</v>
      </c>
      <c r="AA247" s="219" t="s">
        <v>222</v>
      </c>
      <c r="AB247" s="221">
        <v>46112</v>
      </c>
      <c r="AC247" s="220">
        <v>300.39999999999998</v>
      </c>
      <c r="AD247" s="219" t="s">
        <v>222</v>
      </c>
      <c r="AE247" s="219" t="s">
        <v>222</v>
      </c>
      <c r="AF247" s="221">
        <v>46120</v>
      </c>
      <c r="AG247" s="219" t="s">
        <v>222</v>
      </c>
      <c r="AH247" s="219" t="s">
        <v>222</v>
      </c>
      <c r="AI247" s="219" t="s">
        <v>222</v>
      </c>
      <c r="AJ247" s="219" t="s">
        <v>222</v>
      </c>
      <c r="AK247" s="219" t="s">
        <v>222</v>
      </c>
      <c r="AL247" s="219" t="s">
        <v>222</v>
      </c>
      <c r="AM247" s="219" t="s">
        <v>222</v>
      </c>
      <c r="AN247" s="219" t="s">
        <v>222</v>
      </c>
      <c r="AO247" s="219" t="s">
        <v>222</v>
      </c>
      <c r="AP247" s="219" t="s">
        <v>222</v>
      </c>
      <c r="AQ247" s="219" t="s">
        <v>222</v>
      </c>
      <c r="AR247" s="219" t="s">
        <v>222</v>
      </c>
      <c r="AS247" s="219" t="s">
        <v>222</v>
      </c>
      <c r="AT247" s="219" t="s">
        <v>222</v>
      </c>
      <c r="AU247" s="219" t="s">
        <v>222</v>
      </c>
      <c r="AV247" s="219" t="s">
        <v>222</v>
      </c>
      <c r="AW247" s="219" t="s">
        <v>222</v>
      </c>
      <c r="AX247" s="219" t="s">
        <v>222</v>
      </c>
      <c r="AY247" s="219" t="s">
        <v>222</v>
      </c>
      <c r="AZ247" s="219" t="s">
        <v>222</v>
      </c>
      <c r="BA247" s="219" t="s">
        <v>222</v>
      </c>
      <c r="BB247" s="219" t="s">
        <v>222</v>
      </c>
      <c r="BC247" s="219" t="s">
        <v>222</v>
      </c>
      <c r="BD247" s="219" t="s">
        <v>222</v>
      </c>
      <c r="BE247" s="217" t="s">
        <v>1756</v>
      </c>
      <c r="BF247" s="217" t="s">
        <v>1757</v>
      </c>
      <c r="BG247" s="219" t="s">
        <v>222</v>
      </c>
      <c r="BH247" s="219" t="s">
        <v>222</v>
      </c>
    </row>
    <row r="248" spans="1:60" x14ac:dyDescent="0.3">
      <c r="A248" s="216">
        <v>245</v>
      </c>
      <c r="B248" s="217" t="s">
        <v>2220</v>
      </c>
      <c r="C248" s="215" t="s">
        <v>234</v>
      </c>
      <c r="D248" s="217" t="s">
        <v>286</v>
      </c>
      <c r="E248" s="217" t="s">
        <v>880</v>
      </c>
      <c r="F248" s="217" t="s">
        <v>288</v>
      </c>
      <c r="G248" s="217" t="s">
        <v>840</v>
      </c>
      <c r="H248" s="217" t="s">
        <v>841</v>
      </c>
      <c r="I248" s="217" t="s">
        <v>291</v>
      </c>
      <c r="J248" s="217" t="s">
        <v>833</v>
      </c>
      <c r="K248" s="219">
        <v>100</v>
      </c>
      <c r="L248" s="219" t="s">
        <v>222</v>
      </c>
      <c r="M248" s="220">
        <v>48.766799319999997</v>
      </c>
      <c r="N248" s="220">
        <v>44.481919538</v>
      </c>
      <c r="O248" s="220">
        <v>38.688094782999997</v>
      </c>
      <c r="P248" s="221">
        <v>46241</v>
      </c>
      <c r="Q248" s="220">
        <v>44212.883220000003</v>
      </c>
      <c r="R248" s="220">
        <v>42786.266159999999</v>
      </c>
      <c r="S248" s="220">
        <v>1426.61706</v>
      </c>
      <c r="T248" s="219">
        <v>72.209999999999994</v>
      </c>
      <c r="U248" s="219">
        <v>75.680451246999993</v>
      </c>
      <c r="V248" s="218">
        <v>95.414335949000005</v>
      </c>
      <c r="W248" s="221">
        <v>46140</v>
      </c>
      <c r="X248" s="219">
        <v>59.251714751999998</v>
      </c>
      <c r="Y248" s="222">
        <v>121.86989069000001</v>
      </c>
      <c r="Z248" s="221">
        <v>45894</v>
      </c>
      <c r="AA248" s="218">
        <v>0.83681897638000002</v>
      </c>
      <c r="AB248" s="221">
        <v>46203</v>
      </c>
      <c r="AC248" s="220">
        <v>612.28200000000004</v>
      </c>
      <c r="AD248" s="220">
        <v>52834.465360000002</v>
      </c>
      <c r="AE248" s="219">
        <v>86.291064183000003</v>
      </c>
      <c r="AF248" s="221">
        <v>46216</v>
      </c>
      <c r="AG248" s="218">
        <v>15.371740226</v>
      </c>
      <c r="AH248" s="219">
        <v>10.74177207</v>
      </c>
      <c r="AI248" s="219">
        <v>1</v>
      </c>
      <c r="AJ248" s="218">
        <v>-1.1363636365000001</v>
      </c>
      <c r="AK248" s="218">
        <v>-1.4299720681000001</v>
      </c>
      <c r="AL248" s="218">
        <v>0.14935221042999999</v>
      </c>
      <c r="AM248" s="218">
        <v>-1.9669823545</v>
      </c>
      <c r="AN248" s="218">
        <v>19.630856225999999</v>
      </c>
      <c r="AO248" s="218">
        <v>9.0829582362999997</v>
      </c>
      <c r="AP248" s="218">
        <v>9.0483786441999996</v>
      </c>
      <c r="AQ248" s="218">
        <v>-2.4057305041000001</v>
      </c>
      <c r="AR248" s="219">
        <v>73.989999999999995</v>
      </c>
      <c r="AS248" s="218">
        <v>84.998407270000001</v>
      </c>
      <c r="AT248" s="218">
        <v>49.275226918000001</v>
      </c>
      <c r="AU248" s="218">
        <v>-2.4057305041000001</v>
      </c>
      <c r="AV248" s="218">
        <v>9.1931478631000001</v>
      </c>
      <c r="AW248" s="218">
        <v>7.1437444327000001</v>
      </c>
      <c r="AX248" s="218">
        <v>-2.4057305041000001</v>
      </c>
      <c r="AY248" s="220">
        <v>7</v>
      </c>
      <c r="AZ248" s="220">
        <v>7</v>
      </c>
      <c r="BA248" s="218">
        <v>1.3685507048000001</v>
      </c>
      <c r="BB248" s="218">
        <v>0.41387807768000001</v>
      </c>
      <c r="BC248" s="218">
        <v>1.2088433223999999</v>
      </c>
      <c r="BD248" s="218">
        <v>10.714588285</v>
      </c>
      <c r="BE248" s="217" t="s">
        <v>1756</v>
      </c>
      <c r="BF248" s="217" t="s">
        <v>1757</v>
      </c>
      <c r="BG248" s="219">
        <v>0</v>
      </c>
      <c r="BH248" s="218">
        <v>0</v>
      </c>
    </row>
    <row r="249" spans="1:60" x14ac:dyDescent="0.3">
      <c r="A249" s="216">
        <v>246</v>
      </c>
      <c r="B249" s="217" t="s">
        <v>1785</v>
      </c>
      <c r="C249" s="215" t="s">
        <v>234</v>
      </c>
      <c r="D249" s="217" t="s">
        <v>286</v>
      </c>
      <c r="E249" s="217" t="s">
        <v>880</v>
      </c>
      <c r="F249" s="217" t="s">
        <v>288</v>
      </c>
      <c r="G249" s="217" t="s">
        <v>1023</v>
      </c>
      <c r="H249" s="217" t="s">
        <v>1024</v>
      </c>
      <c r="I249" s="217" t="s">
        <v>291</v>
      </c>
      <c r="J249" s="217" t="s">
        <v>833</v>
      </c>
      <c r="K249" s="219">
        <v>1.5384615385</v>
      </c>
      <c r="L249" s="219" t="s">
        <v>222</v>
      </c>
      <c r="M249" s="220">
        <v>94.000941999999995</v>
      </c>
      <c r="N249" s="220">
        <v>7.0753846154000002E-2</v>
      </c>
      <c r="O249" s="220">
        <v>0.19995652174</v>
      </c>
      <c r="P249" s="221">
        <v>46232</v>
      </c>
      <c r="Q249" s="220">
        <v>41290.592441000001</v>
      </c>
      <c r="R249" s="219" t="s">
        <v>222</v>
      </c>
      <c r="S249" s="219" t="s">
        <v>222</v>
      </c>
      <c r="T249" s="219" t="s">
        <v>222</v>
      </c>
      <c r="U249" s="219">
        <v>45.99</v>
      </c>
      <c r="V249" s="219" t="s">
        <v>222</v>
      </c>
      <c r="W249" s="221">
        <v>46232</v>
      </c>
      <c r="X249" s="219">
        <v>5.0852000000000004</v>
      </c>
      <c r="Y249" s="219" t="s">
        <v>222</v>
      </c>
      <c r="Z249" s="221">
        <v>45929</v>
      </c>
      <c r="AA249" s="218">
        <v>1.1867121554</v>
      </c>
      <c r="AB249" s="221">
        <v>46203</v>
      </c>
      <c r="AC249" s="220">
        <v>897.81675237000002</v>
      </c>
      <c r="AD249" s="220">
        <v>34794.109299999996</v>
      </c>
      <c r="AE249" s="219">
        <v>38.754132409</v>
      </c>
      <c r="AF249" s="221">
        <v>46087</v>
      </c>
      <c r="AG249" s="219" t="s">
        <v>222</v>
      </c>
      <c r="AH249" s="219">
        <v>40.904800000000002</v>
      </c>
      <c r="AI249" s="219">
        <v>0</v>
      </c>
      <c r="AJ249" s="219" t="s">
        <v>222</v>
      </c>
      <c r="AK249" s="219" t="s">
        <v>222</v>
      </c>
      <c r="AL249" s="219" t="s">
        <v>222</v>
      </c>
      <c r="AM249" s="219" t="s">
        <v>222</v>
      </c>
      <c r="AN249" s="219" t="s">
        <v>222</v>
      </c>
      <c r="AO249" s="219" t="s">
        <v>222</v>
      </c>
      <c r="AP249" s="219" t="s">
        <v>222</v>
      </c>
      <c r="AQ249" s="219" t="s">
        <v>222</v>
      </c>
      <c r="AR249" s="219" t="s">
        <v>222</v>
      </c>
      <c r="AS249" s="219" t="s">
        <v>222</v>
      </c>
      <c r="AT249" s="219" t="s">
        <v>222</v>
      </c>
      <c r="AU249" s="219" t="s">
        <v>222</v>
      </c>
      <c r="AV249" s="219" t="s">
        <v>222</v>
      </c>
      <c r="AW249" s="218">
        <v>-2.0408163265999999</v>
      </c>
      <c r="AX249" s="218">
        <v>-2.0408163265999999</v>
      </c>
      <c r="AY249" s="219" t="s">
        <v>222</v>
      </c>
      <c r="AZ249" s="219" t="s">
        <v>222</v>
      </c>
      <c r="BA249" s="219" t="s">
        <v>222</v>
      </c>
      <c r="BB249" s="219" t="s">
        <v>222</v>
      </c>
      <c r="BC249" s="219" t="s">
        <v>222</v>
      </c>
      <c r="BD249" s="219" t="s">
        <v>222</v>
      </c>
      <c r="BE249" s="217" t="s">
        <v>1756</v>
      </c>
      <c r="BF249" s="217" t="s">
        <v>1757</v>
      </c>
      <c r="BG249" s="219">
        <v>0</v>
      </c>
      <c r="BH249" s="218">
        <v>0</v>
      </c>
    </row>
    <row r="250" spans="1:60" x14ac:dyDescent="0.3">
      <c r="A250" s="216">
        <v>247</v>
      </c>
      <c r="B250" s="217" t="s">
        <v>2221</v>
      </c>
      <c r="C250" s="215" t="s">
        <v>234</v>
      </c>
      <c r="D250" s="217" t="s">
        <v>286</v>
      </c>
      <c r="E250" s="217" t="s">
        <v>880</v>
      </c>
      <c r="F250" s="217" t="s">
        <v>288</v>
      </c>
      <c r="G250" s="217" t="s">
        <v>1212</v>
      </c>
      <c r="H250" s="217" t="s">
        <v>519</v>
      </c>
      <c r="I250" s="217" t="s">
        <v>291</v>
      </c>
      <c r="J250" s="217" t="s">
        <v>833</v>
      </c>
      <c r="K250" s="219">
        <v>7.6923076923</v>
      </c>
      <c r="L250" s="219" t="s">
        <v>222</v>
      </c>
      <c r="M250" s="220">
        <v>0.1011184</v>
      </c>
      <c r="N250" s="220">
        <v>2.7187692308E-3</v>
      </c>
      <c r="O250" s="220">
        <v>2.7186956521999999E-3</v>
      </c>
      <c r="P250" s="221">
        <v>46225</v>
      </c>
      <c r="Q250" s="220">
        <v>1554.2298069999999</v>
      </c>
      <c r="R250" s="220">
        <v>3683.6215780000002</v>
      </c>
      <c r="S250" s="220">
        <v>-2129.3917710000001</v>
      </c>
      <c r="T250" s="219" t="s">
        <v>222</v>
      </c>
      <c r="U250" s="219">
        <v>16.701814338999998</v>
      </c>
      <c r="V250" s="219" t="s">
        <v>222</v>
      </c>
      <c r="W250" s="221">
        <v>45881</v>
      </c>
      <c r="X250" s="219">
        <v>4.8099999999999996</v>
      </c>
      <c r="Y250" s="219" t="s">
        <v>222</v>
      </c>
      <c r="Z250" s="221">
        <v>46225</v>
      </c>
      <c r="AA250" s="218">
        <v>0.18548754351999999</v>
      </c>
      <c r="AB250" s="221">
        <v>46203</v>
      </c>
      <c r="AC250" s="220">
        <v>323.12470000000002</v>
      </c>
      <c r="AD250" s="220">
        <v>8379.1600099999996</v>
      </c>
      <c r="AE250" s="219">
        <v>25.931660470000001</v>
      </c>
      <c r="AF250" s="221">
        <v>46210</v>
      </c>
      <c r="AG250" s="218">
        <v>1.4717576316000001</v>
      </c>
      <c r="AH250" s="219">
        <v>0.16778037000000001</v>
      </c>
      <c r="AI250" s="219">
        <v>8.6353040000000006E-2</v>
      </c>
      <c r="AJ250" s="219" t="s">
        <v>222</v>
      </c>
      <c r="AK250" s="219" t="s">
        <v>222</v>
      </c>
      <c r="AL250" s="219" t="s">
        <v>222</v>
      </c>
      <c r="AM250" s="219" t="s">
        <v>222</v>
      </c>
      <c r="AN250" s="219" t="s">
        <v>222</v>
      </c>
      <c r="AO250" s="219" t="s">
        <v>222</v>
      </c>
      <c r="AP250" s="219" t="s">
        <v>222</v>
      </c>
      <c r="AQ250" s="219" t="s">
        <v>222</v>
      </c>
      <c r="AR250" s="219" t="s">
        <v>222</v>
      </c>
      <c r="AS250" s="219" t="s">
        <v>222</v>
      </c>
      <c r="AT250" s="219" t="s">
        <v>222</v>
      </c>
      <c r="AU250" s="219" t="s">
        <v>222</v>
      </c>
      <c r="AV250" s="219" t="s">
        <v>222</v>
      </c>
      <c r="AW250" s="218">
        <v>2.0408163265999999</v>
      </c>
      <c r="AX250" s="218">
        <v>-18.800022477999999</v>
      </c>
      <c r="AY250" s="219" t="s">
        <v>222</v>
      </c>
      <c r="AZ250" s="219" t="s">
        <v>222</v>
      </c>
      <c r="BA250" s="218">
        <v>1.4368226288999999</v>
      </c>
      <c r="BB250" s="219" t="s">
        <v>222</v>
      </c>
      <c r="BC250" s="219" t="s">
        <v>222</v>
      </c>
      <c r="BD250" s="219" t="s">
        <v>222</v>
      </c>
      <c r="BE250" s="217" t="s">
        <v>1756</v>
      </c>
      <c r="BF250" s="217" t="s">
        <v>1757</v>
      </c>
      <c r="BG250" s="219">
        <v>0</v>
      </c>
      <c r="BH250" s="218">
        <v>0</v>
      </c>
    </row>
    <row r="251" spans="1:60" x14ac:dyDescent="0.3">
      <c r="A251" s="216">
        <v>248</v>
      </c>
      <c r="B251" s="217" t="s">
        <v>2420</v>
      </c>
      <c r="C251" s="215" t="s">
        <v>234</v>
      </c>
      <c r="D251" s="217" t="s">
        <v>286</v>
      </c>
      <c r="E251" s="217" t="s">
        <v>880</v>
      </c>
      <c r="F251" s="217" t="s">
        <v>288</v>
      </c>
      <c r="G251" s="217" t="s">
        <v>521</v>
      </c>
      <c r="H251" s="217" t="s">
        <v>522</v>
      </c>
      <c r="I251" s="217" t="s">
        <v>291</v>
      </c>
      <c r="J251" s="217" t="s">
        <v>833</v>
      </c>
      <c r="K251" s="219">
        <v>63.076923076999996</v>
      </c>
      <c r="L251" s="219" t="s">
        <v>222</v>
      </c>
      <c r="M251" s="220">
        <v>1.15342156</v>
      </c>
      <c r="N251" s="220">
        <v>0.29048153846000002</v>
      </c>
      <c r="O251" s="220">
        <v>0.13399782608999999</v>
      </c>
      <c r="P251" s="221">
        <v>46240</v>
      </c>
      <c r="Q251" s="220">
        <v>6117.0886399999999</v>
      </c>
      <c r="R251" s="220">
        <v>13407.9712</v>
      </c>
      <c r="S251" s="220">
        <v>-7290.88256</v>
      </c>
      <c r="T251" s="219">
        <v>6.41</v>
      </c>
      <c r="U251" s="219">
        <v>12.498147552000001</v>
      </c>
      <c r="V251" s="218">
        <v>51.287600607999998</v>
      </c>
      <c r="W251" s="221">
        <v>45881</v>
      </c>
      <c r="X251" s="219">
        <v>5.3238576985000003</v>
      </c>
      <c r="Y251" s="222">
        <v>120.40141497</v>
      </c>
      <c r="Z251" s="221">
        <v>46064</v>
      </c>
      <c r="AA251" s="218">
        <v>0.47748571857</v>
      </c>
      <c r="AB251" s="221">
        <v>46203</v>
      </c>
      <c r="AC251" s="220">
        <v>954.30399999999997</v>
      </c>
      <c r="AD251" s="220">
        <v>12811.04</v>
      </c>
      <c r="AE251" s="219">
        <v>13.424485279000001</v>
      </c>
      <c r="AF251" s="221">
        <v>46203</v>
      </c>
      <c r="AG251" s="218">
        <v>6.4886774376999998</v>
      </c>
      <c r="AH251" s="219">
        <v>0.91165918000000001</v>
      </c>
      <c r="AI251" s="219">
        <v>0</v>
      </c>
      <c r="AJ251" s="219" t="s">
        <v>222</v>
      </c>
      <c r="AK251" s="219" t="s">
        <v>222</v>
      </c>
      <c r="AL251" s="218">
        <v>-12.789115646000001</v>
      </c>
      <c r="AM251" s="218">
        <v>-7.0501076431999996</v>
      </c>
      <c r="AN251" s="218">
        <v>-49.296457476999997</v>
      </c>
      <c r="AO251" s="218">
        <v>-39.319866060999999</v>
      </c>
      <c r="AP251" s="218">
        <v>-59.878935059</v>
      </c>
      <c r="AQ251" s="218">
        <v>-5.8737151247000003</v>
      </c>
      <c r="AR251" s="219">
        <v>6.81</v>
      </c>
      <c r="AS251" s="218">
        <v>-10.395598555999999</v>
      </c>
      <c r="AT251" s="218">
        <v>-46.118778909</v>
      </c>
      <c r="AU251" s="218">
        <v>-5.8737151247000003</v>
      </c>
      <c r="AV251" s="218">
        <v>-39.209676434000002</v>
      </c>
      <c r="AW251" s="218">
        <v>26.236559140000001</v>
      </c>
      <c r="AX251" s="218">
        <v>-36.751269035</v>
      </c>
      <c r="AY251" s="220">
        <v>5</v>
      </c>
      <c r="AZ251" s="220">
        <v>5</v>
      </c>
      <c r="BA251" s="218">
        <v>0</v>
      </c>
      <c r="BB251" s="218">
        <v>-0.70666905922000001</v>
      </c>
      <c r="BC251" s="218">
        <v>3.5046836852999999</v>
      </c>
      <c r="BD251" s="218">
        <v>-45.959419025000003</v>
      </c>
      <c r="BE251" s="217" t="s">
        <v>1756</v>
      </c>
      <c r="BF251" s="217" t="s">
        <v>1757</v>
      </c>
      <c r="BG251" s="219">
        <v>0</v>
      </c>
      <c r="BH251" s="218">
        <v>0</v>
      </c>
    </row>
    <row r="252" spans="1:60" x14ac:dyDescent="0.3">
      <c r="A252" s="216">
        <v>249</v>
      </c>
      <c r="B252" s="217" t="s">
        <v>2421</v>
      </c>
      <c r="C252" s="215" t="s">
        <v>234</v>
      </c>
      <c r="D252" s="217" t="s">
        <v>286</v>
      </c>
      <c r="E252" s="217" t="s">
        <v>880</v>
      </c>
      <c r="F252" s="217" t="s">
        <v>288</v>
      </c>
      <c r="G252" s="217" t="s">
        <v>1426</v>
      </c>
      <c r="H252" s="217" t="s">
        <v>1427</v>
      </c>
      <c r="I252" s="217" t="s">
        <v>291</v>
      </c>
      <c r="J252" s="217" t="s">
        <v>833</v>
      </c>
      <c r="K252" s="219">
        <v>0</v>
      </c>
      <c r="L252" s="219" t="s">
        <v>222</v>
      </c>
      <c r="M252" s="220">
        <v>3.22</v>
      </c>
      <c r="N252" s="220">
        <v>0</v>
      </c>
      <c r="O252" s="220">
        <v>0</v>
      </c>
      <c r="P252" s="221">
        <v>45995</v>
      </c>
      <c r="Q252" s="219" t="s">
        <v>222</v>
      </c>
      <c r="R252" s="219" t="s">
        <v>222</v>
      </c>
      <c r="S252" s="219" t="s">
        <v>222</v>
      </c>
      <c r="T252" s="219" t="s">
        <v>222</v>
      </c>
      <c r="U252" s="219">
        <v>988.57000001999995</v>
      </c>
      <c r="V252" s="219" t="s">
        <v>222</v>
      </c>
      <c r="W252" s="221">
        <v>45995</v>
      </c>
      <c r="X252" s="219">
        <v>941.49523810999995</v>
      </c>
      <c r="Y252" s="219" t="s">
        <v>222</v>
      </c>
      <c r="Z252" s="221">
        <v>45992</v>
      </c>
      <c r="AA252" s="219" t="s">
        <v>222</v>
      </c>
      <c r="AB252" s="221">
        <v>46203</v>
      </c>
      <c r="AC252" s="220">
        <v>173.54</v>
      </c>
      <c r="AD252" s="220">
        <v>221685.53619000001</v>
      </c>
      <c r="AE252" s="219">
        <v>1277.4319246</v>
      </c>
      <c r="AF252" s="221">
        <v>46216</v>
      </c>
      <c r="AG252" s="219" t="s">
        <v>222</v>
      </c>
      <c r="AH252" s="219">
        <v>90.309999984000001</v>
      </c>
      <c r="AI252" s="219">
        <v>8.3000000000000007</v>
      </c>
      <c r="AJ252" s="219" t="s">
        <v>222</v>
      </c>
      <c r="AK252" s="219" t="s">
        <v>222</v>
      </c>
      <c r="AL252" s="219" t="s">
        <v>222</v>
      </c>
      <c r="AM252" s="219" t="s">
        <v>222</v>
      </c>
      <c r="AN252" s="219" t="s">
        <v>222</v>
      </c>
      <c r="AO252" s="219" t="s">
        <v>222</v>
      </c>
      <c r="AP252" s="219" t="s">
        <v>222</v>
      </c>
      <c r="AQ252" s="219" t="s">
        <v>222</v>
      </c>
      <c r="AR252" s="219" t="s">
        <v>222</v>
      </c>
      <c r="AS252" s="219" t="s">
        <v>222</v>
      </c>
      <c r="AT252" s="219" t="s">
        <v>222</v>
      </c>
      <c r="AU252" s="219" t="s">
        <v>222</v>
      </c>
      <c r="AV252" s="219" t="s">
        <v>222</v>
      </c>
      <c r="AW252" s="219" t="s">
        <v>222</v>
      </c>
      <c r="AX252" s="219" t="s">
        <v>222</v>
      </c>
      <c r="AY252" s="219" t="s">
        <v>222</v>
      </c>
      <c r="AZ252" s="219" t="s">
        <v>222</v>
      </c>
      <c r="BA252" s="219" t="s">
        <v>222</v>
      </c>
      <c r="BB252" s="219" t="s">
        <v>222</v>
      </c>
      <c r="BC252" s="219" t="s">
        <v>222</v>
      </c>
      <c r="BD252" s="219" t="s">
        <v>222</v>
      </c>
      <c r="BE252" s="217" t="s">
        <v>1756</v>
      </c>
      <c r="BF252" s="217" t="s">
        <v>1757</v>
      </c>
      <c r="BG252" s="219">
        <v>0</v>
      </c>
      <c r="BH252" s="219" t="s">
        <v>222</v>
      </c>
    </row>
    <row r="253" spans="1:60" x14ac:dyDescent="0.3">
      <c r="A253" s="216">
        <v>250</v>
      </c>
      <c r="B253" s="217" t="s">
        <v>2222</v>
      </c>
      <c r="C253" s="215" t="s">
        <v>234</v>
      </c>
      <c r="D253" s="217" t="s">
        <v>286</v>
      </c>
      <c r="E253" s="217" t="s">
        <v>880</v>
      </c>
      <c r="F253" s="217" t="s">
        <v>288</v>
      </c>
      <c r="G253" s="217" t="s">
        <v>2223</v>
      </c>
      <c r="H253" s="217" t="s">
        <v>2224</v>
      </c>
      <c r="I253" s="217" t="s">
        <v>222</v>
      </c>
      <c r="J253" s="217" t="s">
        <v>833</v>
      </c>
      <c r="K253" s="219">
        <v>86.153846153999993</v>
      </c>
      <c r="L253" s="219" t="s">
        <v>222</v>
      </c>
      <c r="M253" s="219" t="s">
        <v>222</v>
      </c>
      <c r="N253" s="220">
        <v>126.41850846</v>
      </c>
      <c r="O253" s="220">
        <v>192.61990304</v>
      </c>
      <c r="P253" s="221">
        <v>46241</v>
      </c>
      <c r="Q253" s="220">
        <v>49786.612000000001</v>
      </c>
      <c r="R253" s="219" t="s">
        <v>222</v>
      </c>
      <c r="S253" s="219" t="s">
        <v>222</v>
      </c>
      <c r="T253" s="219">
        <v>76</v>
      </c>
      <c r="U253" s="219" t="s">
        <v>222</v>
      </c>
      <c r="V253" s="219" t="s">
        <v>222</v>
      </c>
      <c r="W253" s="223" t="s">
        <v>222</v>
      </c>
      <c r="X253" s="219" t="s">
        <v>222</v>
      </c>
      <c r="Y253" s="219" t="s">
        <v>222</v>
      </c>
      <c r="Z253" s="223" t="s">
        <v>222</v>
      </c>
      <c r="AA253" s="218">
        <v>0.82979403607000002</v>
      </c>
      <c r="AB253" s="221">
        <v>46203</v>
      </c>
      <c r="AC253" s="220">
        <v>655.08699999999999</v>
      </c>
      <c r="AD253" s="220">
        <v>59998.758529999999</v>
      </c>
      <c r="AE253" s="219">
        <v>91.588992805999993</v>
      </c>
      <c r="AF253" s="221">
        <v>46234</v>
      </c>
      <c r="AG253" s="219" t="s">
        <v>222</v>
      </c>
      <c r="AH253" s="219" t="s">
        <v>222</v>
      </c>
      <c r="AI253" s="219">
        <v>0.88</v>
      </c>
      <c r="AJ253" s="218">
        <v>-0.13140604459999999</v>
      </c>
      <c r="AK253" s="218">
        <v>-0.42501447623999999</v>
      </c>
      <c r="AL253" s="218">
        <v>3.8053952014000001</v>
      </c>
      <c r="AM253" s="218">
        <v>-19.042695679000001</v>
      </c>
      <c r="AN253" s="219" t="s">
        <v>222</v>
      </c>
      <c r="AO253" s="219" t="s">
        <v>222</v>
      </c>
      <c r="AP253" s="219" t="s">
        <v>222</v>
      </c>
      <c r="AQ253" s="218">
        <v>-1.3755515182</v>
      </c>
      <c r="AR253" s="219">
        <v>77.06</v>
      </c>
      <c r="AS253" s="219" t="s">
        <v>222</v>
      </c>
      <c r="AT253" s="219" t="s">
        <v>222</v>
      </c>
      <c r="AU253" s="218">
        <v>-1.3755515182</v>
      </c>
      <c r="AV253" s="219" t="s">
        <v>222</v>
      </c>
      <c r="AW253" s="218">
        <v>1.3787721124000001</v>
      </c>
      <c r="AX253" s="218">
        <v>-1.3755515182</v>
      </c>
      <c r="AY253" s="219" t="s">
        <v>222</v>
      </c>
      <c r="AZ253" s="219" t="s">
        <v>222</v>
      </c>
      <c r="BA253" s="218">
        <v>1.1883862254999999</v>
      </c>
      <c r="BB253" s="219" t="s">
        <v>222</v>
      </c>
      <c r="BC253" s="219" t="s">
        <v>222</v>
      </c>
      <c r="BD253" s="219" t="s">
        <v>222</v>
      </c>
      <c r="BE253" s="217" t="s">
        <v>1756</v>
      </c>
      <c r="BF253" s="217" t="s">
        <v>1757</v>
      </c>
      <c r="BG253" s="219">
        <v>0.88</v>
      </c>
      <c r="BH253" s="218">
        <v>1.1290736464</v>
      </c>
    </row>
    <row r="254" spans="1:60" x14ac:dyDescent="0.3">
      <c r="A254" s="216">
        <v>251</v>
      </c>
      <c r="B254" s="217" t="s">
        <v>2225</v>
      </c>
      <c r="C254" s="215" t="s">
        <v>234</v>
      </c>
      <c r="D254" s="217" t="s">
        <v>286</v>
      </c>
      <c r="E254" s="217" t="s">
        <v>880</v>
      </c>
      <c r="F254" s="217" t="s">
        <v>288</v>
      </c>
      <c r="G254" s="217" t="s">
        <v>996</v>
      </c>
      <c r="H254" s="217" t="s">
        <v>997</v>
      </c>
      <c r="I254" s="217" t="s">
        <v>291</v>
      </c>
      <c r="J254" s="217" t="s">
        <v>833</v>
      </c>
      <c r="K254" s="219">
        <v>100</v>
      </c>
      <c r="L254" s="219" t="s">
        <v>222</v>
      </c>
      <c r="M254" s="220">
        <v>89.458980920000002</v>
      </c>
      <c r="N254" s="220">
        <v>76.176703845999995</v>
      </c>
      <c r="O254" s="220">
        <v>51.485489999999999</v>
      </c>
      <c r="P254" s="221">
        <v>46241</v>
      </c>
      <c r="Q254" s="220">
        <v>74882.489459999997</v>
      </c>
      <c r="R254" s="220">
        <v>74892.582800000004</v>
      </c>
      <c r="S254" s="220">
        <v>-10.093339965</v>
      </c>
      <c r="T254" s="219">
        <v>74.19</v>
      </c>
      <c r="U254" s="219">
        <v>82.935557055000004</v>
      </c>
      <c r="V254" s="218">
        <v>89.454996909000002</v>
      </c>
      <c r="W254" s="221">
        <v>46066</v>
      </c>
      <c r="X254" s="219">
        <v>62.178078874000001</v>
      </c>
      <c r="Y254" s="222">
        <v>119.31857874000001</v>
      </c>
      <c r="Z254" s="221">
        <v>45889</v>
      </c>
      <c r="AA254" s="218">
        <v>0.75514643146000004</v>
      </c>
      <c r="AB254" s="221">
        <v>45808</v>
      </c>
      <c r="AC254" s="220">
        <v>1009.3339999999999</v>
      </c>
      <c r="AD254" s="220">
        <v>99162.872709999996</v>
      </c>
      <c r="AE254" s="219">
        <v>98.245845983999999</v>
      </c>
      <c r="AF254" s="221">
        <v>46234</v>
      </c>
      <c r="AG254" s="218">
        <v>17.291105121000001</v>
      </c>
      <c r="AH254" s="219">
        <v>12.83</v>
      </c>
      <c r="AI254" s="219">
        <v>1</v>
      </c>
      <c r="AJ254" s="218">
        <v>0.21612859637000001</v>
      </c>
      <c r="AK254" s="218">
        <v>-7.7479835272000003E-2</v>
      </c>
      <c r="AL254" s="218">
        <v>-3.1327107556999998</v>
      </c>
      <c r="AM254" s="218">
        <v>1.6837656342</v>
      </c>
      <c r="AN254" s="218">
        <v>17.549704931000001</v>
      </c>
      <c r="AO254" s="218">
        <v>-2.7137131172000002</v>
      </c>
      <c r="AP254" s="218">
        <v>6.9672273487999998</v>
      </c>
      <c r="AQ254" s="218">
        <v>-4.0357004270000001</v>
      </c>
      <c r="AR254" s="219">
        <v>77.31</v>
      </c>
      <c r="AS254" s="219" t="s">
        <v>222</v>
      </c>
      <c r="AT254" s="219" t="s">
        <v>222</v>
      </c>
      <c r="AU254" s="218">
        <v>-4.0357004270000001</v>
      </c>
      <c r="AV254" s="218">
        <v>-2.6035234904000002</v>
      </c>
      <c r="AW254" s="218">
        <v>9.2001550587000001</v>
      </c>
      <c r="AX254" s="218">
        <v>-4.7648981643999999</v>
      </c>
      <c r="AY254" s="220">
        <v>7</v>
      </c>
      <c r="AZ254" s="220">
        <v>6</v>
      </c>
      <c r="BA254" s="218">
        <v>1.2889920082999999</v>
      </c>
      <c r="BB254" s="218">
        <v>0.20874862583000001</v>
      </c>
      <c r="BC254" s="218">
        <v>0.68064567504999995</v>
      </c>
      <c r="BD254" s="218">
        <v>7.041871918</v>
      </c>
      <c r="BE254" s="217" t="s">
        <v>1756</v>
      </c>
      <c r="BF254" s="217" t="s">
        <v>1758</v>
      </c>
      <c r="BG254" s="219">
        <v>1</v>
      </c>
      <c r="BH254" s="218">
        <v>1.2769761205000001</v>
      </c>
    </row>
    <row r="255" spans="1:60" x14ac:dyDescent="0.3">
      <c r="A255" s="216">
        <v>252</v>
      </c>
      <c r="B255" s="217" t="s">
        <v>2226</v>
      </c>
      <c r="C255" s="215" t="s">
        <v>234</v>
      </c>
      <c r="D255" s="217" t="s">
        <v>286</v>
      </c>
      <c r="E255" s="217" t="s">
        <v>880</v>
      </c>
      <c r="F255" s="217" t="s">
        <v>288</v>
      </c>
      <c r="G255" s="217" t="s">
        <v>358</v>
      </c>
      <c r="H255" s="217" t="s">
        <v>359</v>
      </c>
      <c r="I255" s="217" t="s">
        <v>291</v>
      </c>
      <c r="J255" s="217" t="s">
        <v>833</v>
      </c>
      <c r="K255" s="219">
        <v>0</v>
      </c>
      <c r="L255" s="219" t="s">
        <v>222</v>
      </c>
      <c r="M255" s="220">
        <v>33.11971492</v>
      </c>
      <c r="N255" s="220">
        <v>0</v>
      </c>
      <c r="O255" s="220">
        <v>0</v>
      </c>
      <c r="P255" s="221">
        <v>45947</v>
      </c>
      <c r="Q255" s="219" t="s">
        <v>222</v>
      </c>
      <c r="R255" s="220">
        <v>133961.166</v>
      </c>
      <c r="S255" s="219" t="s">
        <v>222</v>
      </c>
      <c r="T255" s="219" t="s">
        <v>222</v>
      </c>
      <c r="U255" s="219">
        <v>8.5948097447999992</v>
      </c>
      <c r="V255" s="219" t="s">
        <v>222</v>
      </c>
      <c r="W255" s="221">
        <v>45940</v>
      </c>
      <c r="X255" s="219">
        <v>8.2866732657999993</v>
      </c>
      <c r="Y255" s="219" t="s">
        <v>222</v>
      </c>
      <c r="Z255" s="221">
        <v>45889</v>
      </c>
      <c r="AA255" s="219" t="s">
        <v>222</v>
      </c>
      <c r="AB255" s="221">
        <v>45991</v>
      </c>
      <c r="AC255" s="220">
        <v>15486.84</v>
      </c>
      <c r="AD255" s="220">
        <v>135150.51723999999</v>
      </c>
      <c r="AE255" s="219">
        <v>8.7267975416999999</v>
      </c>
      <c r="AF255" s="221">
        <v>45961</v>
      </c>
      <c r="AG255" s="218">
        <v>3.9537572254</v>
      </c>
      <c r="AH255" s="219">
        <v>0.34200000000000003</v>
      </c>
      <c r="AI255" s="219">
        <v>0</v>
      </c>
      <c r="AJ255" s="219" t="s">
        <v>222</v>
      </c>
      <c r="AK255" s="219" t="s">
        <v>222</v>
      </c>
      <c r="AL255" s="219" t="s">
        <v>222</v>
      </c>
      <c r="AM255" s="219" t="s">
        <v>222</v>
      </c>
      <c r="AN255" s="219" t="s">
        <v>222</v>
      </c>
      <c r="AO255" s="219" t="s">
        <v>222</v>
      </c>
      <c r="AP255" s="219" t="s">
        <v>222</v>
      </c>
      <c r="AQ255" s="219" t="s">
        <v>222</v>
      </c>
      <c r="AR255" s="219" t="s">
        <v>222</v>
      </c>
      <c r="AS255" s="219" t="s">
        <v>222</v>
      </c>
      <c r="AT255" s="219" t="s">
        <v>222</v>
      </c>
      <c r="AU255" s="219" t="s">
        <v>222</v>
      </c>
      <c r="AV255" s="219" t="s">
        <v>222</v>
      </c>
      <c r="AW255" s="218">
        <v>1.4308792985000001</v>
      </c>
      <c r="AX255" s="218">
        <v>-0.64545873683999999</v>
      </c>
      <c r="AY255" s="219" t="s">
        <v>222</v>
      </c>
      <c r="AZ255" s="219" t="s">
        <v>222</v>
      </c>
      <c r="BA255" s="218">
        <v>1.3148788926999999</v>
      </c>
      <c r="BB255" s="219" t="s">
        <v>222</v>
      </c>
      <c r="BC255" s="219" t="s">
        <v>222</v>
      </c>
      <c r="BD255" s="219" t="s">
        <v>222</v>
      </c>
      <c r="BE255" s="217" t="s">
        <v>1756</v>
      </c>
      <c r="BF255" s="217" t="s">
        <v>1757</v>
      </c>
      <c r="BG255" s="219">
        <v>0</v>
      </c>
      <c r="BH255" s="219" t="s">
        <v>222</v>
      </c>
    </row>
    <row r="256" spans="1:60" x14ac:dyDescent="0.3">
      <c r="A256" s="216">
        <v>253</v>
      </c>
      <c r="B256" s="217" t="s">
        <v>2227</v>
      </c>
      <c r="C256" s="215" t="s">
        <v>234</v>
      </c>
      <c r="D256" s="217" t="s">
        <v>286</v>
      </c>
      <c r="E256" s="217" t="s">
        <v>880</v>
      </c>
      <c r="F256" s="217" t="s">
        <v>288</v>
      </c>
      <c r="G256" s="217" t="s">
        <v>1213</v>
      </c>
      <c r="H256" s="217" t="s">
        <v>1214</v>
      </c>
      <c r="I256" s="217" t="s">
        <v>291</v>
      </c>
      <c r="J256" s="217" t="s">
        <v>833</v>
      </c>
      <c r="K256" s="219">
        <v>100</v>
      </c>
      <c r="L256" s="219" t="s">
        <v>222</v>
      </c>
      <c r="M256" s="220">
        <v>223.06473776000001</v>
      </c>
      <c r="N256" s="220">
        <v>177.37182369000001</v>
      </c>
      <c r="O256" s="220">
        <v>186.41641826</v>
      </c>
      <c r="P256" s="221">
        <v>46241</v>
      </c>
      <c r="Q256" s="220">
        <v>266069.88900000002</v>
      </c>
      <c r="R256" s="220">
        <v>131676.2452</v>
      </c>
      <c r="S256" s="220">
        <v>134393.64379999999</v>
      </c>
      <c r="T256" s="219">
        <v>9</v>
      </c>
      <c r="U256" s="219">
        <v>9.07</v>
      </c>
      <c r="V256" s="218">
        <v>99.228224917000006</v>
      </c>
      <c r="W256" s="221">
        <v>46240</v>
      </c>
      <c r="X256" s="219">
        <v>7.2759062648999997</v>
      </c>
      <c r="Y256" s="222">
        <v>123.69593109</v>
      </c>
      <c r="Z256" s="221">
        <v>45890</v>
      </c>
      <c r="AA256" s="218">
        <v>0.89974819047999999</v>
      </c>
      <c r="AB256" s="221">
        <v>46203</v>
      </c>
      <c r="AC256" s="220">
        <v>29563.321</v>
      </c>
      <c r="AD256" s="220">
        <v>295715.94787999999</v>
      </c>
      <c r="AE256" s="219">
        <v>10.002798666</v>
      </c>
      <c r="AF256" s="221">
        <v>46234</v>
      </c>
      <c r="AG256" s="218">
        <v>16.855803047999999</v>
      </c>
      <c r="AH256" s="219">
        <v>1.4378</v>
      </c>
      <c r="AI256" s="219">
        <v>0.11</v>
      </c>
      <c r="AJ256" s="218">
        <v>-0.77177508273999995</v>
      </c>
      <c r="AK256" s="218">
        <v>-1.0653835143999999</v>
      </c>
      <c r="AL256" s="218">
        <v>0.43564800798999997</v>
      </c>
      <c r="AM256" s="218">
        <v>0.52999851140999998</v>
      </c>
      <c r="AN256" s="218">
        <v>23.695931094999999</v>
      </c>
      <c r="AO256" s="218">
        <v>8.9117807199999994</v>
      </c>
      <c r="AP256" s="218">
        <v>13.113453512</v>
      </c>
      <c r="AQ256" s="218">
        <v>-0.44247787599999999</v>
      </c>
      <c r="AR256" s="219">
        <v>9.0399999999999991</v>
      </c>
      <c r="AS256" s="219" t="s">
        <v>222</v>
      </c>
      <c r="AT256" s="219" t="s">
        <v>222</v>
      </c>
      <c r="AU256" s="218">
        <v>-0.44247787599999999</v>
      </c>
      <c r="AV256" s="218">
        <v>9.0219703467999999</v>
      </c>
      <c r="AW256" s="218">
        <v>5.6257175657999996</v>
      </c>
      <c r="AX256" s="218">
        <v>-0.44247787599999999</v>
      </c>
      <c r="AY256" s="220">
        <v>9</v>
      </c>
      <c r="AZ256" s="220">
        <v>9</v>
      </c>
      <c r="BA256" s="218">
        <v>1.2127894157000001</v>
      </c>
      <c r="BB256" s="218">
        <v>1.0036175038999999</v>
      </c>
      <c r="BC256" s="218">
        <v>0.56052135269000003</v>
      </c>
      <c r="BD256" s="218">
        <v>11.696531853</v>
      </c>
      <c r="BE256" s="217" t="s">
        <v>1756</v>
      </c>
      <c r="BF256" s="217" t="s">
        <v>1757</v>
      </c>
      <c r="BG256" s="219">
        <v>0.11</v>
      </c>
      <c r="BH256" s="218">
        <v>1.2021857923999999</v>
      </c>
    </row>
    <row r="257" spans="1:60" x14ac:dyDescent="0.3">
      <c r="A257" s="216">
        <v>254</v>
      </c>
      <c r="B257" s="217" t="s">
        <v>1991</v>
      </c>
      <c r="C257" s="215" t="s">
        <v>234</v>
      </c>
      <c r="D257" s="217" t="s">
        <v>286</v>
      </c>
      <c r="E257" s="217" t="s">
        <v>880</v>
      </c>
      <c r="F257" s="217" t="s">
        <v>288</v>
      </c>
      <c r="G257" s="217" t="s">
        <v>548</v>
      </c>
      <c r="H257" s="217" t="s">
        <v>549</v>
      </c>
      <c r="I257" s="217" t="s">
        <v>291</v>
      </c>
      <c r="J257" s="217" t="s">
        <v>833</v>
      </c>
      <c r="K257" s="219">
        <v>1.5384615385</v>
      </c>
      <c r="L257" s="219" t="s">
        <v>222</v>
      </c>
      <c r="M257" s="220">
        <v>2.7129919999999998E-2</v>
      </c>
      <c r="N257" s="220">
        <v>1.2309230768999999E-3</v>
      </c>
      <c r="O257" s="220">
        <v>0</v>
      </c>
      <c r="P257" s="221">
        <v>46195</v>
      </c>
      <c r="Q257" s="219" t="s">
        <v>222</v>
      </c>
      <c r="R257" s="219" t="s">
        <v>222</v>
      </c>
      <c r="S257" s="219" t="s">
        <v>222</v>
      </c>
      <c r="T257" s="219" t="s">
        <v>222</v>
      </c>
      <c r="U257" s="219">
        <v>87.565879834</v>
      </c>
      <c r="V257" s="219" t="s">
        <v>222</v>
      </c>
      <c r="W257" s="221">
        <v>46037</v>
      </c>
      <c r="X257" s="219">
        <v>57.136711136999999</v>
      </c>
      <c r="Y257" s="219" t="s">
        <v>222</v>
      </c>
      <c r="Z257" s="221">
        <v>45961</v>
      </c>
      <c r="AA257" s="219" t="s">
        <v>222</v>
      </c>
      <c r="AB257" s="221">
        <v>46112</v>
      </c>
      <c r="AC257" s="220">
        <v>26.291</v>
      </c>
      <c r="AD257" s="219" t="s">
        <v>222</v>
      </c>
      <c r="AE257" s="219" t="s">
        <v>222</v>
      </c>
      <c r="AF257" s="221">
        <v>46203</v>
      </c>
      <c r="AG257" s="219" t="s">
        <v>222</v>
      </c>
      <c r="AH257" s="219">
        <v>15.64</v>
      </c>
      <c r="AI257" s="219">
        <v>0</v>
      </c>
      <c r="AJ257" s="219" t="s">
        <v>222</v>
      </c>
      <c r="AK257" s="219" t="s">
        <v>222</v>
      </c>
      <c r="AL257" s="219" t="s">
        <v>222</v>
      </c>
      <c r="AM257" s="219" t="s">
        <v>222</v>
      </c>
      <c r="AN257" s="219" t="s">
        <v>222</v>
      </c>
      <c r="AO257" s="219" t="s">
        <v>222</v>
      </c>
      <c r="AP257" s="219" t="s">
        <v>222</v>
      </c>
      <c r="AQ257" s="219" t="s">
        <v>222</v>
      </c>
      <c r="AR257" s="219" t="s">
        <v>222</v>
      </c>
      <c r="AS257" s="219" t="s">
        <v>222</v>
      </c>
      <c r="AT257" s="219" t="s">
        <v>222</v>
      </c>
      <c r="AU257" s="219" t="s">
        <v>222</v>
      </c>
      <c r="AV257" s="219" t="s">
        <v>222</v>
      </c>
      <c r="AW257" s="218">
        <v>37.664678963</v>
      </c>
      <c r="AX257" s="218">
        <v>-4.1466972286999999</v>
      </c>
      <c r="AY257" s="219" t="s">
        <v>222</v>
      </c>
      <c r="AZ257" s="219" t="s">
        <v>222</v>
      </c>
      <c r="BA257" s="218">
        <v>0</v>
      </c>
      <c r="BB257" s="219" t="s">
        <v>222</v>
      </c>
      <c r="BC257" s="219" t="s">
        <v>222</v>
      </c>
      <c r="BD257" s="219" t="s">
        <v>222</v>
      </c>
      <c r="BE257" s="217" t="s">
        <v>1756</v>
      </c>
      <c r="BF257" s="217" t="s">
        <v>1757</v>
      </c>
      <c r="BG257" s="219">
        <v>0</v>
      </c>
      <c r="BH257" s="219" t="s">
        <v>222</v>
      </c>
    </row>
    <row r="258" spans="1:60" x14ac:dyDescent="0.3">
      <c r="A258" s="216">
        <v>255</v>
      </c>
      <c r="B258" s="217" t="s">
        <v>1868</v>
      </c>
      <c r="C258" s="215" t="s">
        <v>234</v>
      </c>
      <c r="D258" s="217" t="s">
        <v>286</v>
      </c>
      <c r="E258" s="217" t="s">
        <v>880</v>
      </c>
      <c r="F258" s="217" t="s">
        <v>288</v>
      </c>
      <c r="G258" s="217" t="s">
        <v>1047</v>
      </c>
      <c r="H258" s="217" t="s">
        <v>1048</v>
      </c>
      <c r="I258" s="217" t="s">
        <v>291</v>
      </c>
      <c r="J258" s="217" t="s">
        <v>833</v>
      </c>
      <c r="K258" s="219">
        <v>100</v>
      </c>
      <c r="L258" s="219" t="s">
        <v>222</v>
      </c>
      <c r="M258" s="220">
        <v>1892.3615339999999</v>
      </c>
      <c r="N258" s="220">
        <v>1963.7745602</v>
      </c>
      <c r="O258" s="220">
        <v>1788.6097064999999</v>
      </c>
      <c r="P258" s="221">
        <v>46241</v>
      </c>
      <c r="Q258" s="220">
        <v>598899.88058</v>
      </c>
      <c r="R258" s="220">
        <v>587359.21351000003</v>
      </c>
      <c r="S258" s="220">
        <v>11540.66707</v>
      </c>
      <c r="T258" s="219">
        <v>9.86</v>
      </c>
      <c r="U258" s="219">
        <v>10.433378224</v>
      </c>
      <c r="V258" s="218">
        <v>94.504385708000001</v>
      </c>
      <c r="W258" s="221">
        <v>46126</v>
      </c>
      <c r="X258" s="219">
        <v>8.1660012885000004</v>
      </c>
      <c r="Y258" s="222">
        <v>120.74453152</v>
      </c>
      <c r="Z258" s="221">
        <v>45882</v>
      </c>
      <c r="AA258" s="218">
        <v>0.95586579746</v>
      </c>
      <c r="AB258" s="221">
        <v>45900</v>
      </c>
      <c r="AC258" s="220">
        <v>60740.353000000003</v>
      </c>
      <c r="AD258" s="220">
        <v>626552.26514999999</v>
      </c>
      <c r="AE258" s="219">
        <v>10.315255579</v>
      </c>
      <c r="AF258" s="221">
        <v>46218</v>
      </c>
      <c r="AG258" s="218">
        <v>16.235780765000001</v>
      </c>
      <c r="AH258" s="219">
        <v>1.57</v>
      </c>
      <c r="AI258" s="219">
        <v>0.12</v>
      </c>
      <c r="AJ258" s="218">
        <v>-0.30333670374999999</v>
      </c>
      <c r="AK258" s="218">
        <v>-0.59694513538000005</v>
      </c>
      <c r="AL258" s="218">
        <v>0.81799591007000005</v>
      </c>
      <c r="AM258" s="218">
        <v>-3.6322402040999999</v>
      </c>
      <c r="AN258" s="218">
        <v>19.745610890999998</v>
      </c>
      <c r="AO258" s="218">
        <v>-2.2465837890000002</v>
      </c>
      <c r="AP258" s="218">
        <v>9.1631333085000009</v>
      </c>
      <c r="AQ258" s="218">
        <v>-0.10131712251</v>
      </c>
      <c r="AR258" s="219">
        <v>9.8699999999999992</v>
      </c>
      <c r="AS258" s="219" t="s">
        <v>222</v>
      </c>
      <c r="AT258" s="219" t="s">
        <v>222</v>
      </c>
      <c r="AU258" s="218">
        <v>-0.10131712251</v>
      </c>
      <c r="AV258" s="218">
        <v>-2.1363941621999998</v>
      </c>
      <c r="AW258" s="218">
        <v>10.864969332999999</v>
      </c>
      <c r="AX258" s="218">
        <v>-2.9648107457999999</v>
      </c>
      <c r="AY258" s="220">
        <v>7</v>
      </c>
      <c r="AZ258" s="220">
        <v>6</v>
      </c>
      <c r="BA258" s="218">
        <v>1.2121212121</v>
      </c>
      <c r="BB258" s="218">
        <v>0.57386941846999995</v>
      </c>
      <c r="BC258" s="218">
        <v>0.86465717625000005</v>
      </c>
      <c r="BD258" s="218">
        <v>9.2033241604999994</v>
      </c>
      <c r="BE258" s="217" t="s">
        <v>1756</v>
      </c>
      <c r="BF258" s="217" t="s">
        <v>1758</v>
      </c>
      <c r="BG258" s="219">
        <v>0</v>
      </c>
      <c r="BH258" s="218">
        <v>0</v>
      </c>
    </row>
    <row r="259" spans="1:60" x14ac:dyDescent="0.3">
      <c r="A259" s="216">
        <v>256</v>
      </c>
      <c r="B259" s="217" t="s">
        <v>1959</v>
      </c>
      <c r="C259" s="215" t="s">
        <v>234</v>
      </c>
      <c r="D259" s="217" t="s">
        <v>286</v>
      </c>
      <c r="E259" s="217" t="s">
        <v>880</v>
      </c>
      <c r="F259" s="217" t="s">
        <v>288</v>
      </c>
      <c r="G259" s="217" t="s">
        <v>1458</v>
      </c>
      <c r="H259" s="217" t="s">
        <v>1459</v>
      </c>
      <c r="I259" s="217" t="s">
        <v>291</v>
      </c>
      <c r="J259" s="217" t="s">
        <v>833</v>
      </c>
      <c r="K259" s="219">
        <v>100</v>
      </c>
      <c r="L259" s="219" t="s">
        <v>222</v>
      </c>
      <c r="M259" s="220">
        <v>373.30646128000001</v>
      </c>
      <c r="N259" s="220">
        <v>344.06333814999999</v>
      </c>
      <c r="O259" s="220">
        <v>177.35932739</v>
      </c>
      <c r="P259" s="221">
        <v>46241</v>
      </c>
      <c r="Q259" s="220">
        <v>114975.01557</v>
      </c>
      <c r="R259" s="220">
        <v>55676</v>
      </c>
      <c r="S259" s="220">
        <v>59299.015570000003</v>
      </c>
      <c r="T259" s="219">
        <v>9.51</v>
      </c>
      <c r="U259" s="219">
        <v>9.6452738989999993</v>
      </c>
      <c r="V259" s="218">
        <v>98.597511065999996</v>
      </c>
      <c r="W259" s="221">
        <v>46195</v>
      </c>
      <c r="X259" s="219">
        <v>8.4379928320000008</v>
      </c>
      <c r="Y259" s="222">
        <v>112.70452806999999</v>
      </c>
      <c r="Z259" s="221">
        <v>45883</v>
      </c>
      <c r="AA259" s="218">
        <v>0.94187564181000005</v>
      </c>
      <c r="AB259" s="221">
        <v>45900</v>
      </c>
      <c r="AC259" s="220">
        <v>12089.906999999999</v>
      </c>
      <c r="AD259" s="220">
        <v>62625.277479999997</v>
      </c>
      <c r="AE259" s="219">
        <v>10.096874339999999</v>
      </c>
      <c r="AF259" s="221">
        <v>46218</v>
      </c>
      <c r="AG259" s="218">
        <v>13.363028953000001</v>
      </c>
      <c r="AH259" s="219">
        <v>1.2</v>
      </c>
      <c r="AI259" s="219">
        <v>0.1</v>
      </c>
      <c r="AJ259" s="218">
        <v>0.21074815577</v>
      </c>
      <c r="AK259" s="218">
        <v>-8.286027587E-2</v>
      </c>
      <c r="AL259" s="218">
        <v>3.3683583761000002</v>
      </c>
      <c r="AM259" s="218">
        <v>0.96437210323</v>
      </c>
      <c r="AN259" s="218">
        <v>19.858378963</v>
      </c>
      <c r="AO259" s="218">
        <v>1.2392424835</v>
      </c>
      <c r="AP259" s="218">
        <v>9.2759013807000006</v>
      </c>
      <c r="AQ259" s="218">
        <v>2.2580645160000001</v>
      </c>
      <c r="AR259" s="219">
        <v>9.3000000000000007</v>
      </c>
      <c r="AS259" s="219" t="s">
        <v>222</v>
      </c>
      <c r="AT259" s="219" t="s">
        <v>222</v>
      </c>
      <c r="AU259" s="218">
        <v>2.2580645160000001</v>
      </c>
      <c r="AV259" s="218">
        <v>1.3494321102</v>
      </c>
      <c r="AW259" s="218">
        <v>8.8541666667999994</v>
      </c>
      <c r="AX259" s="218">
        <v>-4.3042829748000004</v>
      </c>
      <c r="AY259" s="220">
        <v>9</v>
      </c>
      <c r="AZ259" s="220">
        <v>6</v>
      </c>
      <c r="BA259" s="218">
        <v>1.0752688172</v>
      </c>
      <c r="BB259" s="218">
        <v>-9.8947814511000001E-2</v>
      </c>
      <c r="BC259" s="218">
        <v>-0.20167149357</v>
      </c>
      <c r="BD259" s="218">
        <v>-2.3251795863</v>
      </c>
      <c r="BE259" s="217" t="s">
        <v>1756</v>
      </c>
      <c r="BF259" s="217" t="s">
        <v>1758</v>
      </c>
      <c r="BG259" s="219">
        <v>0</v>
      </c>
      <c r="BH259" s="218">
        <v>0</v>
      </c>
    </row>
    <row r="260" spans="1:60" x14ac:dyDescent="0.3">
      <c r="A260" s="216">
        <v>257</v>
      </c>
      <c r="B260" s="217" t="s">
        <v>2228</v>
      </c>
      <c r="C260" s="215" t="s">
        <v>234</v>
      </c>
      <c r="D260" s="217" t="s">
        <v>286</v>
      </c>
      <c r="E260" s="217" t="s">
        <v>880</v>
      </c>
      <c r="F260" s="217" t="s">
        <v>288</v>
      </c>
      <c r="G260" s="217" t="s">
        <v>581</v>
      </c>
      <c r="H260" s="217" t="s">
        <v>582</v>
      </c>
      <c r="I260" s="217" t="s">
        <v>291</v>
      </c>
      <c r="J260" s="217" t="s">
        <v>833</v>
      </c>
      <c r="K260" s="219">
        <v>87.692307692</v>
      </c>
      <c r="L260" s="219" t="s">
        <v>222</v>
      </c>
      <c r="M260" s="220">
        <v>16.804487479999999</v>
      </c>
      <c r="N260" s="220">
        <v>2.9721049230999999</v>
      </c>
      <c r="O260" s="220">
        <v>6.0447969564999999</v>
      </c>
      <c r="P260" s="221">
        <v>46241</v>
      </c>
      <c r="Q260" s="220">
        <v>60553.556819999998</v>
      </c>
      <c r="R260" s="220">
        <v>58607.96127</v>
      </c>
      <c r="S260" s="220">
        <v>1945.59555</v>
      </c>
      <c r="T260" s="219">
        <v>73.14</v>
      </c>
      <c r="U260" s="219">
        <v>89.345333065000005</v>
      </c>
      <c r="V260" s="218">
        <v>81.862138168000001</v>
      </c>
      <c r="W260" s="221">
        <v>46176</v>
      </c>
      <c r="X260" s="219">
        <v>60.876709914999999</v>
      </c>
      <c r="Y260" s="222">
        <v>120.14446921</v>
      </c>
      <c r="Z260" s="221">
        <v>45996</v>
      </c>
      <c r="AA260" s="218">
        <v>0.80566868864999996</v>
      </c>
      <c r="AB260" s="221">
        <v>46203</v>
      </c>
      <c r="AC260" s="220">
        <v>827.91300000000001</v>
      </c>
      <c r="AD260" s="220">
        <v>75159.377139999997</v>
      </c>
      <c r="AE260" s="219">
        <v>90.781733274000004</v>
      </c>
      <c r="AF260" s="221">
        <v>46234</v>
      </c>
      <c r="AG260" s="218">
        <v>16.711399915000001</v>
      </c>
      <c r="AH260" s="219">
        <v>11.83</v>
      </c>
      <c r="AI260" s="219">
        <v>1.2</v>
      </c>
      <c r="AJ260" s="218">
        <v>0.15062303155000001</v>
      </c>
      <c r="AK260" s="218">
        <v>-0.14298540008999999</v>
      </c>
      <c r="AL260" s="218">
        <v>-17.390968448999999</v>
      </c>
      <c r="AM260" s="218">
        <v>-12.967850372999999</v>
      </c>
      <c r="AN260" s="218">
        <v>19.620389755000001</v>
      </c>
      <c r="AO260" s="218">
        <v>6.8090457089000003</v>
      </c>
      <c r="AP260" s="218">
        <v>9.0379121723000004</v>
      </c>
      <c r="AQ260" s="218">
        <v>-6.2067196716000002</v>
      </c>
      <c r="AR260" s="219">
        <v>77.98</v>
      </c>
      <c r="AS260" s="218">
        <v>64.569495361999998</v>
      </c>
      <c r="AT260" s="218">
        <v>28.846315009000001</v>
      </c>
      <c r="AU260" s="218">
        <v>-6.2067196716000002</v>
      </c>
      <c r="AV260" s="218">
        <v>6.9192353356999998</v>
      </c>
      <c r="AW260" s="218">
        <v>8.3679452722000001</v>
      </c>
      <c r="AX260" s="218">
        <v>-9.8280378088999996</v>
      </c>
      <c r="AY260" s="220">
        <v>8</v>
      </c>
      <c r="AZ260" s="220">
        <v>7</v>
      </c>
      <c r="BA260" s="218">
        <v>1.3348164627000001</v>
      </c>
      <c r="BB260" s="218">
        <v>0.30284428397000002</v>
      </c>
      <c r="BC260" s="218">
        <v>1.1978728397</v>
      </c>
      <c r="BD260" s="218">
        <v>15.537280381</v>
      </c>
      <c r="BE260" s="217" t="s">
        <v>1756</v>
      </c>
      <c r="BF260" s="217" t="s">
        <v>1757</v>
      </c>
      <c r="BG260" s="219">
        <v>1.2</v>
      </c>
      <c r="BH260" s="218">
        <v>1.5155342258</v>
      </c>
    </row>
    <row r="261" spans="1:60" x14ac:dyDescent="0.3">
      <c r="A261" s="216">
        <v>258</v>
      </c>
      <c r="B261" s="217" t="s">
        <v>2229</v>
      </c>
      <c r="C261" s="215" t="s">
        <v>234</v>
      </c>
      <c r="D261" s="217" t="s">
        <v>286</v>
      </c>
      <c r="E261" s="217" t="s">
        <v>880</v>
      </c>
      <c r="F261" s="217" t="s">
        <v>288</v>
      </c>
      <c r="G261" s="217" t="s">
        <v>1472</v>
      </c>
      <c r="H261" s="217" t="s">
        <v>1473</v>
      </c>
      <c r="I261" s="217" t="s">
        <v>291</v>
      </c>
      <c r="J261" s="217" t="s">
        <v>833</v>
      </c>
      <c r="K261" s="219">
        <v>98.461538461999993</v>
      </c>
      <c r="L261" s="219" t="s">
        <v>222</v>
      </c>
      <c r="M261" s="220">
        <v>122.74062356</v>
      </c>
      <c r="N261" s="220">
        <v>376.26452769000002</v>
      </c>
      <c r="O261" s="220">
        <v>688.29793260999998</v>
      </c>
      <c r="P261" s="221">
        <v>46241</v>
      </c>
      <c r="Q261" s="220">
        <v>102386.7864</v>
      </c>
      <c r="R261" s="220">
        <v>96698.631599999993</v>
      </c>
      <c r="S261" s="220">
        <v>5688.1548000000003</v>
      </c>
      <c r="T261" s="219">
        <v>10.8</v>
      </c>
      <c r="U261" s="219">
        <v>11.549287036999999</v>
      </c>
      <c r="V261" s="218">
        <v>93.512265869000004</v>
      </c>
      <c r="W261" s="221">
        <v>46184</v>
      </c>
      <c r="X261" s="219">
        <v>8.0783423263999996</v>
      </c>
      <c r="Y261" s="222">
        <v>133.69079402</v>
      </c>
      <c r="Z261" s="221">
        <v>45891</v>
      </c>
      <c r="AA261" s="218">
        <v>1.0729091518</v>
      </c>
      <c r="AB261" s="221">
        <v>45900</v>
      </c>
      <c r="AC261" s="220">
        <v>9480.2579999999998</v>
      </c>
      <c r="AD261" s="220">
        <v>95429.129509999999</v>
      </c>
      <c r="AE261" s="219">
        <v>10.066089921</v>
      </c>
      <c r="AF261" s="221">
        <v>46210</v>
      </c>
      <c r="AG261" s="218">
        <v>16.274509804000001</v>
      </c>
      <c r="AH261" s="219">
        <v>1.66</v>
      </c>
      <c r="AI261" s="219">
        <v>0.13</v>
      </c>
      <c r="AJ261" s="218">
        <v>-1.0082493126000001</v>
      </c>
      <c r="AK261" s="218">
        <v>-1.3018577442000001</v>
      </c>
      <c r="AL261" s="218">
        <v>1.2183692597</v>
      </c>
      <c r="AM261" s="218">
        <v>19.172486848999998</v>
      </c>
      <c r="AN261" s="219" t="s">
        <v>222</v>
      </c>
      <c r="AO261" s="218">
        <v>20.751125707</v>
      </c>
      <c r="AP261" s="219" t="s">
        <v>222</v>
      </c>
      <c r="AQ261" s="218">
        <v>-1.0082493126000001</v>
      </c>
      <c r="AR261" s="219">
        <v>10.91</v>
      </c>
      <c r="AS261" s="219" t="s">
        <v>222</v>
      </c>
      <c r="AT261" s="219" t="s">
        <v>222</v>
      </c>
      <c r="AU261" s="218">
        <v>-1.0082493126000001</v>
      </c>
      <c r="AV261" s="218">
        <v>20.861315334</v>
      </c>
      <c r="AW261" s="218">
        <v>9.4527363181999995</v>
      </c>
      <c r="AX261" s="218">
        <v>-2.8334808233</v>
      </c>
      <c r="AY261" s="220">
        <v>8</v>
      </c>
      <c r="AZ261" s="220">
        <v>6</v>
      </c>
      <c r="BA261" s="218">
        <v>1.2037037037</v>
      </c>
      <c r="BB261" s="219" t="s">
        <v>222</v>
      </c>
      <c r="BC261" s="219" t="s">
        <v>222</v>
      </c>
      <c r="BD261" s="219" t="s">
        <v>222</v>
      </c>
      <c r="BE261" s="217" t="s">
        <v>1756</v>
      </c>
      <c r="BF261" s="217" t="s">
        <v>1758</v>
      </c>
      <c r="BG261" s="219">
        <v>0</v>
      </c>
      <c r="BH261" s="218">
        <v>0</v>
      </c>
    </row>
    <row r="262" spans="1:60" x14ac:dyDescent="0.3">
      <c r="A262" s="216">
        <v>259</v>
      </c>
      <c r="B262" s="217" t="s">
        <v>2230</v>
      </c>
      <c r="C262" s="215" t="s">
        <v>234</v>
      </c>
      <c r="D262" s="217" t="s">
        <v>286</v>
      </c>
      <c r="E262" s="217" t="s">
        <v>880</v>
      </c>
      <c r="F262" s="217" t="s">
        <v>288</v>
      </c>
      <c r="G262" s="217" t="s">
        <v>874</v>
      </c>
      <c r="H262" s="217" t="s">
        <v>875</v>
      </c>
      <c r="I262" s="217" t="s">
        <v>291</v>
      </c>
      <c r="J262" s="217" t="s">
        <v>833</v>
      </c>
      <c r="K262" s="219">
        <v>100</v>
      </c>
      <c r="L262" s="219" t="s">
        <v>222</v>
      </c>
      <c r="M262" s="220">
        <v>384.44942495999999</v>
      </c>
      <c r="N262" s="220">
        <v>155.74861877000001</v>
      </c>
      <c r="O262" s="220">
        <v>72.289777826000005</v>
      </c>
      <c r="P262" s="221">
        <v>46241</v>
      </c>
      <c r="Q262" s="220">
        <v>61437.381600000001</v>
      </c>
      <c r="R262" s="220">
        <v>140120.34400000001</v>
      </c>
      <c r="S262" s="220">
        <v>-78682.962400000004</v>
      </c>
      <c r="T262" s="219">
        <v>2.2799999999999998</v>
      </c>
      <c r="U262" s="219">
        <v>2.67</v>
      </c>
      <c r="V262" s="218">
        <v>85.393258427000006</v>
      </c>
      <c r="W262" s="221">
        <v>46156</v>
      </c>
      <c r="X262" s="219">
        <v>1.6595257494</v>
      </c>
      <c r="Y262" s="222">
        <v>137.38864859</v>
      </c>
      <c r="Z262" s="221">
        <v>45883</v>
      </c>
      <c r="AA262" s="218">
        <v>0.64344043617000002</v>
      </c>
      <c r="AB262" s="221">
        <v>46203</v>
      </c>
      <c r="AC262" s="220">
        <v>26946.22</v>
      </c>
      <c r="AD262" s="220">
        <v>95482.62457</v>
      </c>
      <c r="AE262" s="219">
        <v>3.5434515330999998</v>
      </c>
      <c r="AF262" s="221">
        <v>46052</v>
      </c>
      <c r="AG262" s="218">
        <v>10.840384615</v>
      </c>
      <c r="AH262" s="219">
        <v>0.56369999999999998</v>
      </c>
      <c r="AI262" s="219">
        <v>0</v>
      </c>
      <c r="AJ262" s="218">
        <v>0</v>
      </c>
      <c r="AK262" s="218">
        <v>-0.29360843164</v>
      </c>
      <c r="AL262" s="218">
        <v>0.44052863432</v>
      </c>
      <c r="AM262" s="218">
        <v>-13.962264150999999</v>
      </c>
      <c r="AN262" s="218">
        <v>38.709693283</v>
      </c>
      <c r="AO262" s="218">
        <v>11.274107071</v>
      </c>
      <c r="AP262" s="218">
        <v>28.127215701000001</v>
      </c>
      <c r="AQ262" s="218">
        <v>1.7857142855000001</v>
      </c>
      <c r="AR262" s="219">
        <v>2.2400000000000002</v>
      </c>
      <c r="AS262" s="218">
        <v>26.480314119999999</v>
      </c>
      <c r="AT262" s="218">
        <v>-9.2428662329000009</v>
      </c>
      <c r="AU262" s="218">
        <v>1.7857142855000001</v>
      </c>
      <c r="AV262" s="218">
        <v>11.384296698</v>
      </c>
      <c r="AW262" s="218">
        <v>34.831720625000003</v>
      </c>
      <c r="AX262" s="218">
        <v>-7.5396825397000002</v>
      </c>
      <c r="AY262" s="220">
        <v>6</v>
      </c>
      <c r="AZ262" s="220">
        <v>5</v>
      </c>
      <c r="BA262" s="218">
        <v>0</v>
      </c>
      <c r="BB262" s="218">
        <v>0.92090807316000001</v>
      </c>
      <c r="BC262" s="218">
        <v>0.63995694764</v>
      </c>
      <c r="BD262" s="218">
        <v>30.125519687000001</v>
      </c>
      <c r="BE262" s="217" t="s">
        <v>1756</v>
      </c>
      <c r="BF262" s="217" t="s">
        <v>1757</v>
      </c>
      <c r="BG262" s="219">
        <v>0</v>
      </c>
      <c r="BH262" s="218">
        <v>0</v>
      </c>
    </row>
    <row r="263" spans="1:60" x14ac:dyDescent="0.3">
      <c r="A263" s="216">
        <v>260</v>
      </c>
      <c r="B263" s="217" t="s">
        <v>2231</v>
      </c>
      <c r="C263" s="215" t="s">
        <v>234</v>
      </c>
      <c r="D263" s="217" t="s">
        <v>286</v>
      </c>
      <c r="E263" s="217" t="s">
        <v>880</v>
      </c>
      <c r="F263" s="217" t="s">
        <v>288</v>
      </c>
      <c r="G263" s="217" t="s">
        <v>1360</v>
      </c>
      <c r="H263" s="217" t="s">
        <v>1361</v>
      </c>
      <c r="I263" s="217" t="s">
        <v>291</v>
      </c>
      <c r="J263" s="217" t="s">
        <v>833</v>
      </c>
      <c r="K263" s="219">
        <v>96.923076922999996</v>
      </c>
      <c r="L263" s="219" t="s">
        <v>222</v>
      </c>
      <c r="M263" s="220">
        <v>25.038095240000001</v>
      </c>
      <c r="N263" s="220">
        <v>6.3242486154000002</v>
      </c>
      <c r="O263" s="220">
        <v>15.569432608</v>
      </c>
      <c r="P263" s="221">
        <v>46241</v>
      </c>
      <c r="Q263" s="220">
        <v>173298.97399999999</v>
      </c>
      <c r="R263" s="220">
        <v>89361.203099999999</v>
      </c>
      <c r="S263" s="220">
        <v>83937.770900000003</v>
      </c>
      <c r="T263" s="219">
        <v>7.87</v>
      </c>
      <c r="U263" s="219">
        <v>10.766367423</v>
      </c>
      <c r="V263" s="218">
        <v>73.098006882000007</v>
      </c>
      <c r="W263" s="221">
        <v>46132</v>
      </c>
      <c r="X263" s="219">
        <v>7.2</v>
      </c>
      <c r="Y263" s="222">
        <v>109.30555554999999</v>
      </c>
      <c r="Z263" s="221">
        <v>46240</v>
      </c>
      <c r="AA263" s="218">
        <v>0.86368202782000003</v>
      </c>
      <c r="AB263" s="221">
        <v>46173</v>
      </c>
      <c r="AC263" s="220">
        <v>22020.2</v>
      </c>
      <c r="AD263" s="220">
        <v>200651.36059</v>
      </c>
      <c r="AE263" s="219">
        <v>9.1121497801999993</v>
      </c>
      <c r="AF263" s="221">
        <v>46210</v>
      </c>
      <c r="AG263" s="218">
        <v>6.6567164179000002</v>
      </c>
      <c r="AH263" s="219">
        <v>0.66900000000000004</v>
      </c>
      <c r="AI263" s="219">
        <v>0.08</v>
      </c>
      <c r="AJ263" s="218">
        <v>9.3055555556999998</v>
      </c>
      <c r="AK263" s="218">
        <v>9.0119471241000007</v>
      </c>
      <c r="AL263" s="218">
        <v>-14.549402821999999</v>
      </c>
      <c r="AM263" s="218">
        <v>-15.002317578</v>
      </c>
      <c r="AN263" s="218">
        <v>-15.895196205</v>
      </c>
      <c r="AO263" s="218">
        <v>-19.595760747</v>
      </c>
      <c r="AP263" s="218">
        <v>-26.477673788000001</v>
      </c>
      <c r="AQ263" s="218">
        <v>-13.516483515999999</v>
      </c>
      <c r="AR263" s="219">
        <v>9.1</v>
      </c>
      <c r="AS263" s="219" t="s">
        <v>222</v>
      </c>
      <c r="AT263" s="219" t="s">
        <v>222</v>
      </c>
      <c r="AU263" s="218">
        <v>-13.516483515999999</v>
      </c>
      <c r="AV263" s="218">
        <v>-19.485571119999999</v>
      </c>
      <c r="AW263" s="218">
        <v>13.624560808</v>
      </c>
      <c r="AX263" s="218">
        <v>-15.813521037999999</v>
      </c>
      <c r="AY263" s="220">
        <v>5</v>
      </c>
      <c r="AZ263" s="220">
        <v>4</v>
      </c>
      <c r="BA263" s="218">
        <v>0.86114101184000003</v>
      </c>
      <c r="BB263" s="218">
        <v>-0.45185859634999997</v>
      </c>
      <c r="BC263" s="218">
        <v>1.9201190292999999</v>
      </c>
      <c r="BD263" s="218">
        <v>-14.151955732999999</v>
      </c>
      <c r="BE263" s="217" t="s">
        <v>1756</v>
      </c>
      <c r="BF263" s="217" t="s">
        <v>1757</v>
      </c>
      <c r="BG263" s="219">
        <v>0</v>
      </c>
      <c r="BH263" s="218">
        <v>0</v>
      </c>
    </row>
    <row r="264" spans="1:60" x14ac:dyDescent="0.3">
      <c r="A264" s="216">
        <v>261</v>
      </c>
      <c r="B264" s="217" t="s">
        <v>2422</v>
      </c>
      <c r="C264" s="215" t="s">
        <v>234</v>
      </c>
      <c r="D264" s="217" t="s">
        <v>286</v>
      </c>
      <c r="E264" s="217" t="s">
        <v>880</v>
      </c>
      <c r="F264" s="217" t="s">
        <v>288</v>
      </c>
      <c r="G264" s="217" t="s">
        <v>587</v>
      </c>
      <c r="H264" s="217" t="s">
        <v>588</v>
      </c>
      <c r="I264" s="217" t="s">
        <v>291</v>
      </c>
      <c r="J264" s="217" t="s">
        <v>833</v>
      </c>
      <c r="K264" s="219">
        <v>100</v>
      </c>
      <c r="L264" s="219" t="s">
        <v>222</v>
      </c>
      <c r="M264" s="220">
        <v>8.0869518399999993</v>
      </c>
      <c r="N264" s="220">
        <v>3.0933523077</v>
      </c>
      <c r="O264" s="220">
        <v>1.2536569565</v>
      </c>
      <c r="P264" s="221">
        <v>46241</v>
      </c>
      <c r="Q264" s="220">
        <v>24284.5854</v>
      </c>
      <c r="R264" s="220">
        <v>30591.047500000001</v>
      </c>
      <c r="S264" s="220">
        <v>-6306.4620999999997</v>
      </c>
      <c r="T264" s="219">
        <v>2.58</v>
      </c>
      <c r="U264" s="219">
        <v>5.0999999999999996</v>
      </c>
      <c r="V264" s="218">
        <v>50.588235294</v>
      </c>
      <c r="W264" s="221">
        <v>45950</v>
      </c>
      <c r="X264" s="219">
        <v>2.0099999999999998</v>
      </c>
      <c r="Y264" s="222">
        <v>128.35820896000001</v>
      </c>
      <c r="Z264" s="221">
        <v>46107</v>
      </c>
      <c r="AA264" s="218">
        <v>0.43203193305999998</v>
      </c>
      <c r="AB264" s="221">
        <v>46203</v>
      </c>
      <c r="AC264" s="220">
        <v>9412.6299999999992</v>
      </c>
      <c r="AD264" s="220">
        <v>56210.163050000003</v>
      </c>
      <c r="AE264" s="219">
        <v>5.9717807934999998</v>
      </c>
      <c r="AF264" s="223" t="s">
        <v>222</v>
      </c>
      <c r="AG264" s="218">
        <v>0</v>
      </c>
      <c r="AH264" s="219">
        <v>0</v>
      </c>
      <c r="AI264" s="219">
        <v>0</v>
      </c>
      <c r="AJ264" s="218">
        <v>-0.38610038600000002</v>
      </c>
      <c r="AK264" s="218">
        <v>-0.67970881764000002</v>
      </c>
      <c r="AL264" s="218">
        <v>-14.569536423000001</v>
      </c>
      <c r="AM264" s="218">
        <v>-13.999999999</v>
      </c>
      <c r="AN264" s="218">
        <v>-20.615384615</v>
      </c>
      <c r="AO264" s="218">
        <v>-20.37037037</v>
      </c>
      <c r="AP264" s="218">
        <v>-31.197862197999999</v>
      </c>
      <c r="AQ264" s="218">
        <v>-7.5268817203999996</v>
      </c>
      <c r="AR264" s="219">
        <v>2.79</v>
      </c>
      <c r="AS264" s="218">
        <v>-9.1549295774000008</v>
      </c>
      <c r="AT264" s="218">
        <v>-44.878109930000001</v>
      </c>
      <c r="AU264" s="218">
        <v>-7.5268817203999996</v>
      </c>
      <c r="AV264" s="218">
        <v>-20.260180743999999</v>
      </c>
      <c r="AW264" s="218">
        <v>21.370967742000001</v>
      </c>
      <c r="AX264" s="218">
        <v>-22.302158273</v>
      </c>
      <c r="AY264" s="220">
        <v>4</v>
      </c>
      <c r="AZ264" s="220">
        <v>4</v>
      </c>
      <c r="BA264" s="218">
        <v>0</v>
      </c>
      <c r="BB264" s="218">
        <v>-0.27686386709999999</v>
      </c>
      <c r="BC264" s="218">
        <v>-0.90888801341000003</v>
      </c>
      <c r="BD264" s="218">
        <v>-24.273216302000002</v>
      </c>
      <c r="BE264" s="217" t="s">
        <v>1756</v>
      </c>
      <c r="BF264" s="217" t="s">
        <v>1757</v>
      </c>
      <c r="BG264" s="219">
        <v>0</v>
      </c>
      <c r="BH264" s="218">
        <v>0</v>
      </c>
    </row>
    <row r="265" spans="1:60" x14ac:dyDescent="0.3">
      <c r="A265" s="216">
        <v>262</v>
      </c>
      <c r="B265" s="217" t="s">
        <v>1869</v>
      </c>
      <c r="C265" s="215" t="s">
        <v>234</v>
      </c>
      <c r="D265" s="217" t="s">
        <v>286</v>
      </c>
      <c r="E265" s="217" t="s">
        <v>880</v>
      </c>
      <c r="F265" s="217" t="s">
        <v>288</v>
      </c>
      <c r="G265" s="217" t="s">
        <v>441</v>
      </c>
      <c r="H265" s="217" t="s">
        <v>442</v>
      </c>
      <c r="I265" s="217" t="s">
        <v>291</v>
      </c>
      <c r="J265" s="217" t="s">
        <v>833</v>
      </c>
      <c r="K265" s="219">
        <v>0</v>
      </c>
      <c r="L265" s="219" t="s">
        <v>222</v>
      </c>
      <c r="M265" s="220">
        <v>3.2898858400000002</v>
      </c>
      <c r="N265" s="220">
        <v>0</v>
      </c>
      <c r="O265" s="220">
        <v>0</v>
      </c>
      <c r="P265" s="221">
        <v>46036</v>
      </c>
      <c r="Q265" s="219" t="s">
        <v>222</v>
      </c>
      <c r="R265" s="220">
        <v>80317.502399999998</v>
      </c>
      <c r="S265" s="219" t="s">
        <v>222</v>
      </c>
      <c r="T265" s="219" t="s">
        <v>222</v>
      </c>
      <c r="U265" s="219">
        <v>91.172643918000006</v>
      </c>
      <c r="V265" s="219" t="s">
        <v>222</v>
      </c>
      <c r="W265" s="221">
        <v>45993</v>
      </c>
      <c r="X265" s="219">
        <v>77.281347944999993</v>
      </c>
      <c r="Y265" s="219" t="s">
        <v>222</v>
      </c>
      <c r="Z265" s="221">
        <v>45938</v>
      </c>
      <c r="AA265" s="219" t="s">
        <v>222</v>
      </c>
      <c r="AB265" s="221">
        <v>46203</v>
      </c>
      <c r="AC265" s="220">
        <v>850.82100000000003</v>
      </c>
      <c r="AD265" s="220">
        <v>127647.52177000001</v>
      </c>
      <c r="AE265" s="219">
        <v>150.02864500000001</v>
      </c>
      <c r="AF265" s="221">
        <v>46234</v>
      </c>
      <c r="AG265" s="218">
        <v>13.453389830000001</v>
      </c>
      <c r="AH265" s="219">
        <v>12.7</v>
      </c>
      <c r="AI265" s="219">
        <v>1.1299999999999999</v>
      </c>
      <c r="AJ265" s="219" t="s">
        <v>222</v>
      </c>
      <c r="AK265" s="219" t="s">
        <v>222</v>
      </c>
      <c r="AL265" s="219" t="s">
        <v>222</v>
      </c>
      <c r="AM265" s="219" t="s">
        <v>222</v>
      </c>
      <c r="AN265" s="219" t="s">
        <v>222</v>
      </c>
      <c r="AO265" s="219" t="s">
        <v>222</v>
      </c>
      <c r="AP265" s="219" t="s">
        <v>222</v>
      </c>
      <c r="AQ265" s="219" t="s">
        <v>222</v>
      </c>
      <c r="AR265" s="219" t="s">
        <v>222</v>
      </c>
      <c r="AS265" s="219" t="s">
        <v>222</v>
      </c>
      <c r="AT265" s="219" t="s">
        <v>222</v>
      </c>
      <c r="AU265" s="219" t="s">
        <v>222</v>
      </c>
      <c r="AV265" s="219" t="s">
        <v>222</v>
      </c>
      <c r="AW265" s="218">
        <v>6.5998507303</v>
      </c>
      <c r="AX265" s="218">
        <v>-1.0308215649000001</v>
      </c>
      <c r="AY265" s="219" t="s">
        <v>222</v>
      </c>
      <c r="AZ265" s="219" t="s">
        <v>222</v>
      </c>
      <c r="BA265" s="218">
        <v>1.0750486332</v>
      </c>
      <c r="BB265" s="219" t="s">
        <v>222</v>
      </c>
      <c r="BC265" s="219" t="s">
        <v>222</v>
      </c>
      <c r="BD265" s="219" t="s">
        <v>222</v>
      </c>
      <c r="BE265" s="217" t="s">
        <v>1756</v>
      </c>
      <c r="BF265" s="217" t="s">
        <v>1757</v>
      </c>
      <c r="BG265" s="219">
        <v>1.1299999999999999</v>
      </c>
      <c r="BH265" s="219" t="s">
        <v>222</v>
      </c>
    </row>
    <row r="266" spans="1:60" x14ac:dyDescent="0.3">
      <c r="A266" s="216">
        <v>263</v>
      </c>
      <c r="B266" s="217" t="s">
        <v>2232</v>
      </c>
      <c r="C266" s="215" t="s">
        <v>234</v>
      </c>
      <c r="D266" s="217" t="s">
        <v>286</v>
      </c>
      <c r="E266" s="217" t="s">
        <v>880</v>
      </c>
      <c r="F266" s="217" t="s">
        <v>288</v>
      </c>
      <c r="G266" s="217" t="s">
        <v>570</v>
      </c>
      <c r="H266" s="217" t="s">
        <v>571</v>
      </c>
      <c r="I266" s="217" t="s">
        <v>291</v>
      </c>
      <c r="J266" s="217" t="s">
        <v>833</v>
      </c>
      <c r="K266" s="219">
        <v>44.615384615000004</v>
      </c>
      <c r="L266" s="219" t="s">
        <v>222</v>
      </c>
      <c r="M266" s="220">
        <v>16.145984039999998</v>
      </c>
      <c r="N266" s="220">
        <v>5.9666889231000004</v>
      </c>
      <c r="O266" s="220">
        <v>11.098429565</v>
      </c>
      <c r="P266" s="221">
        <v>46240</v>
      </c>
      <c r="Q266" s="220">
        <v>413234.01</v>
      </c>
      <c r="R266" s="220">
        <v>389620.63799999998</v>
      </c>
      <c r="S266" s="220">
        <v>23613.371999999999</v>
      </c>
      <c r="T266" s="219">
        <v>105</v>
      </c>
      <c r="U266" s="219">
        <v>117</v>
      </c>
      <c r="V266" s="218">
        <v>89.743589744000005</v>
      </c>
      <c r="W266" s="221">
        <v>46119</v>
      </c>
      <c r="X266" s="219">
        <v>92.5</v>
      </c>
      <c r="Y266" s="222">
        <v>113.51351351</v>
      </c>
      <c r="Z266" s="221">
        <v>46036</v>
      </c>
      <c r="AA266" s="218">
        <v>0.63188970844000003</v>
      </c>
      <c r="AB266" s="221">
        <v>46203</v>
      </c>
      <c r="AC266" s="220">
        <v>3935.5619999999999</v>
      </c>
      <c r="AD266" s="220">
        <v>653965.40642999997</v>
      </c>
      <c r="AE266" s="219">
        <v>166.16823884999999</v>
      </c>
      <c r="AF266" s="221">
        <v>45456</v>
      </c>
      <c r="AG266" s="218">
        <v>0</v>
      </c>
      <c r="AH266" s="219">
        <v>0</v>
      </c>
      <c r="AI266" s="219">
        <v>0</v>
      </c>
      <c r="AJ266" s="219" t="s">
        <v>222</v>
      </c>
      <c r="AK266" s="219" t="s">
        <v>222</v>
      </c>
      <c r="AL266" s="218">
        <v>2.9411764705999999</v>
      </c>
      <c r="AM266" s="218">
        <v>0</v>
      </c>
      <c r="AN266" s="218">
        <v>6.0606060605999996</v>
      </c>
      <c r="AO266" s="218">
        <v>10.526315789</v>
      </c>
      <c r="AP266" s="218">
        <v>-4.5218715216999996</v>
      </c>
      <c r="AQ266" s="218">
        <v>0</v>
      </c>
      <c r="AR266" s="219" t="s">
        <v>222</v>
      </c>
      <c r="AS266" s="218">
        <v>-11.657202054000001</v>
      </c>
      <c r="AT266" s="218">
        <v>-47.380382406999999</v>
      </c>
      <c r="AU266" s="219" t="s">
        <v>222</v>
      </c>
      <c r="AV266" s="218">
        <v>10.636505416</v>
      </c>
      <c r="AW266" s="218">
        <v>12.463157894</v>
      </c>
      <c r="AX266" s="218">
        <v>-10.205128204999999</v>
      </c>
      <c r="AY266" s="220">
        <v>5</v>
      </c>
      <c r="AZ266" s="220">
        <v>6</v>
      </c>
      <c r="BA266" s="218">
        <v>0</v>
      </c>
      <c r="BB266" s="218">
        <v>-0.52438936703000005</v>
      </c>
      <c r="BC266" s="218">
        <v>0.54294799030999996</v>
      </c>
      <c r="BD266" s="218">
        <v>-8.9472808987000008</v>
      </c>
      <c r="BE266" s="217" t="s">
        <v>1756</v>
      </c>
      <c r="BF266" s="217" t="s">
        <v>1757</v>
      </c>
      <c r="BG266" s="219">
        <v>0</v>
      </c>
      <c r="BH266" s="218">
        <v>0</v>
      </c>
    </row>
    <row r="267" spans="1:60" x14ac:dyDescent="0.3">
      <c r="A267" s="216">
        <v>264</v>
      </c>
      <c r="B267" s="217" t="s">
        <v>1312</v>
      </c>
      <c r="C267" s="215" t="s">
        <v>234</v>
      </c>
      <c r="D267" s="217" t="s">
        <v>286</v>
      </c>
      <c r="E267" s="217" t="s">
        <v>880</v>
      </c>
      <c r="F267" s="217" t="s">
        <v>288</v>
      </c>
      <c r="G267" s="217" t="s">
        <v>1313</v>
      </c>
      <c r="H267" s="217" t="s">
        <v>1314</v>
      </c>
      <c r="I267" s="217" t="s">
        <v>291</v>
      </c>
      <c r="J267" s="217" t="s">
        <v>833</v>
      </c>
      <c r="K267" s="219">
        <v>100</v>
      </c>
      <c r="L267" s="219" t="s">
        <v>222</v>
      </c>
      <c r="M267" s="220">
        <v>11.791401758999999</v>
      </c>
      <c r="N267" s="220">
        <v>16.641690615000002</v>
      </c>
      <c r="O267" s="220">
        <v>22.262706521999998</v>
      </c>
      <c r="P267" s="221">
        <v>46241</v>
      </c>
      <c r="Q267" s="220">
        <v>5842.4578600000004</v>
      </c>
      <c r="R267" s="220">
        <v>5780.8502200000003</v>
      </c>
      <c r="S267" s="220">
        <v>61.607640007000001</v>
      </c>
      <c r="T267" s="219">
        <v>5.69</v>
      </c>
      <c r="U267" s="219">
        <v>7.4026956687999999</v>
      </c>
      <c r="V267" s="218">
        <v>76.863891946999999</v>
      </c>
      <c r="W267" s="221">
        <v>46027</v>
      </c>
      <c r="X267" s="219">
        <v>4.1510314245000002</v>
      </c>
      <c r="Y267" s="222">
        <v>137.07436582</v>
      </c>
      <c r="Z267" s="221">
        <v>45975</v>
      </c>
      <c r="AA267" s="218">
        <v>0.40202834060999998</v>
      </c>
      <c r="AB267" s="221">
        <v>46203</v>
      </c>
      <c r="AC267" s="220">
        <v>1026.7940000000001</v>
      </c>
      <c r="AD267" s="220">
        <v>14532.452740000001</v>
      </c>
      <c r="AE267" s="219">
        <v>14.153231066</v>
      </c>
      <c r="AF267" s="221">
        <v>46210</v>
      </c>
      <c r="AG267" s="218">
        <v>15.541740675</v>
      </c>
      <c r="AH267" s="219">
        <v>0.875</v>
      </c>
      <c r="AI267" s="219">
        <v>0.08</v>
      </c>
      <c r="AJ267" s="218">
        <v>1.6071428571999999</v>
      </c>
      <c r="AK267" s="218">
        <v>1.3135344256000001</v>
      </c>
      <c r="AL267" s="218">
        <v>8.5877862596999996</v>
      </c>
      <c r="AM267" s="218">
        <v>-7.0496799401999999</v>
      </c>
      <c r="AN267" s="218">
        <v>16.802434193</v>
      </c>
      <c r="AO267" s="218">
        <v>1.480432505</v>
      </c>
      <c r="AP267" s="218">
        <v>6.2199566110999998</v>
      </c>
      <c r="AQ267" s="218">
        <v>3.6429872496</v>
      </c>
      <c r="AR267" s="219">
        <v>5.49</v>
      </c>
      <c r="AS267" s="219" t="s">
        <v>222</v>
      </c>
      <c r="AT267" s="219" t="s">
        <v>222</v>
      </c>
      <c r="AU267" s="218">
        <v>3.6429872496</v>
      </c>
      <c r="AV267" s="218">
        <v>1.5906221318</v>
      </c>
      <c r="AW267" s="218">
        <v>32.482625042999999</v>
      </c>
      <c r="AX267" s="218">
        <v>-16.058527663</v>
      </c>
      <c r="AY267" s="220">
        <v>4</v>
      </c>
      <c r="AZ267" s="220">
        <v>4</v>
      </c>
      <c r="BA267" s="218">
        <v>1.5037593985</v>
      </c>
      <c r="BB267" s="218">
        <v>-0.36791658495000001</v>
      </c>
      <c r="BC267" s="218">
        <v>0.54419613624999996</v>
      </c>
      <c r="BD267" s="218">
        <v>-28.593296302999999</v>
      </c>
      <c r="BE267" s="217" t="s">
        <v>1756</v>
      </c>
      <c r="BF267" s="217" t="s">
        <v>1757</v>
      </c>
      <c r="BG267" s="219">
        <v>0</v>
      </c>
      <c r="BH267" s="218">
        <v>0</v>
      </c>
    </row>
    <row r="268" spans="1:60" x14ac:dyDescent="0.3">
      <c r="A268" s="216">
        <v>265</v>
      </c>
      <c r="B268" s="217" t="s">
        <v>1317</v>
      </c>
      <c r="C268" s="215" t="s">
        <v>234</v>
      </c>
      <c r="D268" s="217" t="s">
        <v>286</v>
      </c>
      <c r="E268" s="217" t="s">
        <v>880</v>
      </c>
      <c r="F268" s="217" t="s">
        <v>288</v>
      </c>
      <c r="G268" s="217" t="s">
        <v>1318</v>
      </c>
      <c r="H268" s="217" t="s">
        <v>1319</v>
      </c>
      <c r="I268" s="217" t="s">
        <v>291</v>
      </c>
      <c r="J268" s="217" t="s">
        <v>833</v>
      </c>
      <c r="K268" s="219">
        <v>100</v>
      </c>
      <c r="L268" s="219" t="s">
        <v>222</v>
      </c>
      <c r="M268" s="220">
        <v>18.121708720000001</v>
      </c>
      <c r="N268" s="220">
        <v>2.5942775385000001</v>
      </c>
      <c r="O268" s="220">
        <v>1.4432791304000001</v>
      </c>
      <c r="P268" s="221">
        <v>46241</v>
      </c>
      <c r="Q268" s="220">
        <v>32723.853210000001</v>
      </c>
      <c r="R268" s="220">
        <v>39312.920100000003</v>
      </c>
      <c r="S268" s="220">
        <v>-6589.0668900000001</v>
      </c>
      <c r="T268" s="219">
        <v>5.91</v>
      </c>
      <c r="U268" s="219">
        <v>7.9423214711999996</v>
      </c>
      <c r="V268" s="218">
        <v>74.411493182000001</v>
      </c>
      <c r="W268" s="221">
        <v>45986</v>
      </c>
      <c r="X268" s="219">
        <v>5.74</v>
      </c>
      <c r="Y268" s="222">
        <v>102.96167247</v>
      </c>
      <c r="Z268" s="221">
        <v>46234</v>
      </c>
      <c r="AA268" s="218">
        <v>0.81007223565999997</v>
      </c>
      <c r="AB268" s="221">
        <v>46203</v>
      </c>
      <c r="AC268" s="220">
        <v>5537.0309999999999</v>
      </c>
      <c r="AD268" s="220">
        <v>40396.216249999998</v>
      </c>
      <c r="AE268" s="219">
        <v>7.2956456718</v>
      </c>
      <c r="AF268" s="221">
        <v>46210</v>
      </c>
      <c r="AG268" s="218">
        <v>12.659701943</v>
      </c>
      <c r="AH268" s="219">
        <v>0.89883883799999997</v>
      </c>
      <c r="AI268" s="219">
        <v>5.6250712000000001E-2</v>
      </c>
      <c r="AJ268" s="218">
        <v>0.16949152541000001</v>
      </c>
      <c r="AK268" s="218">
        <v>-0.12411690622</v>
      </c>
      <c r="AL268" s="218">
        <v>-3.6478388258000001</v>
      </c>
      <c r="AM268" s="218">
        <v>-12.686426476999999</v>
      </c>
      <c r="AN268" s="218">
        <v>-5.2614831145999998</v>
      </c>
      <c r="AO268" s="218">
        <v>-18.730919957000001</v>
      </c>
      <c r="AP268" s="218">
        <v>-15.843960696</v>
      </c>
      <c r="AQ268" s="218">
        <v>2.9616724740000002</v>
      </c>
      <c r="AR268" s="219">
        <v>5.74</v>
      </c>
      <c r="AS268" s="219" t="s">
        <v>222</v>
      </c>
      <c r="AT268" s="219" t="s">
        <v>222</v>
      </c>
      <c r="AU268" s="218">
        <v>2.9616724740000002</v>
      </c>
      <c r="AV268" s="218">
        <v>-18.620730330000001</v>
      </c>
      <c r="AW268" s="218">
        <v>10.680381453000001</v>
      </c>
      <c r="AX268" s="218">
        <v>-8.0533371521999992</v>
      </c>
      <c r="AY268" s="220">
        <v>6</v>
      </c>
      <c r="AZ268" s="220">
        <v>6</v>
      </c>
      <c r="BA268" s="218">
        <v>0.90873525040000003</v>
      </c>
      <c r="BB268" s="218">
        <v>-0.44356457849999997</v>
      </c>
      <c r="BC268" s="218">
        <v>-0.45605941413000001</v>
      </c>
      <c r="BD268" s="218">
        <v>-17.291188649999999</v>
      </c>
      <c r="BE268" s="217" t="s">
        <v>1756</v>
      </c>
      <c r="BF268" s="217" t="s">
        <v>1757</v>
      </c>
      <c r="BG268" s="219">
        <v>0</v>
      </c>
      <c r="BH268" s="218">
        <v>0</v>
      </c>
    </row>
    <row r="269" spans="1:60" x14ac:dyDescent="0.3">
      <c r="A269" s="216">
        <v>266</v>
      </c>
      <c r="B269" s="217" t="s">
        <v>1960</v>
      </c>
      <c r="C269" s="215" t="s">
        <v>234</v>
      </c>
      <c r="D269" s="217" t="s">
        <v>286</v>
      </c>
      <c r="E269" s="217" t="s">
        <v>880</v>
      </c>
      <c r="F269" s="217" t="s">
        <v>288</v>
      </c>
      <c r="G269" s="217" t="s">
        <v>1181</v>
      </c>
      <c r="H269" s="217" t="s">
        <v>424</v>
      </c>
      <c r="I269" s="217" t="s">
        <v>291</v>
      </c>
      <c r="J269" s="217" t="s">
        <v>833</v>
      </c>
      <c r="K269" s="219">
        <v>0</v>
      </c>
      <c r="L269" s="219" t="s">
        <v>222</v>
      </c>
      <c r="M269" s="220">
        <v>2.3671424000000001</v>
      </c>
      <c r="N269" s="220">
        <v>0</v>
      </c>
      <c r="O269" s="220">
        <v>0</v>
      </c>
      <c r="P269" s="221">
        <v>46146</v>
      </c>
      <c r="Q269" s="219" t="s">
        <v>222</v>
      </c>
      <c r="R269" s="219" t="s">
        <v>222</v>
      </c>
      <c r="S269" s="219" t="s">
        <v>222</v>
      </c>
      <c r="T269" s="219" t="s">
        <v>222</v>
      </c>
      <c r="U269" s="219">
        <v>560.01681939000002</v>
      </c>
      <c r="V269" s="219" t="s">
        <v>222</v>
      </c>
      <c r="W269" s="221">
        <v>46146</v>
      </c>
      <c r="X269" s="219">
        <v>560.01681939000002</v>
      </c>
      <c r="Y269" s="219" t="s">
        <v>222</v>
      </c>
      <c r="Z269" s="221">
        <v>46146</v>
      </c>
      <c r="AA269" s="219" t="s">
        <v>222</v>
      </c>
      <c r="AB269" s="221">
        <v>46203</v>
      </c>
      <c r="AC269" s="220">
        <v>66.406007399999993</v>
      </c>
      <c r="AD269" s="220">
        <v>38652.143839999997</v>
      </c>
      <c r="AE269" s="219">
        <v>582.05793954000001</v>
      </c>
      <c r="AF269" s="221">
        <v>46216</v>
      </c>
      <c r="AG269" s="219" t="s">
        <v>222</v>
      </c>
      <c r="AH269" s="219">
        <v>81.625097668999999</v>
      </c>
      <c r="AI269" s="219">
        <v>7.6874965268000004</v>
      </c>
      <c r="AJ269" s="219" t="s">
        <v>222</v>
      </c>
      <c r="AK269" s="219" t="s">
        <v>222</v>
      </c>
      <c r="AL269" s="219" t="s">
        <v>222</v>
      </c>
      <c r="AM269" s="219" t="s">
        <v>222</v>
      </c>
      <c r="AN269" s="219" t="s">
        <v>222</v>
      </c>
      <c r="AO269" s="219" t="s">
        <v>222</v>
      </c>
      <c r="AP269" s="219" t="s">
        <v>222</v>
      </c>
      <c r="AQ269" s="219" t="s">
        <v>222</v>
      </c>
      <c r="AR269" s="219" t="s">
        <v>222</v>
      </c>
      <c r="AS269" s="219" t="s">
        <v>222</v>
      </c>
      <c r="AT269" s="219" t="s">
        <v>222</v>
      </c>
      <c r="AU269" s="219" t="s">
        <v>222</v>
      </c>
      <c r="AV269" s="219" t="s">
        <v>222</v>
      </c>
      <c r="AW269" s="218">
        <v>0</v>
      </c>
      <c r="AX269" s="218">
        <v>0</v>
      </c>
      <c r="AY269" s="219" t="s">
        <v>222</v>
      </c>
      <c r="AZ269" s="219" t="s">
        <v>222</v>
      </c>
      <c r="BA269" s="219" t="s">
        <v>222</v>
      </c>
      <c r="BB269" s="219" t="s">
        <v>222</v>
      </c>
      <c r="BC269" s="219" t="s">
        <v>222</v>
      </c>
      <c r="BD269" s="219" t="s">
        <v>222</v>
      </c>
      <c r="BE269" s="217" t="s">
        <v>1756</v>
      </c>
      <c r="BF269" s="217" t="s">
        <v>1757</v>
      </c>
      <c r="BG269" s="219">
        <v>0</v>
      </c>
      <c r="BH269" s="219" t="s">
        <v>222</v>
      </c>
    </row>
    <row r="270" spans="1:60" x14ac:dyDescent="0.3">
      <c r="A270" s="216">
        <v>267</v>
      </c>
      <c r="B270" s="217" t="s">
        <v>1961</v>
      </c>
      <c r="C270" s="215" t="s">
        <v>234</v>
      </c>
      <c r="D270" s="217" t="s">
        <v>286</v>
      </c>
      <c r="E270" s="217" t="s">
        <v>880</v>
      </c>
      <c r="F270" s="217" t="s">
        <v>288</v>
      </c>
      <c r="G270" s="217" t="s">
        <v>927</v>
      </c>
      <c r="H270" s="217" t="s">
        <v>928</v>
      </c>
      <c r="I270" s="217" t="s">
        <v>291</v>
      </c>
      <c r="J270" s="217" t="s">
        <v>833</v>
      </c>
      <c r="K270" s="219">
        <v>100</v>
      </c>
      <c r="L270" s="219" t="s">
        <v>222</v>
      </c>
      <c r="M270" s="220">
        <v>839.79484779999996</v>
      </c>
      <c r="N270" s="220">
        <v>1075.8152525999999</v>
      </c>
      <c r="O270" s="220">
        <v>639.10497869999995</v>
      </c>
      <c r="P270" s="221">
        <v>46241</v>
      </c>
      <c r="Q270" s="220">
        <v>262798.90373999998</v>
      </c>
      <c r="R270" s="220">
        <v>289733.36414000002</v>
      </c>
      <c r="S270" s="220">
        <v>-26934.4604</v>
      </c>
      <c r="T270" s="219">
        <v>83.91</v>
      </c>
      <c r="U270" s="219">
        <v>92.495097994000005</v>
      </c>
      <c r="V270" s="218">
        <v>90.718321099999997</v>
      </c>
      <c r="W270" s="221">
        <v>46083</v>
      </c>
      <c r="X270" s="219">
        <v>77.355739455999995</v>
      </c>
      <c r="Y270" s="222">
        <v>108.47288202</v>
      </c>
      <c r="Z270" s="221">
        <v>45894</v>
      </c>
      <c r="AA270" s="218">
        <v>0.84719919354999995</v>
      </c>
      <c r="AB270" s="221">
        <v>45838</v>
      </c>
      <c r="AC270" s="220">
        <v>3131.9140000000002</v>
      </c>
      <c r="AD270" s="220">
        <v>310197.30158000003</v>
      </c>
      <c r="AE270" s="219">
        <v>99.044003629000002</v>
      </c>
      <c r="AF270" s="221">
        <v>46238</v>
      </c>
      <c r="AG270" s="218">
        <v>18.138579613000001</v>
      </c>
      <c r="AH270" s="219">
        <v>16.78</v>
      </c>
      <c r="AI270" s="219">
        <v>1.4</v>
      </c>
      <c r="AJ270" s="218">
        <v>-0.15468824367</v>
      </c>
      <c r="AK270" s="218">
        <v>-0.44829667531</v>
      </c>
      <c r="AL270" s="218">
        <v>-2.6337208833000001</v>
      </c>
      <c r="AM270" s="218">
        <v>-5.3928301877000004</v>
      </c>
      <c r="AN270" s="218">
        <v>8.5315096778000008</v>
      </c>
      <c r="AO270" s="218">
        <v>-0.62469395169999997</v>
      </c>
      <c r="AP270" s="218">
        <v>-2.0509679045000002</v>
      </c>
      <c r="AQ270" s="218">
        <v>-2.1309690119</v>
      </c>
      <c r="AR270" s="219">
        <v>85.737029531000005</v>
      </c>
      <c r="AS270" s="219" t="s">
        <v>222</v>
      </c>
      <c r="AT270" s="219" t="s">
        <v>222</v>
      </c>
      <c r="AU270" s="218">
        <v>-2.1309690119</v>
      </c>
      <c r="AV270" s="218">
        <v>-0.51450432492999998</v>
      </c>
      <c r="AW270" s="218">
        <v>6.9599832446000001</v>
      </c>
      <c r="AX270" s="218">
        <v>-5.8956989264999997</v>
      </c>
      <c r="AY270" s="220">
        <v>8</v>
      </c>
      <c r="AZ270" s="220">
        <v>6</v>
      </c>
      <c r="BA270" s="218">
        <v>1.5981735159999999</v>
      </c>
      <c r="BB270" s="218">
        <v>-0.61215885917000001</v>
      </c>
      <c r="BC270" s="218">
        <v>0.84297149978999997</v>
      </c>
      <c r="BD270" s="218">
        <v>-2.1538220223</v>
      </c>
      <c r="BE270" s="217" t="s">
        <v>1756</v>
      </c>
      <c r="BF270" s="217" t="s">
        <v>1758</v>
      </c>
      <c r="BG270" s="219">
        <v>1.4</v>
      </c>
      <c r="BH270" s="218">
        <v>1.6064257028</v>
      </c>
    </row>
    <row r="271" spans="1:60" x14ac:dyDescent="0.3">
      <c r="A271" s="216">
        <v>268</v>
      </c>
      <c r="B271" s="217" t="s">
        <v>2233</v>
      </c>
      <c r="C271" s="215" t="s">
        <v>234</v>
      </c>
      <c r="D271" s="217" t="s">
        <v>286</v>
      </c>
      <c r="E271" s="217" t="s">
        <v>880</v>
      </c>
      <c r="F271" s="217" t="s">
        <v>288</v>
      </c>
      <c r="G271" s="217" t="s">
        <v>1751</v>
      </c>
      <c r="H271" s="217" t="s">
        <v>1752</v>
      </c>
      <c r="I271" s="217" t="s">
        <v>291</v>
      </c>
      <c r="J271" s="217" t="s">
        <v>833</v>
      </c>
      <c r="K271" s="219">
        <v>12.307692307</v>
      </c>
      <c r="L271" s="219" t="s">
        <v>222</v>
      </c>
      <c r="M271" s="220">
        <v>19.249563120000001</v>
      </c>
      <c r="N271" s="220">
        <v>0.13188738461999999</v>
      </c>
      <c r="O271" s="220">
        <v>0.28596956522</v>
      </c>
      <c r="P271" s="221">
        <v>46239</v>
      </c>
      <c r="Q271" s="220">
        <v>10542.301605000001</v>
      </c>
      <c r="R271" s="219" t="s">
        <v>222</v>
      </c>
      <c r="S271" s="219" t="s">
        <v>222</v>
      </c>
      <c r="T271" s="219">
        <v>922</v>
      </c>
      <c r="U271" s="219">
        <v>992.86448190999999</v>
      </c>
      <c r="V271" s="218">
        <v>92.862622926</v>
      </c>
      <c r="W271" s="221">
        <v>46073</v>
      </c>
      <c r="X271" s="219">
        <v>922</v>
      </c>
      <c r="Y271" s="222">
        <v>100</v>
      </c>
      <c r="Z271" s="221">
        <v>46239</v>
      </c>
      <c r="AA271" s="218">
        <v>0.79732396789000004</v>
      </c>
      <c r="AB271" s="221">
        <v>46203</v>
      </c>
      <c r="AC271" s="220">
        <v>11.434166599999999</v>
      </c>
      <c r="AD271" s="220">
        <v>13222.10548</v>
      </c>
      <c r="AE271" s="219">
        <v>1156.3680976999999</v>
      </c>
      <c r="AF271" s="221">
        <v>46203</v>
      </c>
      <c r="AG271" s="219" t="s">
        <v>222</v>
      </c>
      <c r="AH271" s="219">
        <v>156.57</v>
      </c>
      <c r="AI271" s="219">
        <v>0</v>
      </c>
      <c r="AJ271" s="219" t="s">
        <v>222</v>
      </c>
      <c r="AK271" s="219" t="s">
        <v>222</v>
      </c>
      <c r="AL271" s="218">
        <v>-2.4730796081999999</v>
      </c>
      <c r="AM271" s="219" t="s">
        <v>222</v>
      </c>
      <c r="AN271" s="219" t="s">
        <v>222</v>
      </c>
      <c r="AO271" s="218">
        <v>-2.4940639793999999</v>
      </c>
      <c r="AP271" s="219" t="s">
        <v>222</v>
      </c>
      <c r="AQ271" s="219" t="s">
        <v>222</v>
      </c>
      <c r="AR271" s="219" t="s">
        <v>222</v>
      </c>
      <c r="AS271" s="219" t="s">
        <v>222</v>
      </c>
      <c r="AT271" s="219" t="s">
        <v>222</v>
      </c>
      <c r="AU271" s="219" t="s">
        <v>222</v>
      </c>
      <c r="AV271" s="218">
        <v>-2.3838743526999999</v>
      </c>
      <c r="AW271" s="218">
        <v>5.0001959325999996</v>
      </c>
      <c r="AX271" s="218">
        <v>-2.6049479222</v>
      </c>
      <c r="AY271" s="219" t="s">
        <v>222</v>
      </c>
      <c r="AZ271" s="219" t="s">
        <v>222</v>
      </c>
      <c r="BA271" s="218">
        <v>0</v>
      </c>
      <c r="BB271" s="219" t="s">
        <v>222</v>
      </c>
      <c r="BC271" s="219" t="s">
        <v>222</v>
      </c>
      <c r="BD271" s="219" t="s">
        <v>222</v>
      </c>
      <c r="BE271" s="217" t="s">
        <v>1756</v>
      </c>
      <c r="BF271" s="217" t="s">
        <v>1757</v>
      </c>
      <c r="BG271" s="219">
        <v>0</v>
      </c>
      <c r="BH271" s="218">
        <v>0</v>
      </c>
    </row>
    <row r="272" spans="1:60" x14ac:dyDescent="0.3">
      <c r="A272" s="216">
        <v>269</v>
      </c>
      <c r="B272" s="217" t="s">
        <v>1321</v>
      </c>
      <c r="C272" s="215" t="s">
        <v>234</v>
      </c>
      <c r="D272" s="217" t="s">
        <v>286</v>
      </c>
      <c r="E272" s="217" t="s">
        <v>880</v>
      </c>
      <c r="F272" s="217" t="s">
        <v>288</v>
      </c>
      <c r="G272" s="217" t="s">
        <v>1322</v>
      </c>
      <c r="H272" s="217" t="s">
        <v>1323</v>
      </c>
      <c r="I272" s="217" t="s">
        <v>291</v>
      </c>
      <c r="J272" s="217" t="s">
        <v>833</v>
      </c>
      <c r="K272" s="219">
        <v>90.769230769000004</v>
      </c>
      <c r="L272" s="219" t="s">
        <v>222</v>
      </c>
      <c r="M272" s="220">
        <v>181.12287132</v>
      </c>
      <c r="N272" s="220">
        <v>142.09121737999999</v>
      </c>
      <c r="O272" s="220">
        <v>1.5078086957000001</v>
      </c>
      <c r="P272" s="221">
        <v>46241</v>
      </c>
      <c r="Q272" s="220">
        <v>44100</v>
      </c>
      <c r="R272" s="220">
        <v>48100</v>
      </c>
      <c r="S272" s="220">
        <v>-3999.9999999000001</v>
      </c>
      <c r="T272" s="219">
        <v>8.82</v>
      </c>
      <c r="U272" s="219">
        <v>11.380864584999999</v>
      </c>
      <c r="V272" s="218">
        <v>77.498505793000007</v>
      </c>
      <c r="W272" s="221">
        <v>45987</v>
      </c>
      <c r="X272" s="219">
        <v>8.1806465183999997</v>
      </c>
      <c r="Y272" s="222">
        <v>107.81543952</v>
      </c>
      <c r="Z272" s="221">
        <v>46170</v>
      </c>
      <c r="AA272" s="218">
        <v>0.92860407110999998</v>
      </c>
      <c r="AB272" s="221">
        <v>46203</v>
      </c>
      <c r="AC272" s="220">
        <v>5000</v>
      </c>
      <c r="AD272" s="220">
        <v>47490.638229999997</v>
      </c>
      <c r="AE272" s="219">
        <v>9.4981276460000004</v>
      </c>
      <c r="AF272" s="221">
        <v>46210</v>
      </c>
      <c r="AG272" s="218">
        <v>14.345114345000001</v>
      </c>
      <c r="AH272" s="219">
        <v>1.38</v>
      </c>
      <c r="AI272" s="219">
        <v>0.1</v>
      </c>
      <c r="AJ272" s="218">
        <v>0.22727272735000001</v>
      </c>
      <c r="AK272" s="218">
        <v>-6.6335704287000002E-2</v>
      </c>
      <c r="AL272" s="218">
        <v>-6.6666666666000003</v>
      </c>
      <c r="AM272" s="218">
        <v>-1.8151335022999999</v>
      </c>
      <c r="AN272" s="218">
        <v>5.3302427938000001</v>
      </c>
      <c r="AO272" s="218">
        <v>-15.36364637</v>
      </c>
      <c r="AP272" s="218">
        <v>-5.2522347885</v>
      </c>
      <c r="AQ272" s="218">
        <v>0.22727272735000001</v>
      </c>
      <c r="AR272" s="219">
        <v>8.8000000000000007</v>
      </c>
      <c r="AS272" s="219" t="s">
        <v>222</v>
      </c>
      <c r="AT272" s="219" t="s">
        <v>222</v>
      </c>
      <c r="AU272" s="218">
        <v>0.22727272735000001</v>
      </c>
      <c r="AV272" s="218">
        <v>-15.253456743999999</v>
      </c>
      <c r="AW272" s="218">
        <v>20.98989899</v>
      </c>
      <c r="AX272" s="218">
        <v>-17.092654683999999</v>
      </c>
      <c r="AY272" s="220">
        <v>8</v>
      </c>
      <c r="AZ272" s="220">
        <v>7</v>
      </c>
      <c r="BA272" s="218">
        <v>1.0471204188000001</v>
      </c>
      <c r="BB272" s="218">
        <v>-4.3684205777000003E-2</v>
      </c>
      <c r="BC272" s="218">
        <v>-0.79545312557000003</v>
      </c>
      <c r="BD272" s="218">
        <v>-5.6473765027000002</v>
      </c>
      <c r="BE272" s="217" t="s">
        <v>1756</v>
      </c>
      <c r="BF272" s="217" t="s">
        <v>1757</v>
      </c>
      <c r="BG272" s="219">
        <v>0</v>
      </c>
      <c r="BH272" s="218">
        <v>0</v>
      </c>
    </row>
    <row r="273" spans="1:60" x14ac:dyDescent="0.3">
      <c r="A273" s="216">
        <v>270</v>
      </c>
      <c r="B273" s="217" t="s">
        <v>1909</v>
      </c>
      <c r="C273" s="215" t="s">
        <v>234</v>
      </c>
      <c r="D273" s="217" t="s">
        <v>286</v>
      </c>
      <c r="E273" s="217" t="s">
        <v>880</v>
      </c>
      <c r="F273" s="217" t="s">
        <v>288</v>
      </c>
      <c r="G273" s="217" t="s">
        <v>814</v>
      </c>
      <c r="H273" s="217" t="s">
        <v>813</v>
      </c>
      <c r="I273" s="217" t="s">
        <v>291</v>
      </c>
      <c r="J273" s="217" t="s">
        <v>833</v>
      </c>
      <c r="K273" s="219">
        <v>1.5384615385</v>
      </c>
      <c r="L273" s="219" t="s">
        <v>222</v>
      </c>
      <c r="M273" s="220">
        <v>10.757914319999999</v>
      </c>
      <c r="N273" s="220">
        <v>41.376593538000002</v>
      </c>
      <c r="O273" s="220">
        <v>0</v>
      </c>
      <c r="P273" s="221">
        <v>46189</v>
      </c>
      <c r="Q273" s="219" t="s">
        <v>222</v>
      </c>
      <c r="R273" s="219" t="s">
        <v>222</v>
      </c>
      <c r="S273" s="219" t="s">
        <v>222</v>
      </c>
      <c r="T273" s="219" t="s">
        <v>222</v>
      </c>
      <c r="U273" s="219">
        <v>4442.1169953999997</v>
      </c>
      <c r="V273" s="219" t="s">
        <v>222</v>
      </c>
      <c r="W273" s="221">
        <v>46189</v>
      </c>
      <c r="X273" s="219">
        <v>4442.1169953999997</v>
      </c>
      <c r="Y273" s="219" t="s">
        <v>222</v>
      </c>
      <c r="Z273" s="221">
        <v>46189</v>
      </c>
      <c r="AA273" s="219" t="s">
        <v>222</v>
      </c>
      <c r="AB273" s="221">
        <v>46203</v>
      </c>
      <c r="AC273" s="220">
        <v>2.3759999999999999</v>
      </c>
      <c r="AD273" s="220">
        <v>24254.644970000001</v>
      </c>
      <c r="AE273" s="219">
        <v>10208.183908999999</v>
      </c>
      <c r="AF273" s="221">
        <v>44823</v>
      </c>
      <c r="AG273" s="219" t="s">
        <v>222</v>
      </c>
      <c r="AH273" s="219">
        <v>0</v>
      </c>
      <c r="AI273" s="219">
        <v>0</v>
      </c>
      <c r="AJ273" s="219" t="s">
        <v>222</v>
      </c>
      <c r="AK273" s="219" t="s">
        <v>222</v>
      </c>
      <c r="AL273" s="219" t="s">
        <v>222</v>
      </c>
      <c r="AM273" s="219" t="s">
        <v>222</v>
      </c>
      <c r="AN273" s="219" t="s">
        <v>222</v>
      </c>
      <c r="AO273" s="219" t="s">
        <v>222</v>
      </c>
      <c r="AP273" s="219" t="s">
        <v>222</v>
      </c>
      <c r="AQ273" s="219" t="s">
        <v>222</v>
      </c>
      <c r="AR273" s="219" t="s">
        <v>222</v>
      </c>
      <c r="AS273" s="219" t="s">
        <v>222</v>
      </c>
      <c r="AT273" s="219" t="s">
        <v>222</v>
      </c>
      <c r="AU273" s="219" t="s">
        <v>222</v>
      </c>
      <c r="AV273" s="219" t="s">
        <v>222</v>
      </c>
      <c r="AW273" s="219" t="s">
        <v>222</v>
      </c>
      <c r="AX273" s="219" t="s">
        <v>222</v>
      </c>
      <c r="AY273" s="219" t="s">
        <v>222</v>
      </c>
      <c r="AZ273" s="219" t="s">
        <v>222</v>
      </c>
      <c r="BA273" s="219" t="s">
        <v>222</v>
      </c>
      <c r="BB273" s="219" t="s">
        <v>222</v>
      </c>
      <c r="BC273" s="219" t="s">
        <v>222</v>
      </c>
      <c r="BD273" s="219" t="s">
        <v>222</v>
      </c>
      <c r="BE273" s="217" t="s">
        <v>1756</v>
      </c>
      <c r="BF273" s="217" t="s">
        <v>1757</v>
      </c>
      <c r="BG273" s="219">
        <v>0</v>
      </c>
      <c r="BH273" s="219" t="s">
        <v>222</v>
      </c>
    </row>
    <row r="274" spans="1:60" x14ac:dyDescent="0.3">
      <c r="A274" s="216">
        <v>271</v>
      </c>
      <c r="B274" s="217" t="s">
        <v>2423</v>
      </c>
      <c r="C274" s="215" t="s">
        <v>234</v>
      </c>
      <c r="D274" s="217" t="s">
        <v>286</v>
      </c>
      <c r="E274" s="217" t="s">
        <v>880</v>
      </c>
      <c r="F274" s="217" t="s">
        <v>288</v>
      </c>
      <c r="G274" s="217" t="s">
        <v>812</v>
      </c>
      <c r="H274" s="217" t="s">
        <v>813</v>
      </c>
      <c r="I274" s="217" t="s">
        <v>291</v>
      </c>
      <c r="J274" s="217" t="s">
        <v>833</v>
      </c>
      <c r="K274" s="219">
        <v>0</v>
      </c>
      <c r="L274" s="219" t="s">
        <v>222</v>
      </c>
      <c r="M274" s="220">
        <v>0</v>
      </c>
      <c r="N274" s="220">
        <v>0</v>
      </c>
      <c r="O274" s="220">
        <v>0</v>
      </c>
      <c r="P274" s="221">
        <v>44342</v>
      </c>
      <c r="Q274" s="219" t="s">
        <v>222</v>
      </c>
      <c r="R274" s="219" t="s">
        <v>222</v>
      </c>
      <c r="S274" s="219" t="s">
        <v>222</v>
      </c>
      <c r="T274" s="219" t="s">
        <v>222</v>
      </c>
      <c r="U274" s="219" t="s">
        <v>222</v>
      </c>
      <c r="V274" s="219" t="s">
        <v>222</v>
      </c>
      <c r="W274" s="223" t="s">
        <v>222</v>
      </c>
      <c r="X274" s="219" t="s">
        <v>222</v>
      </c>
      <c r="Y274" s="219" t="s">
        <v>222</v>
      </c>
      <c r="Z274" s="223" t="s">
        <v>222</v>
      </c>
      <c r="AA274" s="219" t="s">
        <v>222</v>
      </c>
      <c r="AB274" s="221">
        <v>46203</v>
      </c>
      <c r="AC274" s="220">
        <v>2.3759999999999999</v>
      </c>
      <c r="AD274" s="220">
        <v>24254.644970000001</v>
      </c>
      <c r="AE274" s="219">
        <v>10208.183908999999</v>
      </c>
      <c r="AF274" s="223" t="s">
        <v>222</v>
      </c>
      <c r="AG274" s="219" t="s">
        <v>222</v>
      </c>
      <c r="AH274" s="219">
        <v>0</v>
      </c>
      <c r="AI274" s="219">
        <v>0</v>
      </c>
      <c r="AJ274" s="219" t="s">
        <v>222</v>
      </c>
      <c r="AK274" s="219" t="s">
        <v>222</v>
      </c>
      <c r="AL274" s="219" t="s">
        <v>222</v>
      </c>
      <c r="AM274" s="219" t="s">
        <v>222</v>
      </c>
      <c r="AN274" s="219" t="s">
        <v>222</v>
      </c>
      <c r="AO274" s="219" t="s">
        <v>222</v>
      </c>
      <c r="AP274" s="219" t="s">
        <v>222</v>
      </c>
      <c r="AQ274" s="219" t="s">
        <v>222</v>
      </c>
      <c r="AR274" s="219" t="s">
        <v>222</v>
      </c>
      <c r="AS274" s="219" t="s">
        <v>222</v>
      </c>
      <c r="AT274" s="219" t="s">
        <v>222</v>
      </c>
      <c r="AU274" s="219" t="s">
        <v>222</v>
      </c>
      <c r="AV274" s="219" t="s">
        <v>222</v>
      </c>
      <c r="AW274" s="219" t="s">
        <v>222</v>
      </c>
      <c r="AX274" s="219" t="s">
        <v>222</v>
      </c>
      <c r="AY274" s="219" t="s">
        <v>222</v>
      </c>
      <c r="AZ274" s="219" t="s">
        <v>222</v>
      </c>
      <c r="BA274" s="219" t="s">
        <v>222</v>
      </c>
      <c r="BB274" s="219" t="s">
        <v>222</v>
      </c>
      <c r="BC274" s="219" t="s">
        <v>222</v>
      </c>
      <c r="BD274" s="219" t="s">
        <v>222</v>
      </c>
      <c r="BE274" s="217" t="s">
        <v>1756</v>
      </c>
      <c r="BF274" s="217" t="s">
        <v>1757</v>
      </c>
      <c r="BG274" s="219">
        <v>0</v>
      </c>
      <c r="BH274" s="219" t="s">
        <v>222</v>
      </c>
    </row>
    <row r="275" spans="1:60" x14ac:dyDescent="0.3">
      <c r="A275" s="216">
        <v>272</v>
      </c>
      <c r="B275" s="217" t="s">
        <v>2424</v>
      </c>
      <c r="C275" s="215" t="s">
        <v>234</v>
      </c>
      <c r="D275" s="217" t="s">
        <v>286</v>
      </c>
      <c r="E275" s="217" t="s">
        <v>880</v>
      </c>
      <c r="F275" s="217" t="s">
        <v>288</v>
      </c>
      <c r="G275" s="217" t="s">
        <v>426</v>
      </c>
      <c r="H275" s="217" t="s">
        <v>427</v>
      </c>
      <c r="I275" s="217" t="s">
        <v>291</v>
      </c>
      <c r="J275" s="217" t="s">
        <v>833</v>
      </c>
      <c r="K275" s="219">
        <v>26.153846154</v>
      </c>
      <c r="L275" s="219" t="s">
        <v>222</v>
      </c>
      <c r="M275" s="220">
        <v>45.973427880000003</v>
      </c>
      <c r="N275" s="220">
        <v>55.552890308000002</v>
      </c>
      <c r="O275" s="220">
        <v>2.4574391304000001</v>
      </c>
      <c r="P275" s="221">
        <v>46231</v>
      </c>
      <c r="Q275" s="220">
        <v>63592.047899999998</v>
      </c>
      <c r="R275" s="220">
        <v>63602.066339999998</v>
      </c>
      <c r="S275" s="220">
        <v>-10.018440002</v>
      </c>
      <c r="T275" s="219" t="s">
        <v>222</v>
      </c>
      <c r="U275" s="219">
        <v>128.10685027</v>
      </c>
      <c r="V275" s="219" t="s">
        <v>222</v>
      </c>
      <c r="W275" s="221">
        <v>46157</v>
      </c>
      <c r="X275" s="219">
        <v>107.59915869</v>
      </c>
      <c r="Y275" s="219" t="s">
        <v>222</v>
      </c>
      <c r="Z275" s="221">
        <v>46126</v>
      </c>
      <c r="AA275" s="218">
        <v>0.76666147544999996</v>
      </c>
      <c r="AB275" s="221">
        <v>46203</v>
      </c>
      <c r="AC275" s="220">
        <v>500.92200000000003</v>
      </c>
      <c r="AD275" s="220">
        <v>82946.711079999994</v>
      </c>
      <c r="AE275" s="219">
        <v>165.58807773999999</v>
      </c>
      <c r="AF275" s="221">
        <v>46210</v>
      </c>
      <c r="AG275" s="218">
        <v>8.8209813342000007</v>
      </c>
      <c r="AH275" s="219">
        <v>11.2</v>
      </c>
      <c r="AI275" s="219">
        <v>0.94</v>
      </c>
      <c r="AJ275" s="219" t="s">
        <v>222</v>
      </c>
      <c r="AK275" s="219" t="s">
        <v>222</v>
      </c>
      <c r="AL275" s="219" t="s">
        <v>222</v>
      </c>
      <c r="AM275" s="219" t="s">
        <v>222</v>
      </c>
      <c r="AN275" s="219" t="s">
        <v>222</v>
      </c>
      <c r="AO275" s="219" t="s">
        <v>222</v>
      </c>
      <c r="AP275" s="219" t="s">
        <v>222</v>
      </c>
      <c r="AQ275" s="219" t="s">
        <v>222</v>
      </c>
      <c r="AR275" s="219" t="s">
        <v>222</v>
      </c>
      <c r="AS275" s="219" t="s">
        <v>222</v>
      </c>
      <c r="AT275" s="219" t="s">
        <v>222</v>
      </c>
      <c r="AU275" s="219" t="s">
        <v>222</v>
      </c>
      <c r="AV275" s="219" t="s">
        <v>222</v>
      </c>
      <c r="AW275" s="218">
        <v>6.5041231752000002</v>
      </c>
      <c r="AX275" s="218">
        <v>-2.3189080191999998</v>
      </c>
      <c r="AY275" s="219" t="s">
        <v>222</v>
      </c>
      <c r="AZ275" s="219" t="s">
        <v>222</v>
      </c>
      <c r="BA275" s="218">
        <v>0.74027405890999998</v>
      </c>
      <c r="BB275" s="219" t="s">
        <v>222</v>
      </c>
      <c r="BC275" s="219" t="s">
        <v>222</v>
      </c>
      <c r="BD275" s="219" t="s">
        <v>222</v>
      </c>
      <c r="BE275" s="217" t="s">
        <v>1756</v>
      </c>
      <c r="BF275" s="217" t="s">
        <v>1757</v>
      </c>
      <c r="BG275" s="219">
        <v>0</v>
      </c>
      <c r="BH275" s="218">
        <v>0</v>
      </c>
    </row>
    <row r="276" spans="1:60" x14ac:dyDescent="0.3">
      <c r="A276" s="216">
        <v>273</v>
      </c>
      <c r="B276" s="217" t="s">
        <v>1992</v>
      </c>
      <c r="C276" s="215" t="s">
        <v>234</v>
      </c>
      <c r="D276" s="217" t="s">
        <v>286</v>
      </c>
      <c r="E276" s="217" t="s">
        <v>880</v>
      </c>
      <c r="F276" s="217" t="s">
        <v>288</v>
      </c>
      <c r="G276" s="217" t="s">
        <v>753</v>
      </c>
      <c r="H276" s="217" t="s">
        <v>754</v>
      </c>
      <c r="I276" s="217" t="s">
        <v>291</v>
      </c>
      <c r="J276" s="217" t="s">
        <v>833</v>
      </c>
      <c r="K276" s="219">
        <v>100</v>
      </c>
      <c r="L276" s="219" t="s">
        <v>222</v>
      </c>
      <c r="M276" s="220">
        <v>127.37366016</v>
      </c>
      <c r="N276" s="220">
        <v>163.87860800000001</v>
      </c>
      <c r="O276" s="220">
        <v>191.95864652</v>
      </c>
      <c r="P276" s="221">
        <v>46241</v>
      </c>
      <c r="Q276" s="220">
        <v>69320.016799999998</v>
      </c>
      <c r="R276" s="220">
        <v>72763.462320000006</v>
      </c>
      <c r="S276" s="220">
        <v>-3443.4455201000001</v>
      </c>
      <c r="T276" s="219">
        <v>92.2</v>
      </c>
      <c r="U276" s="219">
        <v>94.19</v>
      </c>
      <c r="V276" s="218">
        <v>97.887249177000001</v>
      </c>
      <c r="W276" s="221">
        <v>46226</v>
      </c>
      <c r="X276" s="219">
        <v>82.312015755000004</v>
      </c>
      <c r="Y276" s="222">
        <v>112.01280779</v>
      </c>
      <c r="Z276" s="221">
        <v>45895</v>
      </c>
      <c r="AA276" s="218">
        <v>0.98872229646999998</v>
      </c>
      <c r="AB276" s="221">
        <v>46203</v>
      </c>
      <c r="AC276" s="220">
        <v>751.84400000000005</v>
      </c>
      <c r="AD276" s="220">
        <v>70110.704540000006</v>
      </c>
      <c r="AE276" s="219">
        <v>93.251664626999997</v>
      </c>
      <c r="AF276" s="221">
        <v>46210</v>
      </c>
      <c r="AG276" s="218">
        <v>13.535854515</v>
      </c>
      <c r="AH276" s="219">
        <v>13.1</v>
      </c>
      <c r="AI276" s="219">
        <v>1.1499999999999999</v>
      </c>
      <c r="AJ276" s="218">
        <v>-8.669267454E-2</v>
      </c>
      <c r="AK276" s="218">
        <v>-0.38030110618000001</v>
      </c>
      <c r="AL276" s="218">
        <v>-0.80688542230000004</v>
      </c>
      <c r="AM276" s="218">
        <v>1.2686007738</v>
      </c>
      <c r="AN276" s="218">
        <v>9.3450004011000001</v>
      </c>
      <c r="AO276" s="218">
        <v>3.6948707266</v>
      </c>
      <c r="AP276" s="218">
        <v>-1.2374771812000001</v>
      </c>
      <c r="AQ276" s="218">
        <v>-1.9357583493999999</v>
      </c>
      <c r="AR276" s="219">
        <v>94.02</v>
      </c>
      <c r="AS276" s="218">
        <v>90.484715119000001</v>
      </c>
      <c r="AT276" s="218">
        <v>54.761534767000001</v>
      </c>
      <c r="AU276" s="218">
        <v>-1.9357583493999999</v>
      </c>
      <c r="AV276" s="218">
        <v>3.8050603534</v>
      </c>
      <c r="AW276" s="218">
        <v>3.0855264255999999</v>
      </c>
      <c r="AX276" s="218">
        <v>-1.9357583493999999</v>
      </c>
      <c r="AY276" s="220">
        <v>9</v>
      </c>
      <c r="AZ276" s="220">
        <v>5</v>
      </c>
      <c r="BA276" s="218">
        <v>1.2221041445</v>
      </c>
      <c r="BB276" s="218">
        <v>-0.45785371782000001</v>
      </c>
      <c r="BC276" s="218">
        <v>0.18799917714</v>
      </c>
      <c r="BD276" s="218">
        <v>-4.7900318797999999</v>
      </c>
      <c r="BE276" s="217" t="s">
        <v>1756</v>
      </c>
      <c r="BF276" s="217" t="s">
        <v>1757</v>
      </c>
      <c r="BG276" s="219">
        <v>0</v>
      </c>
      <c r="BH276" s="218">
        <v>0</v>
      </c>
    </row>
    <row r="277" spans="1:60" x14ac:dyDescent="0.3">
      <c r="A277" s="216">
        <v>274</v>
      </c>
      <c r="B277" s="217" t="s">
        <v>2234</v>
      </c>
      <c r="C277" s="215" t="s">
        <v>234</v>
      </c>
      <c r="D277" s="217" t="s">
        <v>286</v>
      </c>
      <c r="E277" s="217" t="s">
        <v>880</v>
      </c>
      <c r="F277" s="217" t="s">
        <v>288</v>
      </c>
      <c r="G277" s="217" t="s">
        <v>933</v>
      </c>
      <c r="H277" s="217" t="s">
        <v>934</v>
      </c>
      <c r="I277" s="217" t="s">
        <v>291</v>
      </c>
      <c r="J277" s="217" t="s">
        <v>833</v>
      </c>
      <c r="K277" s="219">
        <v>100</v>
      </c>
      <c r="L277" s="219" t="s">
        <v>222</v>
      </c>
      <c r="M277" s="220">
        <v>935.64969996000002</v>
      </c>
      <c r="N277" s="220">
        <v>750.08433692000006</v>
      </c>
      <c r="O277" s="220">
        <v>693.04805868999995</v>
      </c>
      <c r="P277" s="221">
        <v>46241</v>
      </c>
      <c r="Q277" s="220">
        <v>367840.14383999998</v>
      </c>
      <c r="R277" s="220">
        <v>392208.60629999998</v>
      </c>
      <c r="S277" s="220">
        <v>-24368.462458999998</v>
      </c>
      <c r="T277" s="219">
        <v>8.16</v>
      </c>
      <c r="U277" s="219">
        <v>8.9439071386000002</v>
      </c>
      <c r="V277" s="218">
        <v>91.235294302</v>
      </c>
      <c r="W277" s="221">
        <v>46136</v>
      </c>
      <c r="X277" s="219">
        <v>7.2572050241000001</v>
      </c>
      <c r="Y277" s="222">
        <v>112.43998168</v>
      </c>
      <c r="Z277" s="221">
        <v>45883</v>
      </c>
      <c r="AA277" s="218">
        <v>0.86717539428000001</v>
      </c>
      <c r="AB277" s="221">
        <v>45930</v>
      </c>
      <c r="AC277" s="220">
        <v>45078.449000000001</v>
      </c>
      <c r="AD277" s="220">
        <v>424181.94319999998</v>
      </c>
      <c r="AE277" s="219">
        <v>9.4098610890999996</v>
      </c>
      <c r="AF277" s="221">
        <v>46210</v>
      </c>
      <c r="AG277" s="218">
        <v>16.149425287</v>
      </c>
      <c r="AH277" s="219">
        <v>1.405</v>
      </c>
      <c r="AI277" s="219">
        <v>0.11</v>
      </c>
      <c r="AJ277" s="218">
        <v>0.1226993867</v>
      </c>
      <c r="AK277" s="218">
        <v>-0.17090904494</v>
      </c>
      <c r="AL277" s="218">
        <v>-2.5089605734</v>
      </c>
      <c r="AM277" s="218">
        <v>-7.5707869064000004</v>
      </c>
      <c r="AN277" s="218">
        <v>9.8190030913000008</v>
      </c>
      <c r="AO277" s="218">
        <v>-1.6265108103999999</v>
      </c>
      <c r="AP277" s="218">
        <v>-0.76347449102999998</v>
      </c>
      <c r="AQ277" s="218">
        <v>-0.12239902071</v>
      </c>
      <c r="AR277" s="219">
        <v>8.17</v>
      </c>
      <c r="AS277" s="219" t="s">
        <v>222</v>
      </c>
      <c r="AT277" s="219" t="s">
        <v>222</v>
      </c>
      <c r="AU277" s="218">
        <v>-0.12239902071</v>
      </c>
      <c r="AV277" s="218">
        <v>-1.5163211835999999</v>
      </c>
      <c r="AW277" s="218">
        <v>5.0050280476999998</v>
      </c>
      <c r="AX277" s="218">
        <v>-3.3759431480000002</v>
      </c>
      <c r="AY277" s="220">
        <v>8</v>
      </c>
      <c r="AZ277" s="220">
        <v>7</v>
      </c>
      <c r="BA277" s="218">
        <v>1.2971698113000001</v>
      </c>
      <c r="BB277" s="218">
        <v>-0.37216652286000002</v>
      </c>
      <c r="BC277" s="218">
        <v>1.0345125228000001</v>
      </c>
      <c r="BD277" s="218">
        <v>1.1999810806</v>
      </c>
      <c r="BE277" s="217" t="s">
        <v>1756</v>
      </c>
      <c r="BF277" s="217" t="s">
        <v>1758</v>
      </c>
      <c r="BG277" s="219">
        <v>0</v>
      </c>
      <c r="BH277" s="218">
        <v>0</v>
      </c>
    </row>
    <row r="278" spans="1:60" x14ac:dyDescent="0.3">
      <c r="A278" s="216">
        <v>275</v>
      </c>
      <c r="B278" s="217" t="s">
        <v>2087</v>
      </c>
      <c r="C278" s="215" t="s">
        <v>234</v>
      </c>
      <c r="D278" s="217" t="s">
        <v>286</v>
      </c>
      <c r="E278" s="217" t="s">
        <v>880</v>
      </c>
      <c r="F278" s="217" t="s">
        <v>288</v>
      </c>
      <c r="G278" s="217" t="s">
        <v>938</v>
      </c>
      <c r="H278" s="217" t="s">
        <v>939</v>
      </c>
      <c r="I278" s="217" t="s">
        <v>291</v>
      </c>
      <c r="J278" s="217" t="s">
        <v>833</v>
      </c>
      <c r="K278" s="219">
        <v>81.538461538000007</v>
      </c>
      <c r="L278" s="219" t="s">
        <v>222</v>
      </c>
      <c r="M278" s="220">
        <v>2.5883124799999999</v>
      </c>
      <c r="N278" s="220">
        <v>1.7291784615000001</v>
      </c>
      <c r="O278" s="220">
        <v>2.1791321738999998</v>
      </c>
      <c r="P278" s="221">
        <v>46241</v>
      </c>
      <c r="Q278" s="220">
        <v>92459.368960000007</v>
      </c>
      <c r="R278" s="220">
        <v>114444</v>
      </c>
      <c r="S278" s="220">
        <v>-21984.63104</v>
      </c>
      <c r="T278" s="219">
        <v>82.52</v>
      </c>
      <c r="U278" s="219">
        <v>99.842696629000002</v>
      </c>
      <c r="V278" s="218">
        <v>82.650011254000006</v>
      </c>
      <c r="W278" s="221">
        <v>46226</v>
      </c>
      <c r="X278" s="219">
        <v>76.166407758999995</v>
      </c>
      <c r="Y278" s="222">
        <v>108.34172495</v>
      </c>
      <c r="Z278" s="221">
        <v>45905</v>
      </c>
      <c r="AA278" s="218">
        <v>0.64295030928999997</v>
      </c>
      <c r="AB278" s="221">
        <v>46203</v>
      </c>
      <c r="AC278" s="220">
        <v>1120.4480000000001</v>
      </c>
      <c r="AD278" s="220">
        <v>143804.84405000001</v>
      </c>
      <c r="AE278" s="219">
        <v>128.34584384999999</v>
      </c>
      <c r="AF278" s="221">
        <v>46234</v>
      </c>
      <c r="AG278" s="218">
        <v>8.0911764706000007</v>
      </c>
      <c r="AH278" s="219">
        <v>8.2530000000000001</v>
      </c>
      <c r="AI278" s="219">
        <v>0.14000000000000001</v>
      </c>
      <c r="AJ278" s="218">
        <v>0</v>
      </c>
      <c r="AK278" s="218">
        <v>-0.29360843164</v>
      </c>
      <c r="AL278" s="218">
        <v>-8.1666541625000004</v>
      </c>
      <c r="AM278" s="218">
        <v>-6.0807070503</v>
      </c>
      <c r="AN278" s="218">
        <v>-11.405446481</v>
      </c>
      <c r="AO278" s="218">
        <v>-0.46796052411</v>
      </c>
      <c r="AP278" s="218">
        <v>-21.987924064000001</v>
      </c>
      <c r="AQ278" s="218">
        <v>-7.1348188161000001</v>
      </c>
      <c r="AR278" s="219" t="s">
        <v>222</v>
      </c>
      <c r="AS278" s="219" t="s">
        <v>222</v>
      </c>
      <c r="AT278" s="219" t="s">
        <v>222</v>
      </c>
      <c r="AU278" s="218">
        <v>-7.1348188161000001</v>
      </c>
      <c r="AV278" s="218">
        <v>-0.35777089734</v>
      </c>
      <c r="AW278" s="218">
        <v>8.8825214900000002</v>
      </c>
      <c r="AX278" s="218">
        <v>-13.24662813</v>
      </c>
      <c r="AY278" s="220">
        <v>7</v>
      </c>
      <c r="AZ278" s="220">
        <v>6</v>
      </c>
      <c r="BA278" s="218">
        <v>0.15555555556</v>
      </c>
      <c r="BB278" s="218">
        <v>-0.13002652827</v>
      </c>
      <c r="BC278" s="218">
        <v>0.87573867788000004</v>
      </c>
      <c r="BD278" s="218">
        <v>-3.8429897918</v>
      </c>
      <c r="BE278" s="217" t="s">
        <v>1756</v>
      </c>
      <c r="BF278" s="217" t="s">
        <v>1757</v>
      </c>
      <c r="BG278" s="219">
        <v>0.14000000000000001</v>
      </c>
      <c r="BH278" s="218">
        <v>0.15730337079000001</v>
      </c>
    </row>
    <row r="279" spans="1:60" x14ac:dyDescent="0.3">
      <c r="A279" s="216">
        <v>276</v>
      </c>
      <c r="B279" s="217" t="s">
        <v>2235</v>
      </c>
      <c r="C279" s="215" t="s">
        <v>234</v>
      </c>
      <c r="D279" s="217" t="s">
        <v>286</v>
      </c>
      <c r="E279" s="217" t="s">
        <v>880</v>
      </c>
      <c r="F279" s="217" t="s">
        <v>288</v>
      </c>
      <c r="G279" s="217" t="s">
        <v>1167</v>
      </c>
      <c r="H279" s="217" t="s">
        <v>374</v>
      </c>
      <c r="I279" s="217" t="s">
        <v>291</v>
      </c>
      <c r="J279" s="217" t="s">
        <v>833</v>
      </c>
      <c r="K279" s="219">
        <v>53.846153846</v>
      </c>
      <c r="L279" s="219" t="s">
        <v>222</v>
      </c>
      <c r="M279" s="220">
        <v>3.709409</v>
      </c>
      <c r="N279" s="220">
        <v>0.57536661538</v>
      </c>
      <c r="O279" s="220">
        <v>0.31965217391</v>
      </c>
      <c r="P279" s="221">
        <v>46234</v>
      </c>
      <c r="Q279" s="220">
        <v>10398445.888</v>
      </c>
      <c r="R279" s="220">
        <v>9063447.9735000003</v>
      </c>
      <c r="S279" s="220">
        <v>1334997.9151999999</v>
      </c>
      <c r="T279" s="219" t="s">
        <v>222</v>
      </c>
      <c r="U279" s="219">
        <v>995.43231467999999</v>
      </c>
      <c r="V279" s="219" t="s">
        <v>222</v>
      </c>
      <c r="W279" s="221">
        <v>45918</v>
      </c>
      <c r="X279" s="219">
        <v>194.07943839000001</v>
      </c>
      <c r="Y279" s="219" t="s">
        <v>222</v>
      </c>
      <c r="Z279" s="221">
        <v>45945</v>
      </c>
      <c r="AA279" s="218">
        <v>2.4138776956000001</v>
      </c>
      <c r="AB279" s="221">
        <v>46203</v>
      </c>
      <c r="AC279" s="220">
        <v>35856.709961</v>
      </c>
      <c r="AD279" s="220">
        <v>4307776.6150000002</v>
      </c>
      <c r="AE279" s="219">
        <v>120.13864684000001</v>
      </c>
      <c r="AF279" s="221">
        <v>46052</v>
      </c>
      <c r="AG279" s="218">
        <v>0.42482262469999998</v>
      </c>
      <c r="AH279" s="219">
        <v>1.44019118</v>
      </c>
      <c r="AI279" s="219">
        <v>0</v>
      </c>
      <c r="AJ279" s="219" t="s">
        <v>222</v>
      </c>
      <c r="AK279" s="219" t="s">
        <v>222</v>
      </c>
      <c r="AL279" s="219" t="s">
        <v>222</v>
      </c>
      <c r="AM279" s="219" t="s">
        <v>222</v>
      </c>
      <c r="AN279" s="219" t="s">
        <v>222</v>
      </c>
      <c r="AO279" s="219" t="s">
        <v>222</v>
      </c>
      <c r="AP279" s="219" t="s">
        <v>222</v>
      </c>
      <c r="AQ279" s="219" t="s">
        <v>222</v>
      </c>
      <c r="AR279" s="219">
        <v>290</v>
      </c>
      <c r="AS279" s="219" t="s">
        <v>222</v>
      </c>
      <c r="AT279" s="219" t="s">
        <v>222</v>
      </c>
      <c r="AU279" s="219" t="s">
        <v>222</v>
      </c>
      <c r="AV279" s="219" t="s">
        <v>222</v>
      </c>
      <c r="AW279" s="218">
        <v>141.50634466</v>
      </c>
      <c r="AX279" s="218">
        <v>-67.426666667000006</v>
      </c>
      <c r="AY279" s="219" t="s">
        <v>222</v>
      </c>
      <c r="AZ279" s="219" t="s">
        <v>222</v>
      </c>
      <c r="BA279" s="218">
        <v>0</v>
      </c>
      <c r="BB279" s="218">
        <v>1.0449362759</v>
      </c>
      <c r="BC279" s="218">
        <v>6.3076941194999998</v>
      </c>
      <c r="BD279" s="218">
        <v>198.76750138</v>
      </c>
      <c r="BE279" s="217" t="s">
        <v>1756</v>
      </c>
      <c r="BF279" s="217" t="s">
        <v>1757</v>
      </c>
      <c r="BG279" s="219">
        <v>0</v>
      </c>
      <c r="BH279" s="218">
        <v>0</v>
      </c>
    </row>
    <row r="280" spans="1:60" x14ac:dyDescent="0.3">
      <c r="A280" s="216">
        <v>277</v>
      </c>
      <c r="B280" s="217" t="s">
        <v>2425</v>
      </c>
      <c r="C280" s="215" t="s">
        <v>234</v>
      </c>
      <c r="D280" s="217" t="s">
        <v>286</v>
      </c>
      <c r="E280" s="217" t="s">
        <v>880</v>
      </c>
      <c r="F280" s="217" t="s">
        <v>288</v>
      </c>
      <c r="G280" s="217" t="s">
        <v>1336</v>
      </c>
      <c r="H280" s="217" t="s">
        <v>410</v>
      </c>
      <c r="I280" s="217" t="s">
        <v>291</v>
      </c>
      <c r="J280" s="217" t="s">
        <v>833</v>
      </c>
      <c r="K280" s="219">
        <v>100</v>
      </c>
      <c r="L280" s="219" t="s">
        <v>222</v>
      </c>
      <c r="M280" s="220">
        <v>18.360723360000001</v>
      </c>
      <c r="N280" s="220">
        <v>21.982503385000001</v>
      </c>
      <c r="O280" s="220">
        <v>20.897654783</v>
      </c>
      <c r="P280" s="221">
        <v>46241</v>
      </c>
      <c r="Q280" s="220">
        <v>69168.921000000002</v>
      </c>
      <c r="R280" s="220">
        <v>69477.251999999993</v>
      </c>
      <c r="S280" s="220">
        <v>-308.33100000000002</v>
      </c>
      <c r="T280" s="219">
        <v>40.380000000000003</v>
      </c>
      <c r="U280" s="219">
        <v>41.277407873000001</v>
      </c>
      <c r="V280" s="218">
        <v>97.825910300999993</v>
      </c>
      <c r="W280" s="221">
        <v>46087</v>
      </c>
      <c r="X280" s="219">
        <v>34.586568081000003</v>
      </c>
      <c r="Y280" s="222">
        <v>116.75052553</v>
      </c>
      <c r="Z280" s="221">
        <v>45891</v>
      </c>
      <c r="AA280" s="218">
        <v>0.63960705688999997</v>
      </c>
      <c r="AB280" s="221">
        <v>46203</v>
      </c>
      <c r="AC280" s="220">
        <v>1712.95</v>
      </c>
      <c r="AD280" s="220">
        <v>108142.83590999999</v>
      </c>
      <c r="AE280" s="219">
        <v>63.132511696000002</v>
      </c>
      <c r="AF280" s="221">
        <v>46234</v>
      </c>
      <c r="AG280" s="218">
        <v>13.843261748</v>
      </c>
      <c r="AH280" s="219">
        <v>5.6148269650999998</v>
      </c>
      <c r="AI280" s="219">
        <v>0.47947820425999998</v>
      </c>
      <c r="AJ280" s="218">
        <v>0.24826216486</v>
      </c>
      <c r="AK280" s="218">
        <v>-4.5346266779E-2</v>
      </c>
      <c r="AL280" s="218">
        <v>0.45207954336</v>
      </c>
      <c r="AM280" s="218">
        <v>-0.32976193443000001</v>
      </c>
      <c r="AN280" s="218">
        <v>14.13112272</v>
      </c>
      <c r="AO280" s="218">
        <v>8.0153011859000003</v>
      </c>
      <c r="AP280" s="218">
        <v>3.5486451380999999</v>
      </c>
      <c r="AQ280" s="218">
        <v>0.92345260126999995</v>
      </c>
      <c r="AR280" s="219">
        <v>40.010521795999999</v>
      </c>
      <c r="AS280" s="218">
        <v>-13.849742034</v>
      </c>
      <c r="AT280" s="218">
        <v>-49.572922386999998</v>
      </c>
      <c r="AU280" s="218">
        <v>0.92345260126999995</v>
      </c>
      <c r="AV280" s="218">
        <v>8.1254908127000007</v>
      </c>
      <c r="AW280" s="218">
        <v>5.3621985188999997</v>
      </c>
      <c r="AX280" s="218">
        <v>-1.7486566065</v>
      </c>
      <c r="AY280" s="220">
        <v>8</v>
      </c>
      <c r="AZ280" s="220">
        <v>6</v>
      </c>
      <c r="BA280" s="218">
        <v>1.1786583192</v>
      </c>
      <c r="BB280" s="218">
        <v>6.2098735438E-2</v>
      </c>
      <c r="BC280" s="218">
        <v>0.58861999476000004</v>
      </c>
      <c r="BD280" s="218">
        <v>3.5247830122999999</v>
      </c>
      <c r="BE280" s="217" t="s">
        <v>1756</v>
      </c>
      <c r="BF280" s="217" t="s">
        <v>1757</v>
      </c>
      <c r="BG280" s="219">
        <v>0.47947820425999998</v>
      </c>
      <c r="BH280" s="218">
        <v>1.1841891929999999</v>
      </c>
    </row>
    <row r="281" spans="1:60" x14ac:dyDescent="0.3">
      <c r="A281" s="216">
        <v>278</v>
      </c>
      <c r="B281" s="217" t="s">
        <v>2236</v>
      </c>
      <c r="C281" s="215" t="s">
        <v>234</v>
      </c>
      <c r="D281" s="217" t="s">
        <v>286</v>
      </c>
      <c r="E281" s="217" t="s">
        <v>880</v>
      </c>
      <c r="F281" s="217" t="s">
        <v>288</v>
      </c>
      <c r="G281" s="217" t="s">
        <v>1189</v>
      </c>
      <c r="H281" s="217" t="s">
        <v>1190</v>
      </c>
      <c r="I281" s="217" t="s">
        <v>291</v>
      </c>
      <c r="J281" s="217" t="s">
        <v>833</v>
      </c>
      <c r="K281" s="219">
        <v>0</v>
      </c>
      <c r="L281" s="219" t="s">
        <v>222</v>
      </c>
      <c r="M281" s="220">
        <v>0</v>
      </c>
      <c r="N281" s="220">
        <v>0</v>
      </c>
      <c r="O281" s="220">
        <v>0</v>
      </c>
      <c r="P281" s="221">
        <v>45259</v>
      </c>
      <c r="Q281" s="219" t="s">
        <v>222</v>
      </c>
      <c r="R281" s="219" t="s">
        <v>222</v>
      </c>
      <c r="S281" s="219" t="s">
        <v>222</v>
      </c>
      <c r="T281" s="219" t="s">
        <v>222</v>
      </c>
      <c r="U281" s="219" t="s">
        <v>222</v>
      </c>
      <c r="V281" s="219" t="s">
        <v>222</v>
      </c>
      <c r="W281" s="223" t="s">
        <v>222</v>
      </c>
      <c r="X281" s="219" t="s">
        <v>222</v>
      </c>
      <c r="Y281" s="219" t="s">
        <v>222</v>
      </c>
      <c r="Z281" s="223" t="s">
        <v>222</v>
      </c>
      <c r="AA281" s="219" t="s">
        <v>222</v>
      </c>
      <c r="AB281" s="221">
        <v>46203</v>
      </c>
      <c r="AC281" s="220">
        <v>402.31099999999998</v>
      </c>
      <c r="AD281" s="220">
        <v>3052.4554800000001</v>
      </c>
      <c r="AE281" s="219">
        <v>7.5873030565999997</v>
      </c>
      <c r="AF281" s="221">
        <v>46227</v>
      </c>
      <c r="AG281" s="219" t="s">
        <v>222</v>
      </c>
      <c r="AH281" s="219">
        <v>4.1273815230000004</v>
      </c>
      <c r="AI281" s="219">
        <v>9.1892950000000001E-2</v>
      </c>
      <c r="AJ281" s="219" t="s">
        <v>222</v>
      </c>
      <c r="AK281" s="219" t="s">
        <v>222</v>
      </c>
      <c r="AL281" s="219" t="s">
        <v>222</v>
      </c>
      <c r="AM281" s="219" t="s">
        <v>222</v>
      </c>
      <c r="AN281" s="219" t="s">
        <v>222</v>
      </c>
      <c r="AO281" s="219" t="s">
        <v>222</v>
      </c>
      <c r="AP281" s="219" t="s">
        <v>222</v>
      </c>
      <c r="AQ281" s="219" t="s">
        <v>222</v>
      </c>
      <c r="AR281" s="219" t="s">
        <v>222</v>
      </c>
      <c r="AS281" s="219" t="s">
        <v>222</v>
      </c>
      <c r="AT281" s="219" t="s">
        <v>222</v>
      </c>
      <c r="AU281" s="219" t="s">
        <v>222</v>
      </c>
      <c r="AV281" s="219" t="s">
        <v>222</v>
      </c>
      <c r="AW281" s="219" t="s">
        <v>222</v>
      </c>
      <c r="AX281" s="219" t="s">
        <v>222</v>
      </c>
      <c r="AY281" s="219" t="s">
        <v>222</v>
      </c>
      <c r="AZ281" s="219" t="s">
        <v>222</v>
      </c>
      <c r="BA281" s="219" t="s">
        <v>222</v>
      </c>
      <c r="BB281" s="219" t="s">
        <v>222</v>
      </c>
      <c r="BC281" s="219" t="s">
        <v>222</v>
      </c>
      <c r="BD281" s="219" t="s">
        <v>222</v>
      </c>
      <c r="BE281" s="217" t="s">
        <v>1756</v>
      </c>
      <c r="BF281" s="217" t="s">
        <v>1757</v>
      </c>
      <c r="BG281" s="219">
        <v>0</v>
      </c>
      <c r="BH281" s="219" t="s">
        <v>222</v>
      </c>
    </row>
    <row r="282" spans="1:60" x14ac:dyDescent="0.3">
      <c r="A282" s="216">
        <v>279</v>
      </c>
      <c r="B282" s="217" t="s">
        <v>2426</v>
      </c>
      <c r="C282" s="215" t="s">
        <v>234</v>
      </c>
      <c r="D282" s="217" t="s">
        <v>286</v>
      </c>
      <c r="E282" s="217" t="s">
        <v>880</v>
      </c>
      <c r="F282" s="217" t="s">
        <v>288</v>
      </c>
      <c r="G282" s="217" t="s">
        <v>1186</v>
      </c>
      <c r="H282" s="217" t="s">
        <v>510</v>
      </c>
      <c r="I282" s="217" t="s">
        <v>291</v>
      </c>
      <c r="J282" s="217" t="s">
        <v>833</v>
      </c>
      <c r="K282" s="219">
        <v>46.153846154</v>
      </c>
      <c r="L282" s="219" t="s">
        <v>222</v>
      </c>
      <c r="M282" s="220">
        <v>18.71856644</v>
      </c>
      <c r="N282" s="220">
        <v>7.9041583077000004</v>
      </c>
      <c r="O282" s="220">
        <v>1.2466413043</v>
      </c>
      <c r="P282" s="221">
        <v>46233</v>
      </c>
      <c r="Q282" s="220">
        <v>43919.349750000001</v>
      </c>
      <c r="R282" s="220">
        <v>30795.64</v>
      </c>
      <c r="S282" s="220">
        <v>13123.70975</v>
      </c>
      <c r="T282" s="219" t="s">
        <v>222</v>
      </c>
      <c r="U282" s="219">
        <v>147.1335</v>
      </c>
      <c r="V282" s="219" t="s">
        <v>222</v>
      </c>
      <c r="W282" s="221">
        <v>46233</v>
      </c>
      <c r="X282" s="219">
        <v>95.303731432999996</v>
      </c>
      <c r="Y282" s="219" t="s">
        <v>222</v>
      </c>
      <c r="Z282" s="221">
        <v>45933</v>
      </c>
      <c r="AA282" s="218">
        <v>0.77192367536999995</v>
      </c>
      <c r="AB282" s="221">
        <v>46203</v>
      </c>
      <c r="AC282" s="220">
        <v>298.5</v>
      </c>
      <c r="AD282" s="220">
        <v>56895.974499999997</v>
      </c>
      <c r="AE282" s="219">
        <v>190.60627973000001</v>
      </c>
      <c r="AF282" s="221">
        <v>46234</v>
      </c>
      <c r="AG282" s="218">
        <v>7.7730018545000004</v>
      </c>
      <c r="AH282" s="219">
        <v>10.14299012</v>
      </c>
      <c r="AI282" s="219">
        <v>0.85650000000000004</v>
      </c>
      <c r="AJ282" s="219" t="s">
        <v>222</v>
      </c>
      <c r="AK282" s="219" t="s">
        <v>222</v>
      </c>
      <c r="AL282" s="219" t="s">
        <v>222</v>
      </c>
      <c r="AM282" s="219" t="s">
        <v>222</v>
      </c>
      <c r="AN282" s="219" t="s">
        <v>222</v>
      </c>
      <c r="AO282" s="219" t="s">
        <v>222</v>
      </c>
      <c r="AP282" s="219" t="s">
        <v>222</v>
      </c>
      <c r="AQ282" s="219" t="s">
        <v>222</v>
      </c>
      <c r="AR282" s="219" t="s">
        <v>222</v>
      </c>
      <c r="AS282" s="219" t="s">
        <v>222</v>
      </c>
      <c r="AT282" s="219" t="s">
        <v>222</v>
      </c>
      <c r="AU282" s="219" t="s">
        <v>222</v>
      </c>
      <c r="AV282" s="219" t="s">
        <v>222</v>
      </c>
      <c r="AW282" s="218">
        <v>14.194227563</v>
      </c>
      <c r="AX282" s="218">
        <v>-13.658653013</v>
      </c>
      <c r="AY282" s="219" t="s">
        <v>222</v>
      </c>
      <c r="AZ282" s="219" t="s">
        <v>222</v>
      </c>
      <c r="BA282" s="218">
        <v>0.57253224805000003</v>
      </c>
      <c r="BB282" s="218">
        <v>0.80794250049000005</v>
      </c>
      <c r="BC282" s="218">
        <v>0.29209738289999998</v>
      </c>
      <c r="BD282" s="218">
        <v>33.898975190999998</v>
      </c>
      <c r="BE282" s="217" t="s">
        <v>1756</v>
      </c>
      <c r="BF282" s="217" t="s">
        <v>1757</v>
      </c>
      <c r="BG282" s="219">
        <v>0.85650000000000004</v>
      </c>
      <c r="BH282" s="218">
        <v>0.57875532130999996</v>
      </c>
    </row>
    <row r="283" spans="1:60" x14ac:dyDescent="0.3">
      <c r="A283" s="216">
        <v>280</v>
      </c>
      <c r="B283" s="217" t="s">
        <v>1787</v>
      </c>
      <c r="C283" s="215" t="s">
        <v>234</v>
      </c>
      <c r="D283" s="217" t="s">
        <v>286</v>
      </c>
      <c r="E283" s="217" t="s">
        <v>880</v>
      </c>
      <c r="F283" s="217" t="s">
        <v>288</v>
      </c>
      <c r="G283" s="217" t="s">
        <v>1325</v>
      </c>
      <c r="H283" s="217" t="s">
        <v>1326</v>
      </c>
      <c r="I283" s="217" t="s">
        <v>291</v>
      </c>
      <c r="J283" s="217" t="s">
        <v>833</v>
      </c>
      <c r="K283" s="219">
        <v>7.6923076923</v>
      </c>
      <c r="L283" s="219" t="s">
        <v>222</v>
      </c>
      <c r="M283" s="220">
        <v>1.5247238400000001</v>
      </c>
      <c r="N283" s="220">
        <v>2.7354769231000001E-2</v>
      </c>
      <c r="O283" s="220">
        <v>3.5000000000000003E-2</v>
      </c>
      <c r="P283" s="221">
        <v>46220</v>
      </c>
      <c r="Q283" s="220">
        <v>100383.5</v>
      </c>
      <c r="R283" s="220">
        <v>305515</v>
      </c>
      <c r="S283" s="220">
        <v>-205131.5</v>
      </c>
      <c r="T283" s="219" t="s">
        <v>222</v>
      </c>
      <c r="U283" s="219">
        <v>399.99</v>
      </c>
      <c r="V283" s="219" t="s">
        <v>222</v>
      </c>
      <c r="W283" s="221">
        <v>45939</v>
      </c>
      <c r="X283" s="219">
        <v>115</v>
      </c>
      <c r="Y283" s="219" t="s">
        <v>222</v>
      </c>
      <c r="Z283" s="221">
        <v>46220</v>
      </c>
      <c r="AA283" s="218">
        <v>0.21400204524999999</v>
      </c>
      <c r="AB283" s="221">
        <v>46203</v>
      </c>
      <c r="AC283" s="220">
        <v>872.9</v>
      </c>
      <c r="AD283" s="220">
        <v>469077.29261</v>
      </c>
      <c r="AE283" s="219">
        <v>537.37804171000005</v>
      </c>
      <c r="AF283" s="223" t="s">
        <v>222</v>
      </c>
      <c r="AG283" s="218">
        <v>0</v>
      </c>
      <c r="AH283" s="219">
        <v>0</v>
      </c>
      <c r="AI283" s="219">
        <v>0</v>
      </c>
      <c r="AJ283" s="219" t="s">
        <v>222</v>
      </c>
      <c r="AK283" s="219" t="s">
        <v>222</v>
      </c>
      <c r="AL283" s="219" t="s">
        <v>222</v>
      </c>
      <c r="AM283" s="219" t="s">
        <v>222</v>
      </c>
      <c r="AN283" s="219" t="s">
        <v>222</v>
      </c>
      <c r="AO283" s="219" t="s">
        <v>222</v>
      </c>
      <c r="AP283" s="219" t="s">
        <v>222</v>
      </c>
      <c r="AQ283" s="219" t="s">
        <v>222</v>
      </c>
      <c r="AR283" s="219" t="s">
        <v>222</v>
      </c>
      <c r="AS283" s="219" t="s">
        <v>222</v>
      </c>
      <c r="AT283" s="219" t="s">
        <v>222</v>
      </c>
      <c r="AU283" s="219" t="s">
        <v>222</v>
      </c>
      <c r="AV283" s="219" t="s">
        <v>222</v>
      </c>
      <c r="AW283" s="218">
        <v>5.1162790698</v>
      </c>
      <c r="AX283" s="218">
        <v>-19.657303371000001</v>
      </c>
      <c r="AY283" s="219" t="s">
        <v>222</v>
      </c>
      <c r="AZ283" s="219" t="s">
        <v>222</v>
      </c>
      <c r="BA283" s="218">
        <v>0</v>
      </c>
      <c r="BB283" s="219" t="s">
        <v>222</v>
      </c>
      <c r="BC283" s="219" t="s">
        <v>222</v>
      </c>
      <c r="BD283" s="219" t="s">
        <v>222</v>
      </c>
      <c r="BE283" s="217" t="s">
        <v>1756</v>
      </c>
      <c r="BF283" s="217" t="s">
        <v>1757</v>
      </c>
      <c r="BG283" s="219">
        <v>0</v>
      </c>
      <c r="BH283" s="218">
        <v>0</v>
      </c>
    </row>
    <row r="284" spans="1:60" x14ac:dyDescent="0.3">
      <c r="A284" s="216">
        <v>281</v>
      </c>
      <c r="B284" s="217" t="s">
        <v>2237</v>
      </c>
      <c r="C284" s="215" t="s">
        <v>234</v>
      </c>
      <c r="D284" s="217" t="s">
        <v>286</v>
      </c>
      <c r="E284" s="217" t="s">
        <v>880</v>
      </c>
      <c r="F284" s="217" t="s">
        <v>288</v>
      </c>
      <c r="G284" s="217" t="s">
        <v>489</v>
      </c>
      <c r="H284" s="217" t="s">
        <v>490</v>
      </c>
      <c r="I284" s="217" t="s">
        <v>291</v>
      </c>
      <c r="J284" s="217" t="s">
        <v>833</v>
      </c>
      <c r="K284" s="219">
        <v>80</v>
      </c>
      <c r="L284" s="219" t="s">
        <v>222</v>
      </c>
      <c r="M284" s="220">
        <v>107.08446628</v>
      </c>
      <c r="N284" s="220">
        <v>2.0735363077</v>
      </c>
      <c r="O284" s="220">
        <v>0.28414173913000002</v>
      </c>
      <c r="P284" s="221">
        <v>46241</v>
      </c>
      <c r="Q284" s="220">
        <v>21087.412079999998</v>
      </c>
      <c r="R284" s="220">
        <v>38100.6</v>
      </c>
      <c r="S284" s="220">
        <v>-17013.18792</v>
      </c>
      <c r="T284" s="219">
        <v>41.51</v>
      </c>
      <c r="U284" s="219">
        <v>48.76</v>
      </c>
      <c r="V284" s="218">
        <v>85.131255127000003</v>
      </c>
      <c r="W284" s="221">
        <v>46217</v>
      </c>
      <c r="X284" s="219">
        <v>32.912117176999999</v>
      </c>
      <c r="Y284" s="222">
        <v>126.12376097000001</v>
      </c>
      <c r="Z284" s="221">
        <v>46120</v>
      </c>
      <c r="AA284" s="218">
        <v>0.87167159674000005</v>
      </c>
      <c r="AB284" s="221">
        <v>46203</v>
      </c>
      <c r="AC284" s="220">
        <v>508.00799999999998</v>
      </c>
      <c r="AD284" s="220">
        <v>24191.922920000001</v>
      </c>
      <c r="AE284" s="219">
        <v>47.621145573</v>
      </c>
      <c r="AF284" s="221">
        <v>46203</v>
      </c>
      <c r="AG284" s="218">
        <v>14.373333333</v>
      </c>
      <c r="AH284" s="219">
        <v>10.78</v>
      </c>
      <c r="AI284" s="219">
        <v>0</v>
      </c>
      <c r="AJ284" s="219" t="s">
        <v>222</v>
      </c>
      <c r="AK284" s="219" t="s">
        <v>222</v>
      </c>
      <c r="AL284" s="218">
        <v>18.600000000000001</v>
      </c>
      <c r="AM284" s="218">
        <v>17.606219614</v>
      </c>
      <c r="AN284" s="218">
        <v>18.789934767999998</v>
      </c>
      <c r="AO284" s="218">
        <v>14.280178807</v>
      </c>
      <c r="AP284" s="218">
        <v>8.2074571860999992</v>
      </c>
      <c r="AQ284" s="218">
        <v>-6.0434585786000001</v>
      </c>
      <c r="AR284" s="219">
        <v>44.18</v>
      </c>
      <c r="AS284" s="218">
        <v>40.589355165999997</v>
      </c>
      <c r="AT284" s="218">
        <v>4.8661748136999998</v>
      </c>
      <c r="AU284" s="218">
        <v>-6.0434585786000001</v>
      </c>
      <c r="AV284" s="218">
        <v>14.390368433000001</v>
      </c>
      <c r="AW284" s="218">
        <v>17.970627502999999</v>
      </c>
      <c r="AX284" s="218">
        <v>-6.0434585786000001</v>
      </c>
      <c r="AY284" s="220">
        <v>5</v>
      </c>
      <c r="AZ284" s="220">
        <v>5</v>
      </c>
      <c r="BA284" s="218">
        <v>0</v>
      </c>
      <c r="BB284" s="218">
        <v>0.25263729645999999</v>
      </c>
      <c r="BC284" s="218">
        <v>2.2431066574999998</v>
      </c>
      <c r="BD284" s="218">
        <v>27.539412174999999</v>
      </c>
      <c r="BE284" s="217" t="s">
        <v>1756</v>
      </c>
      <c r="BF284" s="217" t="s">
        <v>1757</v>
      </c>
      <c r="BG284" s="219">
        <v>0</v>
      </c>
      <c r="BH284" s="218">
        <v>0</v>
      </c>
    </row>
    <row r="285" spans="1:60" x14ac:dyDescent="0.3">
      <c r="A285" s="216">
        <v>282</v>
      </c>
      <c r="B285" s="217" t="s">
        <v>2238</v>
      </c>
      <c r="C285" s="215" t="s">
        <v>234</v>
      </c>
      <c r="D285" s="217" t="s">
        <v>286</v>
      </c>
      <c r="E285" s="217" t="s">
        <v>880</v>
      </c>
      <c r="F285" s="217" t="s">
        <v>288</v>
      </c>
      <c r="G285" s="217" t="s">
        <v>1188</v>
      </c>
      <c r="H285" s="217" t="s">
        <v>598</v>
      </c>
      <c r="I285" s="217" t="s">
        <v>291</v>
      </c>
      <c r="J285" s="217" t="s">
        <v>833</v>
      </c>
      <c r="K285" s="219">
        <v>56.923076923000004</v>
      </c>
      <c r="L285" s="219" t="s">
        <v>222</v>
      </c>
      <c r="M285" s="220">
        <v>8.4467835200000003</v>
      </c>
      <c r="N285" s="220">
        <v>4.2825324614999998</v>
      </c>
      <c r="O285" s="220">
        <v>3.5538743477999999</v>
      </c>
      <c r="P285" s="221">
        <v>46240</v>
      </c>
      <c r="Q285" s="220">
        <v>68158.617159999994</v>
      </c>
      <c r="R285" s="220">
        <v>68616.888800000001</v>
      </c>
      <c r="S285" s="220">
        <v>-458.27164001</v>
      </c>
      <c r="T285" s="219">
        <v>55.03</v>
      </c>
      <c r="U285" s="219">
        <v>68.728955224000003</v>
      </c>
      <c r="V285" s="218">
        <v>80.068145689999994</v>
      </c>
      <c r="W285" s="221">
        <v>46181</v>
      </c>
      <c r="X285" s="219">
        <v>41.278837598000003</v>
      </c>
      <c r="Y285" s="222">
        <v>133.31286248000001</v>
      </c>
      <c r="Z285" s="221">
        <v>45965</v>
      </c>
      <c r="AA285" s="218">
        <v>0.57112426982999998</v>
      </c>
      <c r="AB285" s="221">
        <v>46203</v>
      </c>
      <c r="AC285" s="220">
        <v>1238.5719999999999</v>
      </c>
      <c r="AD285" s="220">
        <v>119341.13250000001</v>
      </c>
      <c r="AE285" s="219">
        <v>96.353811081999993</v>
      </c>
      <c r="AF285" s="221">
        <v>46188</v>
      </c>
      <c r="AG285" s="218">
        <v>8.0144404332000008</v>
      </c>
      <c r="AH285" s="219">
        <v>4.4400000000000004</v>
      </c>
      <c r="AI285" s="219">
        <v>0</v>
      </c>
      <c r="AJ285" s="219" t="s">
        <v>222</v>
      </c>
      <c r="AK285" s="219" t="s">
        <v>222</v>
      </c>
      <c r="AL285" s="218">
        <v>-17.865671641999999</v>
      </c>
      <c r="AM285" s="218">
        <v>-14.031182789000001</v>
      </c>
      <c r="AN285" s="218">
        <v>7.5155779147999997</v>
      </c>
      <c r="AO285" s="218">
        <v>10.613618547</v>
      </c>
      <c r="AP285" s="218">
        <v>-3.0668996675</v>
      </c>
      <c r="AQ285" s="218">
        <v>-8.2833333332999999</v>
      </c>
      <c r="AR285" s="219">
        <v>60</v>
      </c>
      <c r="AS285" s="218">
        <v>114.41016277999999</v>
      </c>
      <c r="AT285" s="218">
        <v>78.686982427000004</v>
      </c>
      <c r="AU285" s="218">
        <v>-8.2833333332999999</v>
      </c>
      <c r="AV285" s="218">
        <v>10.723808174</v>
      </c>
      <c r="AW285" s="218">
        <v>9.4063555269000005</v>
      </c>
      <c r="AX285" s="218">
        <v>-17.041029207000001</v>
      </c>
      <c r="AY285" s="220">
        <v>8</v>
      </c>
      <c r="AZ285" s="220">
        <v>7</v>
      </c>
      <c r="BA285" s="218">
        <v>0</v>
      </c>
      <c r="BB285" s="218">
        <v>0.11355475194</v>
      </c>
      <c r="BC285" s="218">
        <v>3.0944348330999998</v>
      </c>
      <c r="BD285" s="218">
        <v>19.205360524</v>
      </c>
      <c r="BE285" s="217" t="s">
        <v>1756</v>
      </c>
      <c r="BF285" s="217" t="s">
        <v>1757</v>
      </c>
      <c r="BG285" s="219">
        <v>0</v>
      </c>
      <c r="BH285" s="218">
        <v>0</v>
      </c>
    </row>
    <row r="286" spans="1:60" x14ac:dyDescent="0.3">
      <c r="A286" s="216">
        <v>283</v>
      </c>
      <c r="B286" s="217" t="s">
        <v>1788</v>
      </c>
      <c r="C286" s="215" t="s">
        <v>234</v>
      </c>
      <c r="D286" s="217" t="s">
        <v>286</v>
      </c>
      <c r="E286" s="217" t="s">
        <v>880</v>
      </c>
      <c r="F286" s="217" t="s">
        <v>288</v>
      </c>
      <c r="G286" s="217" t="s">
        <v>559</v>
      </c>
      <c r="H286" s="217" t="s">
        <v>560</v>
      </c>
      <c r="I286" s="217" t="s">
        <v>291</v>
      </c>
      <c r="J286" s="217" t="s">
        <v>833</v>
      </c>
      <c r="K286" s="219">
        <v>35.384615384999996</v>
      </c>
      <c r="L286" s="219" t="s">
        <v>222</v>
      </c>
      <c r="M286" s="220">
        <v>2.9333154000000001</v>
      </c>
      <c r="N286" s="220">
        <v>3.9093392308000001</v>
      </c>
      <c r="O286" s="220">
        <v>0.13927391304</v>
      </c>
      <c r="P286" s="221">
        <v>46241</v>
      </c>
      <c r="Q286" s="220">
        <v>127499.7</v>
      </c>
      <c r="R286" s="220">
        <v>103784.7558</v>
      </c>
      <c r="S286" s="220">
        <v>23714.944200000002</v>
      </c>
      <c r="T286" s="219">
        <v>75</v>
      </c>
      <c r="U286" s="219">
        <v>75</v>
      </c>
      <c r="V286" s="218">
        <v>100</v>
      </c>
      <c r="W286" s="221">
        <v>46241</v>
      </c>
      <c r="X286" s="219">
        <v>50.04491574</v>
      </c>
      <c r="Y286" s="222">
        <v>149.86537372000001</v>
      </c>
      <c r="Z286" s="221">
        <v>46013</v>
      </c>
      <c r="AA286" s="218">
        <v>0.67462483169999998</v>
      </c>
      <c r="AB286" s="221">
        <v>46203</v>
      </c>
      <c r="AC286" s="220">
        <v>1699.9960000000001</v>
      </c>
      <c r="AD286" s="220">
        <v>188993.48795000001</v>
      </c>
      <c r="AE286" s="219">
        <v>111.17290155000001</v>
      </c>
      <c r="AF286" s="221">
        <v>46240</v>
      </c>
      <c r="AG286" s="218">
        <v>9.9099099098999996</v>
      </c>
      <c r="AH286" s="219">
        <v>6.05</v>
      </c>
      <c r="AI286" s="219">
        <v>0.61</v>
      </c>
      <c r="AJ286" s="218">
        <v>0.82000268849000002</v>
      </c>
      <c r="AK286" s="219" t="s">
        <v>222</v>
      </c>
      <c r="AL286" s="218">
        <v>13.79232809</v>
      </c>
      <c r="AM286" s="218">
        <v>29.613593898000001</v>
      </c>
      <c r="AN286" s="218">
        <v>37.105667435000001</v>
      </c>
      <c r="AO286" s="218">
        <v>48.296823166000003</v>
      </c>
      <c r="AP286" s="218">
        <v>26.523189853000002</v>
      </c>
      <c r="AQ286" s="218">
        <v>0.82000268849000002</v>
      </c>
      <c r="AR286" s="219">
        <v>74.39</v>
      </c>
      <c r="AS286" s="219" t="s">
        <v>222</v>
      </c>
      <c r="AT286" s="219" t="s">
        <v>222</v>
      </c>
      <c r="AU286" s="218">
        <v>0.82000268849000002</v>
      </c>
      <c r="AV286" s="218">
        <v>48.407012793</v>
      </c>
      <c r="AW286" s="218">
        <v>25.074239049999999</v>
      </c>
      <c r="AX286" s="218">
        <v>-15.474158000999999</v>
      </c>
      <c r="AY286" s="220">
        <v>10</v>
      </c>
      <c r="AZ286" s="220">
        <v>7</v>
      </c>
      <c r="BA286" s="218">
        <v>0.91798344620000005</v>
      </c>
      <c r="BB286" s="219" t="s">
        <v>222</v>
      </c>
      <c r="BC286" s="219" t="s">
        <v>222</v>
      </c>
      <c r="BD286" s="219" t="s">
        <v>222</v>
      </c>
      <c r="BE286" s="217" t="s">
        <v>1756</v>
      </c>
      <c r="BF286" s="217" t="s">
        <v>1757</v>
      </c>
      <c r="BG286" s="219">
        <v>0.61</v>
      </c>
      <c r="BH286" s="218">
        <v>0.81333333333000002</v>
      </c>
    </row>
    <row r="287" spans="1:60" x14ac:dyDescent="0.3">
      <c r="A287" s="216">
        <v>284</v>
      </c>
      <c r="B287" s="217" t="s">
        <v>1329</v>
      </c>
      <c r="C287" s="215" t="s">
        <v>234</v>
      </c>
      <c r="D287" s="217" t="s">
        <v>286</v>
      </c>
      <c r="E287" s="217" t="s">
        <v>880</v>
      </c>
      <c r="F287" s="217" t="s">
        <v>288</v>
      </c>
      <c r="G287" s="217" t="s">
        <v>1330</v>
      </c>
      <c r="H287" s="217" t="s">
        <v>1331</v>
      </c>
      <c r="I287" s="217" t="s">
        <v>291</v>
      </c>
      <c r="J287" s="217" t="s">
        <v>833</v>
      </c>
      <c r="K287" s="219">
        <v>4.6153846154</v>
      </c>
      <c r="L287" s="219" t="s">
        <v>222</v>
      </c>
      <c r="M287" s="220">
        <v>3.95738536</v>
      </c>
      <c r="N287" s="220">
        <v>1.6704046154000001</v>
      </c>
      <c r="O287" s="220">
        <v>0</v>
      </c>
      <c r="P287" s="221">
        <v>46185</v>
      </c>
      <c r="Q287" s="219" t="s">
        <v>222</v>
      </c>
      <c r="R287" s="220">
        <v>32884.009080000003</v>
      </c>
      <c r="S287" s="219" t="s">
        <v>222</v>
      </c>
      <c r="T287" s="219" t="s">
        <v>222</v>
      </c>
      <c r="U287" s="219">
        <v>126</v>
      </c>
      <c r="V287" s="219" t="s">
        <v>222</v>
      </c>
      <c r="W287" s="221">
        <v>45953</v>
      </c>
      <c r="X287" s="219">
        <v>94.2</v>
      </c>
      <c r="Y287" s="219" t="s">
        <v>222</v>
      </c>
      <c r="Z287" s="221">
        <v>46185</v>
      </c>
      <c r="AA287" s="219" t="s">
        <v>222</v>
      </c>
      <c r="AB287" s="221">
        <v>46203</v>
      </c>
      <c r="AC287" s="220">
        <v>1834.9083966000001</v>
      </c>
      <c r="AD287" s="220">
        <v>187803.09594</v>
      </c>
      <c r="AE287" s="219">
        <v>102.35012073</v>
      </c>
      <c r="AF287" s="221">
        <v>45807</v>
      </c>
      <c r="AG287" s="218">
        <v>0</v>
      </c>
      <c r="AH287" s="219">
        <v>0</v>
      </c>
      <c r="AI287" s="219">
        <v>0</v>
      </c>
      <c r="AJ287" s="219" t="s">
        <v>222</v>
      </c>
      <c r="AK287" s="219" t="s">
        <v>222</v>
      </c>
      <c r="AL287" s="219" t="s">
        <v>222</v>
      </c>
      <c r="AM287" s="219" t="s">
        <v>222</v>
      </c>
      <c r="AN287" s="219" t="s">
        <v>222</v>
      </c>
      <c r="AO287" s="219" t="s">
        <v>222</v>
      </c>
      <c r="AP287" s="219" t="s">
        <v>222</v>
      </c>
      <c r="AQ287" s="219" t="s">
        <v>222</v>
      </c>
      <c r="AR287" s="219" t="s">
        <v>222</v>
      </c>
      <c r="AS287" s="219" t="s">
        <v>222</v>
      </c>
      <c r="AT287" s="219" t="s">
        <v>222</v>
      </c>
      <c r="AU287" s="219" t="s">
        <v>222</v>
      </c>
      <c r="AV287" s="219" t="s">
        <v>222</v>
      </c>
      <c r="AW287" s="218">
        <v>17.716303708000002</v>
      </c>
      <c r="AX287" s="218">
        <v>-8.7301587300999994</v>
      </c>
      <c r="AY287" s="219" t="s">
        <v>222</v>
      </c>
      <c r="AZ287" s="219" t="s">
        <v>222</v>
      </c>
      <c r="BA287" s="219" t="s">
        <v>222</v>
      </c>
      <c r="BB287" s="219" t="s">
        <v>222</v>
      </c>
      <c r="BC287" s="219" t="s">
        <v>222</v>
      </c>
      <c r="BD287" s="219" t="s">
        <v>222</v>
      </c>
      <c r="BE287" s="217" t="s">
        <v>1756</v>
      </c>
      <c r="BF287" s="217" t="s">
        <v>1757</v>
      </c>
      <c r="BG287" s="219">
        <v>0</v>
      </c>
      <c r="BH287" s="219" t="s">
        <v>222</v>
      </c>
    </row>
    <row r="288" spans="1:60" x14ac:dyDescent="0.3">
      <c r="A288" s="216">
        <v>285</v>
      </c>
      <c r="B288" s="217" t="s">
        <v>2239</v>
      </c>
      <c r="C288" s="215" t="s">
        <v>234</v>
      </c>
      <c r="D288" s="217" t="s">
        <v>286</v>
      </c>
      <c r="E288" s="217" t="s">
        <v>880</v>
      </c>
      <c r="F288" s="217" t="s">
        <v>288</v>
      </c>
      <c r="G288" s="217" t="s">
        <v>2023</v>
      </c>
      <c r="H288" s="217" t="s">
        <v>362</v>
      </c>
      <c r="I288" s="217" t="s">
        <v>291</v>
      </c>
      <c r="J288" s="217" t="s">
        <v>833</v>
      </c>
      <c r="K288" s="219">
        <v>100</v>
      </c>
      <c r="L288" s="219" t="s">
        <v>222</v>
      </c>
      <c r="M288" s="220">
        <v>251.33980808000001</v>
      </c>
      <c r="N288" s="220">
        <v>20.707255845999999</v>
      </c>
      <c r="O288" s="220">
        <v>33.863987391000002</v>
      </c>
      <c r="P288" s="221">
        <v>46241</v>
      </c>
      <c r="Q288" s="220">
        <v>57060.082719999999</v>
      </c>
      <c r="R288" s="220">
        <v>99028.044041000001</v>
      </c>
      <c r="S288" s="220">
        <v>-41967.961321000002</v>
      </c>
      <c r="T288" s="219">
        <v>23.01</v>
      </c>
      <c r="U288" s="219">
        <v>28</v>
      </c>
      <c r="V288" s="218">
        <v>82.178571429000002</v>
      </c>
      <c r="W288" s="221">
        <v>45980</v>
      </c>
      <c r="X288" s="219">
        <v>21.8</v>
      </c>
      <c r="Y288" s="222">
        <v>105.55045871</v>
      </c>
      <c r="Z288" s="221">
        <v>46079</v>
      </c>
      <c r="AA288" s="218">
        <v>0.81275455880000003</v>
      </c>
      <c r="AB288" s="221">
        <v>46203</v>
      </c>
      <c r="AC288" s="220">
        <v>2479.7949899999999</v>
      </c>
      <c r="AD288" s="220">
        <v>70205.798420000006</v>
      </c>
      <c r="AE288" s="219">
        <v>28.311130034000001</v>
      </c>
      <c r="AF288" s="221">
        <v>45883</v>
      </c>
      <c r="AG288" s="218">
        <v>4.5611735806000003E-2</v>
      </c>
      <c r="AH288" s="219">
        <v>1.8203643759999999E-2</v>
      </c>
      <c r="AI288" s="219">
        <v>0</v>
      </c>
      <c r="AJ288" s="218">
        <v>-0.3032928942</v>
      </c>
      <c r="AK288" s="218">
        <v>-0.59690132584</v>
      </c>
      <c r="AL288" s="218">
        <v>-3.7238493724000001</v>
      </c>
      <c r="AM288" s="218">
        <v>-9.0513833991000006</v>
      </c>
      <c r="AN288" s="218">
        <v>-7.6732879134000003</v>
      </c>
      <c r="AO288" s="218">
        <v>-4.1249999999</v>
      </c>
      <c r="AP288" s="218">
        <v>-18.255765495999999</v>
      </c>
      <c r="AQ288" s="218">
        <v>-4.7993380222999997</v>
      </c>
      <c r="AR288" s="219">
        <v>24.17</v>
      </c>
      <c r="AS288" s="218">
        <v>-30.146614022000001</v>
      </c>
      <c r="AT288" s="218">
        <v>-65.869794373999994</v>
      </c>
      <c r="AU288" s="218">
        <v>-4.7993380222999997</v>
      </c>
      <c r="AV288" s="218">
        <v>-4.0148103731999996</v>
      </c>
      <c r="AW288" s="218">
        <v>15.618713743000001</v>
      </c>
      <c r="AX288" s="218">
        <v>-8.7452471483000007</v>
      </c>
      <c r="AY288" s="220">
        <v>5</v>
      </c>
      <c r="AZ288" s="220">
        <v>5</v>
      </c>
      <c r="BA288" s="218">
        <v>0</v>
      </c>
      <c r="BB288" s="218">
        <v>-0.5773909478</v>
      </c>
      <c r="BC288" s="218">
        <v>0.67178416267999996</v>
      </c>
      <c r="BD288" s="218">
        <v>-15.689987563000001</v>
      </c>
      <c r="BE288" s="217" t="s">
        <v>1756</v>
      </c>
      <c r="BF288" s="217" t="s">
        <v>1757</v>
      </c>
      <c r="BG288" s="219">
        <v>0</v>
      </c>
      <c r="BH288" s="218">
        <v>0</v>
      </c>
    </row>
    <row r="289" spans="1:60" x14ac:dyDescent="0.3">
      <c r="A289" s="216">
        <v>286</v>
      </c>
      <c r="B289" s="217" t="s">
        <v>1870</v>
      </c>
      <c r="C289" s="215" t="s">
        <v>234</v>
      </c>
      <c r="D289" s="217" t="s">
        <v>286</v>
      </c>
      <c r="E289" s="217" t="s">
        <v>880</v>
      </c>
      <c r="F289" s="217" t="s">
        <v>288</v>
      </c>
      <c r="G289" s="217" t="s">
        <v>1871</v>
      </c>
      <c r="H289" s="217" t="s">
        <v>1872</v>
      </c>
      <c r="I289" s="217" t="s">
        <v>222</v>
      </c>
      <c r="J289" s="217" t="s">
        <v>833</v>
      </c>
      <c r="K289" s="219">
        <v>100</v>
      </c>
      <c r="L289" s="219" t="s">
        <v>222</v>
      </c>
      <c r="M289" s="220">
        <v>88.070033960000004</v>
      </c>
      <c r="N289" s="220">
        <v>119.34210615000001</v>
      </c>
      <c r="O289" s="220">
        <v>52.585419131000002</v>
      </c>
      <c r="P289" s="221">
        <v>46241</v>
      </c>
      <c r="Q289" s="220">
        <v>50150</v>
      </c>
      <c r="R289" s="220">
        <v>50000</v>
      </c>
      <c r="S289" s="220">
        <v>150</v>
      </c>
      <c r="T289" s="219">
        <v>10.029999999999999</v>
      </c>
      <c r="U289" s="219">
        <v>10.029999999999999</v>
      </c>
      <c r="V289" s="218">
        <v>100</v>
      </c>
      <c r="W289" s="221">
        <v>46241</v>
      </c>
      <c r="X289" s="219">
        <v>8.5072867086000006</v>
      </c>
      <c r="Y289" s="222">
        <v>117.89892998000001</v>
      </c>
      <c r="Z289" s="221">
        <v>45881</v>
      </c>
      <c r="AA289" s="218">
        <v>0.97526407998999998</v>
      </c>
      <c r="AB289" s="221">
        <v>46203</v>
      </c>
      <c r="AC289" s="220">
        <v>5000</v>
      </c>
      <c r="AD289" s="220">
        <v>51421.969729999997</v>
      </c>
      <c r="AE289" s="219">
        <v>10.284393946</v>
      </c>
      <c r="AF289" s="221">
        <v>46217</v>
      </c>
      <c r="AG289" s="218">
        <v>16.149999999999999</v>
      </c>
      <c r="AH289" s="219">
        <v>1.615</v>
      </c>
      <c r="AI289" s="219">
        <v>0.22</v>
      </c>
      <c r="AJ289" s="218">
        <v>0</v>
      </c>
      <c r="AK289" s="218">
        <v>-0.29360843164</v>
      </c>
      <c r="AL289" s="218">
        <v>2.0076501913000002</v>
      </c>
      <c r="AM289" s="218">
        <v>5.1267681768999998</v>
      </c>
      <c r="AN289" s="218">
        <v>17.898929981999999</v>
      </c>
      <c r="AO289" s="218">
        <v>10.472012216</v>
      </c>
      <c r="AP289" s="218">
        <v>7.3164523998000002</v>
      </c>
      <c r="AQ289" s="218">
        <v>0.19980019988</v>
      </c>
      <c r="AR289" s="219">
        <v>10.01</v>
      </c>
      <c r="AS289" s="219" t="s">
        <v>222</v>
      </c>
      <c r="AT289" s="219" t="s">
        <v>222</v>
      </c>
      <c r="AU289" s="218">
        <v>0.19980019988</v>
      </c>
      <c r="AV289" s="218">
        <v>10.582201843</v>
      </c>
      <c r="AW289" s="218">
        <v>1.9216185881000001</v>
      </c>
      <c r="AX289" s="218">
        <v>0.19980019988</v>
      </c>
      <c r="AY289" s="220">
        <v>12</v>
      </c>
      <c r="AZ289" s="220">
        <v>6</v>
      </c>
      <c r="BA289" s="218">
        <v>2.1890547264000002</v>
      </c>
      <c r="BB289" s="218">
        <v>0.66130065394000004</v>
      </c>
      <c r="BC289" s="218">
        <v>-3.4867903382E-2</v>
      </c>
      <c r="BD289" s="218">
        <v>3.1755095126000001</v>
      </c>
      <c r="BE289" s="217" t="s">
        <v>1756</v>
      </c>
      <c r="BF289" s="217" t="s">
        <v>1757</v>
      </c>
      <c r="BG289" s="219">
        <v>0</v>
      </c>
      <c r="BH289" s="218">
        <v>0</v>
      </c>
    </row>
    <row r="290" spans="1:60" x14ac:dyDescent="0.3">
      <c r="A290" s="216">
        <v>287</v>
      </c>
      <c r="B290" s="217" t="s">
        <v>2427</v>
      </c>
      <c r="C290" s="215" t="s">
        <v>2015</v>
      </c>
      <c r="D290" s="217" t="s">
        <v>286</v>
      </c>
      <c r="E290" s="217" t="s">
        <v>880</v>
      </c>
      <c r="F290" s="217" t="s">
        <v>288</v>
      </c>
      <c r="G290" s="217" t="s">
        <v>2428</v>
      </c>
      <c r="H290" s="217" t="s">
        <v>2429</v>
      </c>
      <c r="I290" s="217" t="s">
        <v>222</v>
      </c>
      <c r="J290" s="217" t="s">
        <v>833</v>
      </c>
      <c r="K290" s="219">
        <v>3.0769230769</v>
      </c>
      <c r="L290" s="219" t="s">
        <v>222</v>
      </c>
      <c r="M290" s="219" t="s">
        <v>222</v>
      </c>
      <c r="N290" s="219" t="s">
        <v>222</v>
      </c>
      <c r="O290" s="219" t="s">
        <v>222</v>
      </c>
      <c r="P290" s="221">
        <v>46233</v>
      </c>
      <c r="Q290" s="219" t="s">
        <v>222</v>
      </c>
      <c r="R290" s="219" t="s">
        <v>222</v>
      </c>
      <c r="S290" s="219" t="s">
        <v>222</v>
      </c>
      <c r="T290" s="219" t="s">
        <v>222</v>
      </c>
      <c r="U290" s="219" t="s">
        <v>222</v>
      </c>
      <c r="V290" s="219" t="s">
        <v>222</v>
      </c>
      <c r="W290" s="223" t="s">
        <v>222</v>
      </c>
      <c r="X290" s="219" t="s">
        <v>222</v>
      </c>
      <c r="Y290" s="219" t="s">
        <v>222</v>
      </c>
      <c r="Z290" s="223" t="s">
        <v>222</v>
      </c>
      <c r="AA290" s="219" t="s">
        <v>222</v>
      </c>
      <c r="AB290" s="223" t="s">
        <v>222</v>
      </c>
      <c r="AC290" s="219" t="s">
        <v>222</v>
      </c>
      <c r="AD290" s="219" t="s">
        <v>222</v>
      </c>
      <c r="AE290" s="219" t="s">
        <v>222</v>
      </c>
      <c r="AF290" s="223" t="s">
        <v>222</v>
      </c>
      <c r="AG290" s="219" t="s">
        <v>222</v>
      </c>
      <c r="AH290" s="219" t="s">
        <v>222</v>
      </c>
      <c r="AI290" s="219" t="s">
        <v>222</v>
      </c>
      <c r="AJ290" s="219" t="s">
        <v>222</v>
      </c>
      <c r="AK290" s="219" t="s">
        <v>222</v>
      </c>
      <c r="AL290" s="219" t="s">
        <v>222</v>
      </c>
      <c r="AM290" s="219" t="s">
        <v>222</v>
      </c>
      <c r="AN290" s="219" t="s">
        <v>222</v>
      </c>
      <c r="AO290" s="219" t="s">
        <v>222</v>
      </c>
      <c r="AP290" s="219" t="s">
        <v>222</v>
      </c>
      <c r="AQ290" s="219" t="s">
        <v>222</v>
      </c>
      <c r="AR290" s="219" t="s">
        <v>222</v>
      </c>
      <c r="AS290" s="219" t="s">
        <v>222</v>
      </c>
      <c r="AT290" s="219" t="s">
        <v>222</v>
      </c>
      <c r="AU290" s="219" t="s">
        <v>222</v>
      </c>
      <c r="AV290" s="219" t="s">
        <v>222</v>
      </c>
      <c r="AW290" s="219" t="s">
        <v>222</v>
      </c>
      <c r="AX290" s="219" t="s">
        <v>222</v>
      </c>
      <c r="AY290" s="219" t="s">
        <v>222</v>
      </c>
      <c r="AZ290" s="219" t="s">
        <v>222</v>
      </c>
      <c r="BA290" s="219" t="s">
        <v>222</v>
      </c>
      <c r="BB290" s="219" t="s">
        <v>222</v>
      </c>
      <c r="BC290" s="219" t="s">
        <v>222</v>
      </c>
      <c r="BD290" s="219" t="s">
        <v>222</v>
      </c>
      <c r="BE290" s="217" t="s">
        <v>1756</v>
      </c>
      <c r="BF290" s="217" t="s">
        <v>1757</v>
      </c>
      <c r="BG290" s="219">
        <v>0</v>
      </c>
      <c r="BH290" s="218">
        <v>0</v>
      </c>
    </row>
    <row r="291" spans="1:60" x14ac:dyDescent="0.3">
      <c r="A291" s="216">
        <v>288</v>
      </c>
      <c r="B291" s="217" t="s">
        <v>1789</v>
      </c>
      <c r="C291" s="215" t="s">
        <v>234</v>
      </c>
      <c r="D291" s="217" t="s">
        <v>286</v>
      </c>
      <c r="E291" s="217" t="s">
        <v>880</v>
      </c>
      <c r="F291" s="217" t="s">
        <v>288</v>
      </c>
      <c r="G291" s="217" t="s">
        <v>68</v>
      </c>
      <c r="H291" s="217" t="s">
        <v>387</v>
      </c>
      <c r="I291" s="217" t="s">
        <v>291</v>
      </c>
      <c r="J291" s="217" t="s">
        <v>833</v>
      </c>
      <c r="K291" s="219">
        <v>100</v>
      </c>
      <c r="L291" s="219" t="s">
        <v>222</v>
      </c>
      <c r="M291" s="220">
        <v>94.658111439999999</v>
      </c>
      <c r="N291" s="220">
        <v>76.203909999000004</v>
      </c>
      <c r="O291" s="220">
        <v>49.236076087000001</v>
      </c>
      <c r="P291" s="221">
        <v>46241</v>
      </c>
      <c r="Q291" s="220">
        <v>164485.5</v>
      </c>
      <c r="R291" s="220">
        <v>154993.20000000001</v>
      </c>
      <c r="S291" s="220">
        <v>9492.2999999999993</v>
      </c>
      <c r="T291" s="219">
        <v>103.45</v>
      </c>
      <c r="U291" s="219">
        <v>103.94305435</v>
      </c>
      <c r="V291" s="218">
        <v>99.525649539</v>
      </c>
      <c r="W291" s="221">
        <v>46220</v>
      </c>
      <c r="X291" s="219">
        <v>81.489078168999995</v>
      </c>
      <c r="Y291" s="222">
        <v>126.94952786</v>
      </c>
      <c r="Z291" s="221">
        <v>45903</v>
      </c>
      <c r="AA291" s="218">
        <v>0.99134960307999997</v>
      </c>
      <c r="AB291" s="221">
        <v>46203</v>
      </c>
      <c r="AC291" s="220">
        <v>1590</v>
      </c>
      <c r="AD291" s="220">
        <v>165920.78060999999</v>
      </c>
      <c r="AE291" s="219">
        <v>104.35269220000001</v>
      </c>
      <c r="AF291" s="221">
        <v>46234</v>
      </c>
      <c r="AG291" s="218">
        <v>15.131308986000001</v>
      </c>
      <c r="AH291" s="219">
        <v>14.75</v>
      </c>
      <c r="AI291" s="219">
        <v>1.05</v>
      </c>
      <c r="AJ291" s="218">
        <v>0.84811854158</v>
      </c>
      <c r="AK291" s="218">
        <v>0.55451010994000005</v>
      </c>
      <c r="AL291" s="218">
        <v>0.95829583242000005</v>
      </c>
      <c r="AM291" s="218">
        <v>4.0265412555999998</v>
      </c>
      <c r="AN291" s="218">
        <v>22.643153668</v>
      </c>
      <c r="AO291" s="218">
        <v>11.225326049</v>
      </c>
      <c r="AP291" s="218">
        <v>12.060676085000001</v>
      </c>
      <c r="AQ291" s="218">
        <v>0.18400154931000001</v>
      </c>
      <c r="AR291" s="219">
        <v>103.26</v>
      </c>
      <c r="AS291" s="218">
        <v>74.107271636999997</v>
      </c>
      <c r="AT291" s="218">
        <v>38.384091284999997</v>
      </c>
      <c r="AU291" s="218">
        <v>0.18400154931000001</v>
      </c>
      <c r="AV291" s="218">
        <v>11.335515676</v>
      </c>
      <c r="AW291" s="218">
        <v>5.8146702281999998</v>
      </c>
      <c r="AX291" s="218">
        <v>-1.3882240306</v>
      </c>
      <c r="AY291" s="220">
        <v>9</v>
      </c>
      <c r="AZ291" s="220">
        <v>7</v>
      </c>
      <c r="BA291" s="218">
        <v>1.0143947444999999</v>
      </c>
      <c r="BB291" s="218">
        <v>0.81540202395000005</v>
      </c>
      <c r="BC291" s="218">
        <v>0.58707593939000002</v>
      </c>
      <c r="BD291" s="218">
        <v>10.778816696</v>
      </c>
      <c r="BE291" s="217" t="s">
        <v>1756</v>
      </c>
      <c r="BF291" s="217" t="s">
        <v>1757</v>
      </c>
      <c r="BG291" s="219">
        <v>1.05</v>
      </c>
      <c r="BH291" s="218">
        <v>1.0066148979</v>
      </c>
    </row>
    <row r="292" spans="1:60" x14ac:dyDescent="0.3">
      <c r="A292" s="216">
        <v>289</v>
      </c>
      <c r="B292" s="217" t="s">
        <v>1333</v>
      </c>
      <c r="C292" s="215" t="s">
        <v>234</v>
      </c>
      <c r="D292" s="217" t="s">
        <v>286</v>
      </c>
      <c r="E292" s="217" t="s">
        <v>880</v>
      </c>
      <c r="F292" s="217" t="s">
        <v>288</v>
      </c>
      <c r="G292" s="217" t="s">
        <v>1185</v>
      </c>
      <c r="H292" s="217" t="s">
        <v>399</v>
      </c>
      <c r="I292" s="217" t="s">
        <v>291</v>
      </c>
      <c r="J292" s="217" t="s">
        <v>833</v>
      </c>
      <c r="K292" s="219">
        <v>0</v>
      </c>
      <c r="L292" s="219" t="s">
        <v>222</v>
      </c>
      <c r="M292" s="220">
        <v>0</v>
      </c>
      <c r="N292" s="220">
        <v>0</v>
      </c>
      <c r="O292" s="220">
        <v>0</v>
      </c>
      <c r="P292" s="221">
        <v>41474</v>
      </c>
      <c r="Q292" s="219" t="s">
        <v>222</v>
      </c>
      <c r="R292" s="219" t="s">
        <v>222</v>
      </c>
      <c r="S292" s="219" t="s">
        <v>222</v>
      </c>
      <c r="T292" s="219" t="s">
        <v>222</v>
      </c>
      <c r="U292" s="219" t="s">
        <v>222</v>
      </c>
      <c r="V292" s="219" t="s">
        <v>222</v>
      </c>
      <c r="W292" s="223" t="s">
        <v>222</v>
      </c>
      <c r="X292" s="219" t="s">
        <v>222</v>
      </c>
      <c r="Y292" s="219" t="s">
        <v>222</v>
      </c>
      <c r="Z292" s="223" t="s">
        <v>222</v>
      </c>
      <c r="AA292" s="219" t="s">
        <v>222</v>
      </c>
      <c r="AB292" s="221">
        <v>46203</v>
      </c>
      <c r="AC292" s="220">
        <v>1841.6769999999999</v>
      </c>
      <c r="AD292" s="220">
        <v>107881.17114000001</v>
      </c>
      <c r="AE292" s="219">
        <v>58.577682807999999</v>
      </c>
      <c r="AF292" s="221">
        <v>41820</v>
      </c>
      <c r="AG292" s="219" t="s">
        <v>222</v>
      </c>
      <c r="AH292" s="219">
        <v>0</v>
      </c>
      <c r="AI292" s="219">
        <v>0</v>
      </c>
      <c r="AJ292" s="219" t="s">
        <v>222</v>
      </c>
      <c r="AK292" s="219" t="s">
        <v>222</v>
      </c>
      <c r="AL292" s="219" t="s">
        <v>222</v>
      </c>
      <c r="AM292" s="219" t="s">
        <v>222</v>
      </c>
      <c r="AN292" s="219" t="s">
        <v>222</v>
      </c>
      <c r="AO292" s="219" t="s">
        <v>222</v>
      </c>
      <c r="AP292" s="219" t="s">
        <v>222</v>
      </c>
      <c r="AQ292" s="219" t="s">
        <v>222</v>
      </c>
      <c r="AR292" s="219" t="s">
        <v>222</v>
      </c>
      <c r="AS292" s="219" t="s">
        <v>222</v>
      </c>
      <c r="AT292" s="219" t="s">
        <v>222</v>
      </c>
      <c r="AU292" s="219" t="s">
        <v>222</v>
      </c>
      <c r="AV292" s="219" t="s">
        <v>222</v>
      </c>
      <c r="AW292" s="219" t="s">
        <v>222</v>
      </c>
      <c r="AX292" s="219" t="s">
        <v>222</v>
      </c>
      <c r="AY292" s="219" t="s">
        <v>222</v>
      </c>
      <c r="AZ292" s="219" t="s">
        <v>222</v>
      </c>
      <c r="BA292" s="219" t="s">
        <v>222</v>
      </c>
      <c r="BB292" s="219" t="s">
        <v>222</v>
      </c>
      <c r="BC292" s="219" t="s">
        <v>222</v>
      </c>
      <c r="BD292" s="219" t="s">
        <v>222</v>
      </c>
      <c r="BE292" s="217" t="s">
        <v>1756</v>
      </c>
      <c r="BF292" s="217" t="s">
        <v>1757</v>
      </c>
      <c r="BG292" s="219">
        <v>0</v>
      </c>
      <c r="BH292" s="219" t="s">
        <v>222</v>
      </c>
    </row>
    <row r="293" spans="1:60" x14ac:dyDescent="0.3">
      <c r="A293" s="216">
        <v>290</v>
      </c>
      <c r="B293" s="217" t="s">
        <v>946</v>
      </c>
      <c r="C293" s="215" t="s">
        <v>234</v>
      </c>
      <c r="D293" s="217" t="s">
        <v>286</v>
      </c>
      <c r="E293" s="217" t="s">
        <v>880</v>
      </c>
      <c r="F293" s="217" t="s">
        <v>288</v>
      </c>
      <c r="G293" s="217" t="s">
        <v>397</v>
      </c>
      <c r="H293" s="217" t="s">
        <v>398</v>
      </c>
      <c r="I293" s="217" t="s">
        <v>291</v>
      </c>
      <c r="J293" s="217" t="s">
        <v>833</v>
      </c>
      <c r="K293" s="219">
        <v>0</v>
      </c>
      <c r="L293" s="219" t="s">
        <v>222</v>
      </c>
      <c r="M293" s="219" t="s">
        <v>222</v>
      </c>
      <c r="N293" s="219" t="s">
        <v>222</v>
      </c>
      <c r="O293" s="219" t="s">
        <v>222</v>
      </c>
      <c r="P293" s="223" t="s">
        <v>222</v>
      </c>
      <c r="Q293" s="219" t="s">
        <v>222</v>
      </c>
      <c r="R293" s="219" t="s">
        <v>222</v>
      </c>
      <c r="S293" s="219" t="s">
        <v>222</v>
      </c>
      <c r="T293" s="219" t="s">
        <v>222</v>
      </c>
      <c r="U293" s="219" t="s">
        <v>222</v>
      </c>
      <c r="V293" s="219" t="s">
        <v>222</v>
      </c>
      <c r="W293" s="223" t="s">
        <v>222</v>
      </c>
      <c r="X293" s="219" t="s">
        <v>222</v>
      </c>
      <c r="Y293" s="219" t="s">
        <v>222</v>
      </c>
      <c r="Z293" s="223" t="s">
        <v>222</v>
      </c>
      <c r="AA293" s="219" t="s">
        <v>222</v>
      </c>
      <c r="AB293" s="221">
        <v>45688</v>
      </c>
      <c r="AC293" s="220">
        <v>75.3</v>
      </c>
      <c r="AD293" s="220">
        <v>34190.505409999998</v>
      </c>
      <c r="AE293" s="219">
        <v>454.05717676</v>
      </c>
      <c r="AF293" s="221">
        <v>43677</v>
      </c>
      <c r="AG293" s="219" t="s">
        <v>222</v>
      </c>
      <c r="AH293" s="219" t="s">
        <v>222</v>
      </c>
      <c r="AI293" s="219" t="s">
        <v>222</v>
      </c>
      <c r="AJ293" s="219" t="s">
        <v>222</v>
      </c>
      <c r="AK293" s="219" t="s">
        <v>222</v>
      </c>
      <c r="AL293" s="219" t="s">
        <v>222</v>
      </c>
      <c r="AM293" s="219" t="s">
        <v>222</v>
      </c>
      <c r="AN293" s="219" t="s">
        <v>222</v>
      </c>
      <c r="AO293" s="219" t="s">
        <v>222</v>
      </c>
      <c r="AP293" s="219" t="s">
        <v>222</v>
      </c>
      <c r="AQ293" s="219" t="s">
        <v>222</v>
      </c>
      <c r="AR293" s="219" t="s">
        <v>222</v>
      </c>
      <c r="AS293" s="219" t="s">
        <v>222</v>
      </c>
      <c r="AT293" s="219" t="s">
        <v>222</v>
      </c>
      <c r="AU293" s="219" t="s">
        <v>222</v>
      </c>
      <c r="AV293" s="219" t="s">
        <v>222</v>
      </c>
      <c r="AW293" s="219" t="s">
        <v>222</v>
      </c>
      <c r="AX293" s="219" t="s">
        <v>222</v>
      </c>
      <c r="AY293" s="219" t="s">
        <v>222</v>
      </c>
      <c r="AZ293" s="219" t="s">
        <v>222</v>
      </c>
      <c r="BA293" s="219" t="s">
        <v>222</v>
      </c>
      <c r="BB293" s="219" t="s">
        <v>222</v>
      </c>
      <c r="BC293" s="219" t="s">
        <v>222</v>
      </c>
      <c r="BD293" s="219" t="s">
        <v>222</v>
      </c>
      <c r="BE293" s="217" t="s">
        <v>1756</v>
      </c>
      <c r="BF293" s="217" t="s">
        <v>1757</v>
      </c>
      <c r="BG293" s="219" t="s">
        <v>222</v>
      </c>
      <c r="BH293" s="219" t="s">
        <v>222</v>
      </c>
    </row>
    <row r="294" spans="1:60" x14ac:dyDescent="0.3">
      <c r="A294" s="216">
        <v>291</v>
      </c>
      <c r="B294" s="217" t="s">
        <v>1334</v>
      </c>
      <c r="C294" s="215" t="s">
        <v>234</v>
      </c>
      <c r="D294" s="217" t="s">
        <v>286</v>
      </c>
      <c r="E294" s="217" t="s">
        <v>880</v>
      </c>
      <c r="F294" s="217" t="s">
        <v>288</v>
      </c>
      <c r="G294" s="217" t="s">
        <v>1335</v>
      </c>
      <c r="H294" s="217" t="s">
        <v>752</v>
      </c>
      <c r="I294" s="217" t="s">
        <v>291</v>
      </c>
      <c r="J294" s="217" t="s">
        <v>833</v>
      </c>
      <c r="K294" s="219">
        <v>98.461538461999993</v>
      </c>
      <c r="L294" s="219" t="s">
        <v>222</v>
      </c>
      <c r="M294" s="220">
        <v>74.552294880999995</v>
      </c>
      <c r="N294" s="220">
        <v>88.383894154000004</v>
      </c>
      <c r="O294" s="220">
        <v>82.846208696000005</v>
      </c>
      <c r="P294" s="221">
        <v>46241</v>
      </c>
      <c r="Q294" s="220">
        <v>720679.04567999998</v>
      </c>
      <c r="R294" s="220">
        <v>735034.67880999995</v>
      </c>
      <c r="S294" s="220">
        <v>-14355.633129</v>
      </c>
      <c r="T294" s="219">
        <v>128.88</v>
      </c>
      <c r="U294" s="219">
        <v>135.71839925</v>
      </c>
      <c r="V294" s="218">
        <v>94.961332222999999</v>
      </c>
      <c r="W294" s="221">
        <v>45884</v>
      </c>
      <c r="X294" s="219">
        <v>120.49375289</v>
      </c>
      <c r="Y294" s="222">
        <v>106.95990199000001</v>
      </c>
      <c r="Z294" s="221">
        <v>45909</v>
      </c>
      <c r="AA294" s="218">
        <v>0.70187434867999998</v>
      </c>
      <c r="AB294" s="221">
        <v>46203</v>
      </c>
      <c r="AC294" s="220">
        <v>5591.8609999999999</v>
      </c>
      <c r="AD294" s="220">
        <v>1026792.1132</v>
      </c>
      <c r="AE294" s="219">
        <v>183.62261029000001</v>
      </c>
      <c r="AF294" s="221">
        <v>46216</v>
      </c>
      <c r="AG294" s="218">
        <v>10.438665428</v>
      </c>
      <c r="AH294" s="219">
        <v>14.611000000000001</v>
      </c>
      <c r="AI294" s="219">
        <v>1.232</v>
      </c>
      <c r="AJ294" s="218">
        <v>0.68749999990999999</v>
      </c>
      <c r="AK294" s="218">
        <v>0.39389156826999999</v>
      </c>
      <c r="AL294" s="218">
        <v>0.87032746850999998</v>
      </c>
      <c r="AM294" s="218">
        <v>-0.62049241978000003</v>
      </c>
      <c r="AN294" s="218">
        <v>2.5711209073000001</v>
      </c>
      <c r="AO294" s="218">
        <v>0.51221842059</v>
      </c>
      <c r="AP294" s="218">
        <v>-8.011356675</v>
      </c>
      <c r="AQ294" s="218">
        <v>-8.5277928611000003E-2</v>
      </c>
      <c r="AR294" s="219">
        <v>128.99</v>
      </c>
      <c r="AS294" s="219" t="s">
        <v>222</v>
      </c>
      <c r="AT294" s="219" t="s">
        <v>222</v>
      </c>
      <c r="AU294" s="218">
        <v>-8.5277928611000003E-2</v>
      </c>
      <c r="AV294" s="218">
        <v>0.62240804736999999</v>
      </c>
      <c r="AW294" s="218">
        <v>2.7817076232</v>
      </c>
      <c r="AX294" s="218">
        <v>-4.6079707559000003</v>
      </c>
      <c r="AY294" s="220">
        <v>7</v>
      </c>
      <c r="AZ294" s="220">
        <v>5</v>
      </c>
      <c r="BA294" s="218">
        <v>0.95503875968999996</v>
      </c>
      <c r="BB294" s="218">
        <v>-0.57981162063000002</v>
      </c>
      <c r="BC294" s="218">
        <v>0.18258813270999999</v>
      </c>
      <c r="BD294" s="218">
        <v>-9.9636810036999996</v>
      </c>
      <c r="BE294" s="217" t="s">
        <v>1756</v>
      </c>
      <c r="BF294" s="217" t="s">
        <v>1757</v>
      </c>
      <c r="BG294" s="219">
        <v>0</v>
      </c>
      <c r="BH294" s="218">
        <v>0</v>
      </c>
    </row>
    <row r="295" spans="1:60" x14ac:dyDescent="0.3">
      <c r="A295" s="216">
        <v>292</v>
      </c>
      <c r="B295" s="217" t="s">
        <v>1790</v>
      </c>
      <c r="C295" s="215" t="s">
        <v>234</v>
      </c>
      <c r="D295" s="217" t="s">
        <v>286</v>
      </c>
      <c r="E295" s="217" t="s">
        <v>880</v>
      </c>
      <c r="F295" s="217" t="s">
        <v>288</v>
      </c>
      <c r="G295" s="217" t="s">
        <v>81</v>
      </c>
      <c r="H295" s="217" t="s">
        <v>403</v>
      </c>
      <c r="I295" s="217" t="s">
        <v>291</v>
      </c>
      <c r="J295" s="217" t="s">
        <v>833</v>
      </c>
      <c r="K295" s="219">
        <v>96.923076922999996</v>
      </c>
      <c r="L295" s="219" t="s">
        <v>222</v>
      </c>
      <c r="M295" s="220">
        <v>0.87887528000000004</v>
      </c>
      <c r="N295" s="220">
        <v>0.63018938461999996</v>
      </c>
      <c r="O295" s="220">
        <v>0.45412478261</v>
      </c>
      <c r="P295" s="221">
        <v>46241</v>
      </c>
      <c r="Q295" s="220">
        <v>29330.765879999999</v>
      </c>
      <c r="R295" s="220">
        <v>25860.813300000002</v>
      </c>
      <c r="S295" s="220">
        <v>3469.9525800000001</v>
      </c>
      <c r="T295" s="219">
        <v>4.9400000000000004</v>
      </c>
      <c r="U295" s="219">
        <v>6.5043257560000001</v>
      </c>
      <c r="V295" s="218">
        <v>75.949455567000001</v>
      </c>
      <c r="W295" s="221">
        <v>46035</v>
      </c>
      <c r="X295" s="219">
        <v>4.4938977950999996</v>
      </c>
      <c r="Y295" s="222">
        <v>109.92684358</v>
      </c>
      <c r="Z295" s="221">
        <v>45967</v>
      </c>
      <c r="AA295" s="218">
        <v>0.30737930578</v>
      </c>
      <c r="AB295" s="221">
        <v>46203</v>
      </c>
      <c r="AC295" s="220">
        <v>5937.402</v>
      </c>
      <c r="AD295" s="220">
        <v>95422.057790000006</v>
      </c>
      <c r="AE295" s="219">
        <v>16.071348679</v>
      </c>
      <c r="AF295" s="221">
        <v>44385</v>
      </c>
      <c r="AG295" s="218">
        <v>0</v>
      </c>
      <c r="AH295" s="219">
        <v>0</v>
      </c>
      <c r="AI295" s="219">
        <v>0</v>
      </c>
      <c r="AJ295" s="218">
        <v>0</v>
      </c>
      <c r="AK295" s="218">
        <v>-0.29360843164</v>
      </c>
      <c r="AL295" s="218">
        <v>2.0661157026999999</v>
      </c>
      <c r="AM295" s="218">
        <v>-1.5936254979</v>
      </c>
      <c r="AN295" s="218">
        <v>-9.6817285147999996</v>
      </c>
      <c r="AO295" s="218">
        <v>-15.039592077</v>
      </c>
      <c r="AP295" s="218">
        <v>-20.264206096999999</v>
      </c>
      <c r="AQ295" s="218">
        <v>1.0224948874999999</v>
      </c>
      <c r="AR295" s="219">
        <v>4.8899999999999997</v>
      </c>
      <c r="AS295" s="218">
        <v>-78.347023467</v>
      </c>
      <c r="AT295" s="218">
        <v>-114.07020381</v>
      </c>
      <c r="AU295" s="218">
        <v>1.0224948874999999</v>
      </c>
      <c r="AV295" s="218">
        <v>-14.92940245</v>
      </c>
      <c r="AW295" s="218">
        <v>23.430962343000001</v>
      </c>
      <c r="AX295" s="218">
        <v>-16.949152542</v>
      </c>
      <c r="AY295" s="220">
        <v>7</v>
      </c>
      <c r="AZ295" s="220">
        <v>7</v>
      </c>
      <c r="BA295" s="218">
        <v>0</v>
      </c>
      <c r="BB295" s="218">
        <v>-0.29237107621000002</v>
      </c>
      <c r="BC295" s="218">
        <v>0.48764032759999998</v>
      </c>
      <c r="BD295" s="218">
        <v>-12.652854713</v>
      </c>
      <c r="BE295" s="217" t="s">
        <v>1756</v>
      </c>
      <c r="BF295" s="217" t="s">
        <v>1757</v>
      </c>
      <c r="BG295" s="219">
        <v>0</v>
      </c>
      <c r="BH295" s="218">
        <v>0</v>
      </c>
    </row>
    <row r="296" spans="1:60" x14ac:dyDescent="0.3">
      <c r="A296" s="216">
        <v>293</v>
      </c>
      <c r="B296" s="217" t="s">
        <v>1873</v>
      </c>
      <c r="C296" s="215" t="s">
        <v>234</v>
      </c>
      <c r="D296" s="217" t="s">
        <v>286</v>
      </c>
      <c r="E296" s="217" t="s">
        <v>880</v>
      </c>
      <c r="F296" s="217" t="s">
        <v>288</v>
      </c>
      <c r="G296" s="217" t="s">
        <v>70</v>
      </c>
      <c r="H296" s="217" t="s">
        <v>361</v>
      </c>
      <c r="I296" s="217" t="s">
        <v>291</v>
      </c>
      <c r="J296" s="217" t="s">
        <v>833</v>
      </c>
      <c r="K296" s="219">
        <v>100</v>
      </c>
      <c r="L296" s="219" t="s">
        <v>222</v>
      </c>
      <c r="M296" s="220">
        <v>57.196121480000002</v>
      </c>
      <c r="N296" s="220">
        <v>46.419799384999997</v>
      </c>
      <c r="O296" s="220">
        <v>63.602793912999999</v>
      </c>
      <c r="P296" s="221">
        <v>46241</v>
      </c>
      <c r="Q296" s="220">
        <v>202779.00289999999</v>
      </c>
      <c r="R296" s="220">
        <v>184319.44500000001</v>
      </c>
      <c r="S296" s="220">
        <v>18459.5579</v>
      </c>
      <c r="T296" s="219">
        <v>146.87</v>
      </c>
      <c r="U296" s="219">
        <v>156.48417749999999</v>
      </c>
      <c r="V296" s="218">
        <v>93.856134432999994</v>
      </c>
      <c r="W296" s="221">
        <v>46085</v>
      </c>
      <c r="X296" s="219">
        <v>121.10670734999999</v>
      </c>
      <c r="Y296" s="222">
        <v>121.27321698999999</v>
      </c>
      <c r="Z296" s="221">
        <v>45894</v>
      </c>
      <c r="AA296" s="218">
        <v>0.58630327260000004</v>
      </c>
      <c r="AB296" s="221">
        <v>46203</v>
      </c>
      <c r="AC296" s="220">
        <v>1380.67</v>
      </c>
      <c r="AD296" s="220">
        <v>345860.26101999998</v>
      </c>
      <c r="AE296" s="219">
        <v>250.50175712999999</v>
      </c>
      <c r="AF296" s="221">
        <v>46240</v>
      </c>
      <c r="AG296" s="218">
        <v>10.434456927999999</v>
      </c>
      <c r="AH296" s="219">
        <v>13.93</v>
      </c>
      <c r="AI296" s="219">
        <v>1.1499999999999999</v>
      </c>
      <c r="AJ296" s="218">
        <v>0.69244481001000002</v>
      </c>
      <c r="AK296" s="218">
        <v>0.39883637837000002</v>
      </c>
      <c r="AL296" s="218">
        <v>-3.8467274339999999</v>
      </c>
      <c r="AM296" s="218">
        <v>-2.7136962132</v>
      </c>
      <c r="AN296" s="218">
        <v>20.546486104</v>
      </c>
      <c r="AO296" s="218">
        <v>-1.9029301673000001</v>
      </c>
      <c r="AP296" s="218">
        <v>9.9640085218000003</v>
      </c>
      <c r="AQ296" s="218">
        <v>-1.3410003231000001</v>
      </c>
      <c r="AR296" s="219">
        <v>148.86629753</v>
      </c>
      <c r="AS296" s="218">
        <v>66.714548046000004</v>
      </c>
      <c r="AT296" s="218">
        <v>30.991367694000001</v>
      </c>
      <c r="AU296" s="218">
        <v>-1.3410003231000001</v>
      </c>
      <c r="AV296" s="218">
        <v>-1.7927405405000001</v>
      </c>
      <c r="AW296" s="218">
        <v>9.6586585460999999</v>
      </c>
      <c r="AX296" s="218">
        <v>-6.3172100627000001</v>
      </c>
      <c r="AY296" s="220">
        <v>7</v>
      </c>
      <c r="AZ296" s="220">
        <v>7</v>
      </c>
      <c r="BA296" s="218">
        <v>0.74699577785000004</v>
      </c>
      <c r="BB296" s="218">
        <v>0.48867035113000001</v>
      </c>
      <c r="BC296" s="218">
        <v>1.0712910360000001</v>
      </c>
      <c r="BD296" s="218">
        <v>13.106444287</v>
      </c>
      <c r="BE296" s="217" t="s">
        <v>1756</v>
      </c>
      <c r="BF296" s="217" t="s">
        <v>1757</v>
      </c>
      <c r="BG296" s="219">
        <v>1.1499999999999999</v>
      </c>
      <c r="BH296" s="218">
        <v>0.76646227673</v>
      </c>
    </row>
    <row r="297" spans="1:60" x14ac:dyDescent="0.3">
      <c r="A297" s="216">
        <v>294</v>
      </c>
      <c r="B297" s="217" t="s">
        <v>1337</v>
      </c>
      <c r="C297" s="215" t="s">
        <v>234</v>
      </c>
      <c r="D297" s="217" t="s">
        <v>286</v>
      </c>
      <c r="E297" s="217" t="s">
        <v>880</v>
      </c>
      <c r="F297" s="217" t="s">
        <v>288</v>
      </c>
      <c r="G297" s="217" t="s">
        <v>90</v>
      </c>
      <c r="H297" s="217" t="s">
        <v>552</v>
      </c>
      <c r="I297" s="217" t="s">
        <v>291</v>
      </c>
      <c r="J297" s="217" t="s">
        <v>833</v>
      </c>
      <c r="K297" s="219">
        <v>0</v>
      </c>
      <c r="L297" s="219" t="s">
        <v>222</v>
      </c>
      <c r="M297" s="220">
        <v>0</v>
      </c>
      <c r="N297" s="220">
        <v>0</v>
      </c>
      <c r="O297" s="220">
        <v>0</v>
      </c>
      <c r="P297" s="221">
        <v>45639</v>
      </c>
      <c r="Q297" s="220">
        <v>0</v>
      </c>
      <c r="R297" s="220">
        <v>0</v>
      </c>
      <c r="S297" s="220">
        <v>0</v>
      </c>
      <c r="T297" s="219" t="s">
        <v>222</v>
      </c>
      <c r="U297" s="219" t="s">
        <v>222</v>
      </c>
      <c r="V297" s="219" t="s">
        <v>222</v>
      </c>
      <c r="W297" s="223" t="s">
        <v>222</v>
      </c>
      <c r="X297" s="219" t="s">
        <v>222</v>
      </c>
      <c r="Y297" s="219" t="s">
        <v>222</v>
      </c>
      <c r="Z297" s="223" t="s">
        <v>222</v>
      </c>
      <c r="AA297" s="219" t="s">
        <v>222</v>
      </c>
      <c r="AB297" s="221">
        <v>45716</v>
      </c>
      <c r="AC297" s="220">
        <v>0</v>
      </c>
      <c r="AD297" s="220">
        <v>0</v>
      </c>
      <c r="AE297" s="219" t="s">
        <v>222</v>
      </c>
      <c r="AF297" s="221">
        <v>45504</v>
      </c>
      <c r="AG297" s="219" t="s">
        <v>222</v>
      </c>
      <c r="AH297" s="219">
        <v>0</v>
      </c>
      <c r="AI297" s="219">
        <v>0</v>
      </c>
      <c r="AJ297" s="219" t="s">
        <v>222</v>
      </c>
      <c r="AK297" s="219" t="s">
        <v>222</v>
      </c>
      <c r="AL297" s="219" t="s">
        <v>222</v>
      </c>
      <c r="AM297" s="219" t="s">
        <v>222</v>
      </c>
      <c r="AN297" s="219" t="s">
        <v>222</v>
      </c>
      <c r="AO297" s="219" t="s">
        <v>222</v>
      </c>
      <c r="AP297" s="219" t="s">
        <v>222</v>
      </c>
      <c r="AQ297" s="219" t="s">
        <v>222</v>
      </c>
      <c r="AR297" s="219" t="s">
        <v>222</v>
      </c>
      <c r="AS297" s="219" t="s">
        <v>222</v>
      </c>
      <c r="AT297" s="219" t="s">
        <v>222</v>
      </c>
      <c r="AU297" s="219" t="s">
        <v>222</v>
      </c>
      <c r="AV297" s="219" t="s">
        <v>222</v>
      </c>
      <c r="AW297" s="219" t="s">
        <v>222</v>
      </c>
      <c r="AX297" s="219" t="s">
        <v>222</v>
      </c>
      <c r="AY297" s="219" t="s">
        <v>222</v>
      </c>
      <c r="AZ297" s="219" t="s">
        <v>222</v>
      </c>
      <c r="BA297" s="218">
        <v>0</v>
      </c>
      <c r="BB297" s="219" t="s">
        <v>222</v>
      </c>
      <c r="BC297" s="219" t="s">
        <v>222</v>
      </c>
      <c r="BD297" s="219" t="s">
        <v>222</v>
      </c>
      <c r="BE297" s="217" t="s">
        <v>1756</v>
      </c>
      <c r="BF297" s="217" t="s">
        <v>1757</v>
      </c>
      <c r="BG297" s="219">
        <v>0</v>
      </c>
      <c r="BH297" s="219" t="s">
        <v>222</v>
      </c>
    </row>
    <row r="298" spans="1:60" x14ac:dyDescent="0.3">
      <c r="A298" s="216">
        <v>295</v>
      </c>
      <c r="B298" s="217" t="s">
        <v>2024</v>
      </c>
      <c r="C298" s="215" t="s">
        <v>2015</v>
      </c>
      <c r="D298" s="217" t="s">
        <v>286</v>
      </c>
      <c r="E298" s="217" t="s">
        <v>880</v>
      </c>
      <c r="F298" s="217" t="s">
        <v>288</v>
      </c>
      <c r="G298" s="217" t="s">
        <v>2025</v>
      </c>
      <c r="H298" s="217" t="s">
        <v>2026</v>
      </c>
      <c r="I298" s="217" t="s">
        <v>222</v>
      </c>
      <c r="J298" s="217" t="s">
        <v>833</v>
      </c>
      <c r="K298" s="219">
        <v>0</v>
      </c>
      <c r="L298" s="219" t="s">
        <v>222</v>
      </c>
      <c r="M298" s="219" t="s">
        <v>222</v>
      </c>
      <c r="N298" s="220">
        <v>0</v>
      </c>
      <c r="O298" s="220">
        <v>0</v>
      </c>
      <c r="P298" s="221">
        <v>46029</v>
      </c>
      <c r="Q298" s="219" t="s">
        <v>222</v>
      </c>
      <c r="R298" s="219" t="s">
        <v>222</v>
      </c>
      <c r="S298" s="219" t="s">
        <v>222</v>
      </c>
      <c r="T298" s="219" t="s">
        <v>222</v>
      </c>
      <c r="U298" s="219" t="s">
        <v>222</v>
      </c>
      <c r="V298" s="219" t="s">
        <v>222</v>
      </c>
      <c r="W298" s="223" t="s">
        <v>222</v>
      </c>
      <c r="X298" s="219" t="s">
        <v>222</v>
      </c>
      <c r="Y298" s="219" t="s">
        <v>222</v>
      </c>
      <c r="Z298" s="223" t="s">
        <v>222</v>
      </c>
      <c r="AA298" s="219" t="s">
        <v>222</v>
      </c>
      <c r="AB298" s="221">
        <v>46203</v>
      </c>
      <c r="AC298" s="219" t="s">
        <v>222</v>
      </c>
      <c r="AD298" s="220">
        <v>208987.64765</v>
      </c>
      <c r="AE298" s="219" t="s">
        <v>222</v>
      </c>
      <c r="AF298" s="223" t="s">
        <v>222</v>
      </c>
      <c r="AG298" s="219" t="s">
        <v>222</v>
      </c>
      <c r="AH298" s="219" t="s">
        <v>222</v>
      </c>
      <c r="AI298" s="219">
        <v>0</v>
      </c>
      <c r="AJ298" s="219" t="s">
        <v>222</v>
      </c>
      <c r="AK298" s="219" t="s">
        <v>222</v>
      </c>
      <c r="AL298" s="219" t="s">
        <v>222</v>
      </c>
      <c r="AM298" s="219" t="s">
        <v>222</v>
      </c>
      <c r="AN298" s="219" t="s">
        <v>222</v>
      </c>
      <c r="AO298" s="219" t="s">
        <v>222</v>
      </c>
      <c r="AP298" s="219" t="s">
        <v>222</v>
      </c>
      <c r="AQ298" s="219" t="s">
        <v>222</v>
      </c>
      <c r="AR298" s="219" t="s">
        <v>222</v>
      </c>
      <c r="AS298" s="219" t="s">
        <v>222</v>
      </c>
      <c r="AT298" s="219" t="s">
        <v>222</v>
      </c>
      <c r="AU298" s="219" t="s">
        <v>222</v>
      </c>
      <c r="AV298" s="219" t="s">
        <v>222</v>
      </c>
      <c r="AW298" s="219" t="s">
        <v>222</v>
      </c>
      <c r="AX298" s="219" t="s">
        <v>222</v>
      </c>
      <c r="AY298" s="219" t="s">
        <v>222</v>
      </c>
      <c r="AZ298" s="219" t="s">
        <v>222</v>
      </c>
      <c r="BA298" s="219" t="s">
        <v>222</v>
      </c>
      <c r="BB298" s="219" t="s">
        <v>222</v>
      </c>
      <c r="BC298" s="219" t="s">
        <v>222</v>
      </c>
      <c r="BD298" s="219" t="s">
        <v>222</v>
      </c>
      <c r="BE298" s="217" t="s">
        <v>1756</v>
      </c>
      <c r="BF298" s="217" t="s">
        <v>1757</v>
      </c>
      <c r="BG298" s="219">
        <v>0</v>
      </c>
      <c r="BH298" s="219" t="s">
        <v>222</v>
      </c>
    </row>
    <row r="299" spans="1:60" x14ac:dyDescent="0.3">
      <c r="A299" s="216">
        <v>296</v>
      </c>
      <c r="B299" s="217" t="s">
        <v>2430</v>
      </c>
      <c r="C299" s="215" t="s">
        <v>234</v>
      </c>
      <c r="D299" s="217" t="s">
        <v>286</v>
      </c>
      <c r="E299" s="217" t="s">
        <v>880</v>
      </c>
      <c r="F299" s="217" t="s">
        <v>288</v>
      </c>
      <c r="G299" s="217" t="s">
        <v>1338</v>
      </c>
      <c r="H299" s="217" t="s">
        <v>1339</v>
      </c>
      <c r="I299" s="217" t="s">
        <v>291</v>
      </c>
      <c r="J299" s="217" t="s">
        <v>833</v>
      </c>
      <c r="K299" s="219">
        <v>67.692307692</v>
      </c>
      <c r="L299" s="219" t="s">
        <v>222</v>
      </c>
      <c r="M299" s="220">
        <v>50.61676868</v>
      </c>
      <c r="N299" s="220">
        <v>19.262518461999999</v>
      </c>
      <c r="O299" s="220">
        <v>9.9344769564999993</v>
      </c>
      <c r="P299" s="221">
        <v>46240</v>
      </c>
      <c r="Q299" s="220">
        <v>142705.01467999999</v>
      </c>
      <c r="R299" s="220">
        <v>86641.520197000005</v>
      </c>
      <c r="S299" s="220">
        <v>56063.494478000001</v>
      </c>
      <c r="T299" s="219">
        <v>1281.77</v>
      </c>
      <c r="U299" s="219">
        <v>1281.77</v>
      </c>
      <c r="V299" s="218">
        <v>100</v>
      </c>
      <c r="W299" s="221">
        <v>46240</v>
      </c>
      <c r="X299" s="219">
        <v>1145.3699999999999</v>
      </c>
      <c r="Y299" s="222">
        <v>111.90881548999999</v>
      </c>
      <c r="Z299" s="221">
        <v>45880</v>
      </c>
      <c r="AA299" s="218">
        <v>1.2682883131</v>
      </c>
      <c r="AB299" s="221">
        <v>46203</v>
      </c>
      <c r="AC299" s="220">
        <v>111.3343382</v>
      </c>
      <c r="AD299" s="220">
        <v>112517.80309</v>
      </c>
      <c r="AE299" s="219">
        <v>1010.6298282</v>
      </c>
      <c r="AF299" s="223" t="s">
        <v>222</v>
      </c>
      <c r="AG299" s="218">
        <v>0</v>
      </c>
      <c r="AH299" s="219">
        <v>0</v>
      </c>
      <c r="AI299" s="219">
        <v>0</v>
      </c>
      <c r="AJ299" s="219" t="s">
        <v>222</v>
      </c>
      <c r="AK299" s="219" t="s">
        <v>222</v>
      </c>
      <c r="AL299" s="218">
        <v>0.93710379805999999</v>
      </c>
      <c r="AM299" s="218">
        <v>3.6385099897000002</v>
      </c>
      <c r="AN299" s="218">
        <v>12.037935404000001</v>
      </c>
      <c r="AO299" s="218">
        <v>8.0294985249999993</v>
      </c>
      <c r="AP299" s="218">
        <v>1.4554578225000001</v>
      </c>
      <c r="AQ299" s="218">
        <v>0.17036707068000001</v>
      </c>
      <c r="AR299" s="219">
        <v>1279.5899999999999</v>
      </c>
      <c r="AS299" s="219" t="s">
        <v>222</v>
      </c>
      <c r="AT299" s="219" t="s">
        <v>222</v>
      </c>
      <c r="AU299" s="218">
        <v>0.17036707068000001</v>
      </c>
      <c r="AV299" s="218">
        <v>8.1396881516999997</v>
      </c>
      <c r="AW299" s="218">
        <v>1.4904676564999999</v>
      </c>
      <c r="AX299" s="218">
        <v>0.17036707068000001</v>
      </c>
      <c r="AY299" s="220">
        <v>12</v>
      </c>
      <c r="AZ299" s="220">
        <v>6</v>
      </c>
      <c r="BA299" s="218">
        <v>0</v>
      </c>
      <c r="BB299" s="218">
        <v>-3.2118020470999999</v>
      </c>
      <c r="BC299" s="218">
        <v>-2.7463614216999999E-2</v>
      </c>
      <c r="BD299" s="218">
        <v>-2.8492599137000001</v>
      </c>
      <c r="BE299" s="217" t="s">
        <v>1756</v>
      </c>
      <c r="BF299" s="217" t="s">
        <v>1757</v>
      </c>
      <c r="BG299" s="219">
        <v>0</v>
      </c>
      <c r="BH299" s="218">
        <v>0</v>
      </c>
    </row>
    <row r="300" spans="1:60" x14ac:dyDescent="0.3">
      <c r="A300" s="216">
        <v>297</v>
      </c>
      <c r="B300" s="217" t="s">
        <v>1340</v>
      </c>
      <c r="C300" s="215" t="s">
        <v>234</v>
      </c>
      <c r="D300" s="217" t="s">
        <v>286</v>
      </c>
      <c r="E300" s="217" t="s">
        <v>880</v>
      </c>
      <c r="F300" s="217" t="s">
        <v>288</v>
      </c>
      <c r="G300" s="217" t="s">
        <v>953</v>
      </c>
      <c r="H300" s="217" t="s">
        <v>954</v>
      </c>
      <c r="I300" s="217" t="s">
        <v>291</v>
      </c>
      <c r="J300" s="217" t="s">
        <v>833</v>
      </c>
      <c r="K300" s="219">
        <v>0</v>
      </c>
      <c r="L300" s="219" t="s">
        <v>222</v>
      </c>
      <c r="M300" s="220">
        <v>0</v>
      </c>
      <c r="N300" s="220">
        <v>0</v>
      </c>
      <c r="O300" s="220">
        <v>0</v>
      </c>
      <c r="P300" s="221">
        <v>45589</v>
      </c>
      <c r="Q300" s="219" t="s">
        <v>222</v>
      </c>
      <c r="R300" s="219" t="s">
        <v>222</v>
      </c>
      <c r="S300" s="219" t="s">
        <v>222</v>
      </c>
      <c r="T300" s="219" t="s">
        <v>222</v>
      </c>
      <c r="U300" s="219" t="s">
        <v>222</v>
      </c>
      <c r="V300" s="219" t="s">
        <v>222</v>
      </c>
      <c r="W300" s="223" t="s">
        <v>222</v>
      </c>
      <c r="X300" s="219" t="s">
        <v>222</v>
      </c>
      <c r="Y300" s="219" t="s">
        <v>222</v>
      </c>
      <c r="Z300" s="223" t="s">
        <v>222</v>
      </c>
      <c r="AA300" s="219" t="s">
        <v>222</v>
      </c>
      <c r="AB300" s="221">
        <v>45016</v>
      </c>
      <c r="AC300" s="220">
        <v>2057.9250000000002</v>
      </c>
      <c r="AD300" s="220">
        <v>101079.95207</v>
      </c>
      <c r="AE300" s="219">
        <v>49.117412962000003</v>
      </c>
      <c r="AF300" s="221">
        <v>45565</v>
      </c>
      <c r="AG300" s="219" t="s">
        <v>222</v>
      </c>
      <c r="AH300" s="219">
        <v>0</v>
      </c>
      <c r="AI300" s="219">
        <v>0</v>
      </c>
      <c r="AJ300" s="219" t="s">
        <v>222</v>
      </c>
      <c r="AK300" s="219" t="s">
        <v>222</v>
      </c>
      <c r="AL300" s="219" t="s">
        <v>222</v>
      </c>
      <c r="AM300" s="219" t="s">
        <v>222</v>
      </c>
      <c r="AN300" s="219" t="s">
        <v>222</v>
      </c>
      <c r="AO300" s="219" t="s">
        <v>222</v>
      </c>
      <c r="AP300" s="219" t="s">
        <v>222</v>
      </c>
      <c r="AQ300" s="219" t="s">
        <v>222</v>
      </c>
      <c r="AR300" s="219" t="s">
        <v>222</v>
      </c>
      <c r="AS300" s="219" t="s">
        <v>222</v>
      </c>
      <c r="AT300" s="219" t="s">
        <v>222</v>
      </c>
      <c r="AU300" s="219" t="s">
        <v>222</v>
      </c>
      <c r="AV300" s="219" t="s">
        <v>222</v>
      </c>
      <c r="AW300" s="219" t="s">
        <v>222</v>
      </c>
      <c r="AX300" s="219" t="s">
        <v>222</v>
      </c>
      <c r="AY300" s="219" t="s">
        <v>222</v>
      </c>
      <c r="AZ300" s="219" t="s">
        <v>222</v>
      </c>
      <c r="BA300" s="218">
        <v>0.40749146108000001</v>
      </c>
      <c r="BB300" s="219" t="s">
        <v>222</v>
      </c>
      <c r="BC300" s="219" t="s">
        <v>222</v>
      </c>
      <c r="BD300" s="219" t="s">
        <v>222</v>
      </c>
      <c r="BE300" s="217" t="s">
        <v>1756</v>
      </c>
      <c r="BF300" s="217" t="s">
        <v>1757</v>
      </c>
      <c r="BG300" s="219">
        <v>0</v>
      </c>
      <c r="BH300" s="219" t="s">
        <v>222</v>
      </c>
    </row>
    <row r="301" spans="1:60" x14ac:dyDescent="0.3">
      <c r="A301" s="216">
        <v>298</v>
      </c>
      <c r="B301" s="217" t="s">
        <v>1341</v>
      </c>
      <c r="C301" s="215" t="s">
        <v>234</v>
      </c>
      <c r="D301" s="217" t="s">
        <v>286</v>
      </c>
      <c r="E301" s="217" t="s">
        <v>880</v>
      </c>
      <c r="F301" s="217" t="s">
        <v>288</v>
      </c>
      <c r="G301" s="217" t="s">
        <v>951</v>
      </c>
      <c r="H301" s="217" t="s">
        <v>952</v>
      </c>
      <c r="I301" s="217" t="s">
        <v>291</v>
      </c>
      <c r="J301" s="217" t="s">
        <v>833</v>
      </c>
      <c r="K301" s="219">
        <v>0</v>
      </c>
      <c r="L301" s="219" t="s">
        <v>222</v>
      </c>
      <c r="M301" s="220">
        <v>0</v>
      </c>
      <c r="N301" s="220">
        <v>0</v>
      </c>
      <c r="O301" s="220">
        <v>0</v>
      </c>
      <c r="P301" s="221">
        <v>45649</v>
      </c>
      <c r="Q301" s="219" t="s">
        <v>222</v>
      </c>
      <c r="R301" s="219" t="s">
        <v>222</v>
      </c>
      <c r="S301" s="219" t="s">
        <v>222</v>
      </c>
      <c r="T301" s="219" t="s">
        <v>222</v>
      </c>
      <c r="U301" s="219" t="s">
        <v>222</v>
      </c>
      <c r="V301" s="219" t="s">
        <v>222</v>
      </c>
      <c r="W301" s="223" t="s">
        <v>222</v>
      </c>
      <c r="X301" s="219" t="s">
        <v>222</v>
      </c>
      <c r="Y301" s="219" t="s">
        <v>222</v>
      </c>
      <c r="Z301" s="223" t="s">
        <v>222</v>
      </c>
      <c r="AA301" s="219" t="s">
        <v>222</v>
      </c>
      <c r="AB301" s="221">
        <v>45688</v>
      </c>
      <c r="AC301" s="220">
        <v>883.35900000000004</v>
      </c>
      <c r="AD301" s="220">
        <v>0</v>
      </c>
      <c r="AE301" s="219">
        <v>0</v>
      </c>
      <c r="AF301" s="221">
        <v>45596</v>
      </c>
      <c r="AG301" s="219" t="s">
        <v>222</v>
      </c>
      <c r="AH301" s="219">
        <v>0</v>
      </c>
      <c r="AI301" s="219">
        <v>0</v>
      </c>
      <c r="AJ301" s="219" t="s">
        <v>222</v>
      </c>
      <c r="AK301" s="219" t="s">
        <v>222</v>
      </c>
      <c r="AL301" s="219" t="s">
        <v>222</v>
      </c>
      <c r="AM301" s="219" t="s">
        <v>222</v>
      </c>
      <c r="AN301" s="219" t="s">
        <v>222</v>
      </c>
      <c r="AO301" s="219" t="s">
        <v>222</v>
      </c>
      <c r="AP301" s="219" t="s">
        <v>222</v>
      </c>
      <c r="AQ301" s="219" t="s">
        <v>222</v>
      </c>
      <c r="AR301" s="219" t="s">
        <v>222</v>
      </c>
      <c r="AS301" s="219" t="s">
        <v>222</v>
      </c>
      <c r="AT301" s="219" t="s">
        <v>222</v>
      </c>
      <c r="AU301" s="219" t="s">
        <v>222</v>
      </c>
      <c r="AV301" s="219" t="s">
        <v>222</v>
      </c>
      <c r="AW301" s="219" t="s">
        <v>222</v>
      </c>
      <c r="AX301" s="219" t="s">
        <v>222</v>
      </c>
      <c r="AY301" s="219" t="s">
        <v>222</v>
      </c>
      <c r="AZ301" s="219" t="s">
        <v>222</v>
      </c>
      <c r="BA301" s="218">
        <v>0</v>
      </c>
      <c r="BB301" s="219" t="s">
        <v>222</v>
      </c>
      <c r="BC301" s="219" t="s">
        <v>222</v>
      </c>
      <c r="BD301" s="219" t="s">
        <v>222</v>
      </c>
      <c r="BE301" s="217" t="s">
        <v>1756</v>
      </c>
      <c r="BF301" s="217" t="s">
        <v>1757</v>
      </c>
      <c r="BG301" s="219">
        <v>0</v>
      </c>
      <c r="BH301" s="219" t="s">
        <v>222</v>
      </c>
    </row>
    <row r="302" spans="1:60" x14ac:dyDescent="0.3">
      <c r="A302" s="216">
        <v>299</v>
      </c>
      <c r="B302" s="217" t="s">
        <v>1791</v>
      </c>
      <c r="C302" s="215" t="s">
        <v>234</v>
      </c>
      <c r="D302" s="217" t="s">
        <v>286</v>
      </c>
      <c r="E302" s="217" t="s">
        <v>880</v>
      </c>
      <c r="F302" s="217" t="s">
        <v>288</v>
      </c>
      <c r="G302" s="217" t="s">
        <v>1182</v>
      </c>
      <c r="H302" s="217" t="s">
        <v>425</v>
      </c>
      <c r="I302" s="217" t="s">
        <v>291</v>
      </c>
      <c r="J302" s="217" t="s">
        <v>833</v>
      </c>
      <c r="K302" s="219">
        <v>0</v>
      </c>
      <c r="L302" s="219" t="s">
        <v>222</v>
      </c>
      <c r="M302" s="220">
        <v>0</v>
      </c>
      <c r="N302" s="220">
        <v>0</v>
      </c>
      <c r="O302" s="220">
        <v>0</v>
      </c>
      <c r="P302" s="221">
        <v>42339</v>
      </c>
      <c r="Q302" s="219" t="s">
        <v>222</v>
      </c>
      <c r="R302" s="219" t="s">
        <v>222</v>
      </c>
      <c r="S302" s="219" t="s">
        <v>222</v>
      </c>
      <c r="T302" s="219" t="s">
        <v>222</v>
      </c>
      <c r="U302" s="219" t="s">
        <v>222</v>
      </c>
      <c r="V302" s="219" t="s">
        <v>222</v>
      </c>
      <c r="W302" s="223" t="s">
        <v>222</v>
      </c>
      <c r="X302" s="219" t="s">
        <v>222</v>
      </c>
      <c r="Y302" s="219" t="s">
        <v>222</v>
      </c>
      <c r="Z302" s="223" t="s">
        <v>222</v>
      </c>
      <c r="AA302" s="219" t="s">
        <v>222</v>
      </c>
      <c r="AB302" s="221">
        <v>46203</v>
      </c>
      <c r="AC302" s="220">
        <v>787.25599999999997</v>
      </c>
      <c r="AD302" s="220">
        <v>1355698.3822999999</v>
      </c>
      <c r="AE302" s="219">
        <v>1722.0553190999999</v>
      </c>
      <c r="AF302" s="221">
        <v>46237</v>
      </c>
      <c r="AG302" s="219" t="s">
        <v>222</v>
      </c>
      <c r="AH302" s="219">
        <v>124.76</v>
      </c>
      <c r="AI302" s="219">
        <v>9.75</v>
      </c>
      <c r="AJ302" s="219" t="s">
        <v>222</v>
      </c>
      <c r="AK302" s="219" t="s">
        <v>222</v>
      </c>
      <c r="AL302" s="219" t="s">
        <v>222</v>
      </c>
      <c r="AM302" s="219" t="s">
        <v>222</v>
      </c>
      <c r="AN302" s="219" t="s">
        <v>222</v>
      </c>
      <c r="AO302" s="219" t="s">
        <v>222</v>
      </c>
      <c r="AP302" s="219" t="s">
        <v>222</v>
      </c>
      <c r="AQ302" s="219" t="s">
        <v>222</v>
      </c>
      <c r="AR302" s="219" t="s">
        <v>222</v>
      </c>
      <c r="AS302" s="219" t="s">
        <v>222</v>
      </c>
      <c r="AT302" s="219" t="s">
        <v>222</v>
      </c>
      <c r="AU302" s="219" t="s">
        <v>222</v>
      </c>
      <c r="AV302" s="219" t="s">
        <v>222</v>
      </c>
      <c r="AW302" s="219" t="s">
        <v>222</v>
      </c>
      <c r="AX302" s="219" t="s">
        <v>222</v>
      </c>
      <c r="AY302" s="219" t="s">
        <v>222</v>
      </c>
      <c r="AZ302" s="219" t="s">
        <v>222</v>
      </c>
      <c r="BA302" s="219" t="s">
        <v>222</v>
      </c>
      <c r="BB302" s="219" t="s">
        <v>222</v>
      </c>
      <c r="BC302" s="219" t="s">
        <v>222</v>
      </c>
      <c r="BD302" s="219" t="s">
        <v>222</v>
      </c>
      <c r="BE302" s="217" t="s">
        <v>1756</v>
      </c>
      <c r="BF302" s="217" t="s">
        <v>1757</v>
      </c>
      <c r="BG302" s="219">
        <v>0.25</v>
      </c>
      <c r="BH302" s="219" t="s">
        <v>222</v>
      </c>
    </row>
    <row r="303" spans="1:60" x14ac:dyDescent="0.3">
      <c r="A303" s="216">
        <v>300</v>
      </c>
      <c r="B303" s="217" t="s">
        <v>2088</v>
      </c>
      <c r="C303" s="215" t="s">
        <v>234</v>
      </c>
      <c r="D303" s="217" t="s">
        <v>286</v>
      </c>
      <c r="E303" s="217" t="s">
        <v>880</v>
      </c>
      <c r="F303" s="217" t="s">
        <v>288</v>
      </c>
      <c r="G303" s="217" t="s">
        <v>428</v>
      </c>
      <c r="H303" s="217" t="s">
        <v>429</v>
      </c>
      <c r="I303" s="217" t="s">
        <v>291</v>
      </c>
      <c r="J303" s="217" t="s">
        <v>833</v>
      </c>
      <c r="K303" s="219">
        <v>100</v>
      </c>
      <c r="L303" s="219" t="s">
        <v>222</v>
      </c>
      <c r="M303" s="220">
        <v>59.397061880000003</v>
      </c>
      <c r="N303" s="220">
        <v>45.835546768999997</v>
      </c>
      <c r="O303" s="220">
        <v>34.375879564999998</v>
      </c>
      <c r="P303" s="221">
        <v>46241</v>
      </c>
      <c r="Q303" s="220">
        <v>125424.198</v>
      </c>
      <c r="R303" s="220">
        <v>89073.152000000002</v>
      </c>
      <c r="S303" s="220">
        <v>36351.046000000002</v>
      </c>
      <c r="T303" s="219">
        <v>306</v>
      </c>
      <c r="U303" s="219">
        <v>346.38836653999999</v>
      </c>
      <c r="V303" s="218">
        <v>88.340149253999996</v>
      </c>
      <c r="W303" s="221">
        <v>46147</v>
      </c>
      <c r="X303" s="219">
        <v>207.22766428</v>
      </c>
      <c r="Y303" s="222">
        <v>147.66368238999999</v>
      </c>
      <c r="Z303" s="221">
        <v>45883</v>
      </c>
      <c r="AA303" s="218">
        <v>0.77594924053000003</v>
      </c>
      <c r="AB303" s="221">
        <v>46203</v>
      </c>
      <c r="AC303" s="220">
        <v>409.88299999999998</v>
      </c>
      <c r="AD303" s="220">
        <v>161639.69425999999</v>
      </c>
      <c r="AE303" s="219">
        <v>394.35569237999999</v>
      </c>
      <c r="AF303" s="221">
        <v>46234</v>
      </c>
      <c r="AG303" s="218">
        <v>11.323275861999999</v>
      </c>
      <c r="AH303" s="219">
        <v>26.27</v>
      </c>
      <c r="AI303" s="219">
        <v>1.9</v>
      </c>
      <c r="AJ303" s="218">
        <v>0.99009900986999999</v>
      </c>
      <c r="AK303" s="218">
        <v>0.69649057823000005</v>
      </c>
      <c r="AL303" s="218">
        <v>-3.1801730630999998</v>
      </c>
      <c r="AM303" s="218">
        <v>-10.731043713</v>
      </c>
      <c r="AN303" s="218">
        <v>43.889347745000002</v>
      </c>
      <c r="AO303" s="218">
        <v>7.9758628679000001</v>
      </c>
      <c r="AP303" s="218">
        <v>33.306870162999999</v>
      </c>
      <c r="AQ303" s="218">
        <v>-0.68159688416999997</v>
      </c>
      <c r="AR303" s="219">
        <v>308.10000000000002</v>
      </c>
      <c r="AS303" s="218">
        <v>138.11658786000001</v>
      </c>
      <c r="AT303" s="218">
        <v>102.3934075</v>
      </c>
      <c r="AU303" s="218">
        <v>-0.68159688416999997</v>
      </c>
      <c r="AV303" s="218">
        <v>8.0860524947000005</v>
      </c>
      <c r="AW303" s="218">
        <v>13.670807999999999</v>
      </c>
      <c r="AX303" s="218">
        <v>-7.9004173262000004</v>
      </c>
      <c r="AY303" s="220">
        <v>6</v>
      </c>
      <c r="AZ303" s="220">
        <v>7</v>
      </c>
      <c r="BA303" s="218">
        <v>0.59748427673000004</v>
      </c>
      <c r="BB303" s="218">
        <v>1.3411899433000001</v>
      </c>
      <c r="BC303" s="218">
        <v>0.25515427361999998</v>
      </c>
      <c r="BD303" s="218">
        <v>34.297683429000003</v>
      </c>
      <c r="BE303" s="217" t="s">
        <v>1756</v>
      </c>
      <c r="BF303" s="217" t="s">
        <v>1757</v>
      </c>
      <c r="BG303" s="219">
        <v>1.9</v>
      </c>
      <c r="BH303" s="218">
        <v>0.61290322581000001</v>
      </c>
    </row>
    <row r="304" spans="1:60" x14ac:dyDescent="0.3">
      <c r="A304" s="216">
        <v>301</v>
      </c>
      <c r="B304" s="217" t="s">
        <v>2431</v>
      </c>
      <c r="C304" s="215" t="s">
        <v>234</v>
      </c>
      <c r="D304" s="217" t="s">
        <v>286</v>
      </c>
      <c r="E304" s="217" t="s">
        <v>880</v>
      </c>
      <c r="F304" s="217" t="s">
        <v>288</v>
      </c>
      <c r="G304" s="217" t="s">
        <v>48</v>
      </c>
      <c r="H304" s="217" t="s">
        <v>329</v>
      </c>
      <c r="I304" s="217" t="s">
        <v>291</v>
      </c>
      <c r="J304" s="217" t="s">
        <v>833</v>
      </c>
      <c r="K304" s="219">
        <v>100</v>
      </c>
      <c r="L304" s="219" t="s">
        <v>222</v>
      </c>
      <c r="M304" s="220">
        <v>452.29568332000002</v>
      </c>
      <c r="N304" s="220">
        <v>449.17844661999999</v>
      </c>
      <c r="O304" s="220">
        <v>372.09042217000001</v>
      </c>
      <c r="P304" s="221">
        <v>46241</v>
      </c>
      <c r="Q304" s="220">
        <v>294921.37835999997</v>
      </c>
      <c r="R304" s="220">
        <v>259295.01255000001</v>
      </c>
      <c r="S304" s="220">
        <v>35626.365810000003</v>
      </c>
      <c r="T304" s="219">
        <v>34.520000000000003</v>
      </c>
      <c r="U304" s="219">
        <v>37.980838450999997</v>
      </c>
      <c r="V304" s="218">
        <v>90.887935622000001</v>
      </c>
      <c r="W304" s="221">
        <v>46107</v>
      </c>
      <c r="X304" s="219">
        <v>26.117556635</v>
      </c>
      <c r="Y304" s="222">
        <v>132.17162877000001</v>
      </c>
      <c r="Z304" s="221">
        <v>45880</v>
      </c>
      <c r="AA304" s="218">
        <v>0.38478638840000001</v>
      </c>
      <c r="AB304" s="221">
        <v>46203</v>
      </c>
      <c r="AC304" s="220">
        <v>8543.4930000000004</v>
      </c>
      <c r="AD304" s="220">
        <v>766454.81038000004</v>
      </c>
      <c r="AE304" s="219">
        <v>89.712113110999994</v>
      </c>
      <c r="AF304" s="221">
        <v>46210</v>
      </c>
      <c r="AG304" s="218">
        <v>17.001647447</v>
      </c>
      <c r="AH304" s="219">
        <v>5.16</v>
      </c>
      <c r="AI304" s="219">
        <v>0.45</v>
      </c>
      <c r="AJ304" s="218">
        <v>-0.63327576271999997</v>
      </c>
      <c r="AK304" s="218">
        <v>-0.92688419436000002</v>
      </c>
      <c r="AL304" s="218">
        <v>-1.8202502842999999</v>
      </c>
      <c r="AM304" s="218">
        <v>-7.0713774558000004</v>
      </c>
      <c r="AN304" s="218">
        <v>31.245810160000001</v>
      </c>
      <c r="AO304" s="218">
        <v>-2.3211817062</v>
      </c>
      <c r="AP304" s="218">
        <v>20.663332576999998</v>
      </c>
      <c r="AQ304" s="218">
        <v>-2.2926691197000002</v>
      </c>
      <c r="AR304" s="219">
        <v>35.33</v>
      </c>
      <c r="AS304" s="218">
        <v>-21.805863575</v>
      </c>
      <c r="AT304" s="218">
        <v>-57.529043928</v>
      </c>
      <c r="AU304" s="218">
        <v>-2.2926691197000002</v>
      </c>
      <c r="AV304" s="218">
        <v>-2.2109920794</v>
      </c>
      <c r="AW304" s="218">
        <v>10.764244129</v>
      </c>
      <c r="AX304" s="218">
        <v>-6.3197466494999999</v>
      </c>
      <c r="AY304" s="220">
        <v>8</v>
      </c>
      <c r="AZ304" s="220">
        <v>7</v>
      </c>
      <c r="BA304" s="218">
        <v>1.2636899747000001</v>
      </c>
      <c r="BB304" s="218">
        <v>1.2633258532</v>
      </c>
      <c r="BC304" s="218">
        <v>1.4719708722</v>
      </c>
      <c r="BD304" s="218">
        <v>23.689817117</v>
      </c>
      <c r="BE304" s="217" t="s">
        <v>1756</v>
      </c>
      <c r="BF304" s="217" t="s">
        <v>1757</v>
      </c>
      <c r="BG304" s="219">
        <v>0</v>
      </c>
      <c r="BH304" s="218">
        <v>0</v>
      </c>
    </row>
    <row r="305" spans="1:60" x14ac:dyDescent="0.3">
      <c r="A305" s="216">
        <v>302</v>
      </c>
      <c r="B305" s="217" t="s">
        <v>1874</v>
      </c>
      <c r="C305" s="215" t="s">
        <v>234</v>
      </c>
      <c r="D305" s="217" t="s">
        <v>286</v>
      </c>
      <c r="E305" s="217" t="s">
        <v>880</v>
      </c>
      <c r="F305" s="217" t="s">
        <v>288</v>
      </c>
      <c r="G305" s="217" t="s">
        <v>38</v>
      </c>
      <c r="H305" s="217" t="s">
        <v>323</v>
      </c>
      <c r="I305" s="217" t="s">
        <v>291</v>
      </c>
      <c r="J305" s="217" t="s">
        <v>833</v>
      </c>
      <c r="K305" s="219">
        <v>100</v>
      </c>
      <c r="L305" s="219" t="s">
        <v>222</v>
      </c>
      <c r="M305" s="220">
        <v>66.940379480000004</v>
      </c>
      <c r="N305" s="220">
        <v>56.947567999999997</v>
      </c>
      <c r="O305" s="220">
        <v>36.497430000000001</v>
      </c>
      <c r="P305" s="221">
        <v>46241</v>
      </c>
      <c r="Q305" s="220">
        <v>345552.43715999997</v>
      </c>
      <c r="R305" s="220">
        <v>398388.33720000001</v>
      </c>
      <c r="S305" s="220">
        <v>-52835.90004</v>
      </c>
      <c r="T305" s="219">
        <v>73.38</v>
      </c>
      <c r="U305" s="219">
        <v>81.165236335000003</v>
      </c>
      <c r="V305" s="218">
        <v>90.408164029000005</v>
      </c>
      <c r="W305" s="221">
        <v>46017</v>
      </c>
      <c r="X305" s="219">
        <v>65.846483476000003</v>
      </c>
      <c r="Y305" s="222">
        <v>111.4410309</v>
      </c>
      <c r="Z305" s="221">
        <v>45939</v>
      </c>
      <c r="AA305" s="218">
        <v>0.66254905543999998</v>
      </c>
      <c r="AB305" s="221">
        <v>46203</v>
      </c>
      <c r="AC305" s="220">
        <v>4709.0820000000003</v>
      </c>
      <c r="AD305" s="220">
        <v>521549.96573</v>
      </c>
      <c r="AE305" s="219">
        <v>110.75406326</v>
      </c>
      <c r="AF305" s="221">
        <v>46234</v>
      </c>
      <c r="AG305" s="218">
        <v>8.3924349881999998</v>
      </c>
      <c r="AH305" s="219">
        <v>7.1</v>
      </c>
      <c r="AI305" s="219">
        <v>0.55000000000000004</v>
      </c>
      <c r="AJ305" s="218">
        <v>2.7262813637000002E-2</v>
      </c>
      <c r="AK305" s="218">
        <v>-0.26634561800000001</v>
      </c>
      <c r="AL305" s="218">
        <v>3.6477718902</v>
      </c>
      <c r="AM305" s="218">
        <v>-4.5015952952999996</v>
      </c>
      <c r="AN305" s="218">
        <v>-5.0566946069999998</v>
      </c>
      <c r="AO305" s="218">
        <v>-2.9886765481999999</v>
      </c>
      <c r="AP305" s="218">
        <v>-15.639172189</v>
      </c>
      <c r="AQ305" s="218">
        <v>0.35557986866000002</v>
      </c>
      <c r="AR305" s="219">
        <v>73.12</v>
      </c>
      <c r="AS305" s="218">
        <v>76.171249697999997</v>
      </c>
      <c r="AT305" s="218">
        <v>40.448069345</v>
      </c>
      <c r="AU305" s="218">
        <v>0.35557986866000002</v>
      </c>
      <c r="AV305" s="218">
        <v>-2.8784869214</v>
      </c>
      <c r="AW305" s="218">
        <v>7.3747494987</v>
      </c>
      <c r="AX305" s="218">
        <v>-7.3066263542999996</v>
      </c>
      <c r="AY305" s="220">
        <v>4</v>
      </c>
      <c r="AZ305" s="220">
        <v>6</v>
      </c>
      <c r="BA305" s="218">
        <v>0.77106406841999997</v>
      </c>
      <c r="BB305" s="218">
        <v>-0.80201399290999997</v>
      </c>
      <c r="BC305" s="218">
        <v>1.4395548656999999</v>
      </c>
      <c r="BD305" s="218">
        <v>-11.731050126</v>
      </c>
      <c r="BE305" s="217" t="s">
        <v>1756</v>
      </c>
      <c r="BF305" s="217" t="s">
        <v>1757</v>
      </c>
      <c r="BG305" s="219">
        <v>0.55000000000000004</v>
      </c>
      <c r="BH305" s="218">
        <v>0.74657255328000005</v>
      </c>
    </row>
    <row r="306" spans="1:60" x14ac:dyDescent="0.3">
      <c r="A306" s="216">
        <v>303</v>
      </c>
      <c r="B306" s="217" t="s">
        <v>1342</v>
      </c>
      <c r="C306" s="215" t="s">
        <v>234</v>
      </c>
      <c r="D306" s="217" t="s">
        <v>286</v>
      </c>
      <c r="E306" s="217" t="s">
        <v>880</v>
      </c>
      <c r="F306" s="217" t="s">
        <v>288</v>
      </c>
      <c r="G306" s="217" t="s">
        <v>435</v>
      </c>
      <c r="H306" s="217" t="s">
        <v>436</v>
      </c>
      <c r="I306" s="217" t="s">
        <v>357</v>
      </c>
      <c r="J306" s="217" t="s">
        <v>833</v>
      </c>
      <c r="K306" s="219">
        <v>0</v>
      </c>
      <c r="L306" s="219" t="s">
        <v>222</v>
      </c>
      <c r="M306" s="220">
        <v>0</v>
      </c>
      <c r="N306" s="220">
        <v>0</v>
      </c>
      <c r="O306" s="220">
        <v>0</v>
      </c>
      <c r="P306" s="221">
        <v>44119</v>
      </c>
      <c r="Q306" s="219" t="s">
        <v>222</v>
      </c>
      <c r="R306" s="219" t="s">
        <v>222</v>
      </c>
      <c r="S306" s="219" t="s">
        <v>222</v>
      </c>
      <c r="T306" s="219" t="s">
        <v>222</v>
      </c>
      <c r="U306" s="219" t="s">
        <v>222</v>
      </c>
      <c r="V306" s="219" t="s">
        <v>222</v>
      </c>
      <c r="W306" s="223" t="s">
        <v>222</v>
      </c>
      <c r="X306" s="219" t="s">
        <v>222</v>
      </c>
      <c r="Y306" s="219" t="s">
        <v>222</v>
      </c>
      <c r="Z306" s="223" t="s">
        <v>222</v>
      </c>
      <c r="AA306" s="219" t="s">
        <v>222</v>
      </c>
      <c r="AB306" s="221">
        <v>45260</v>
      </c>
      <c r="AC306" s="220">
        <v>52.000002809999998</v>
      </c>
      <c r="AD306" s="220">
        <v>58192.036939999998</v>
      </c>
      <c r="AE306" s="219">
        <v>1119.077573</v>
      </c>
      <c r="AF306" s="221">
        <v>45275</v>
      </c>
      <c r="AG306" s="219" t="s">
        <v>222</v>
      </c>
      <c r="AH306" s="219">
        <v>0</v>
      </c>
      <c r="AI306" s="219">
        <v>0</v>
      </c>
      <c r="AJ306" s="219" t="s">
        <v>222</v>
      </c>
      <c r="AK306" s="219" t="s">
        <v>222</v>
      </c>
      <c r="AL306" s="219" t="s">
        <v>222</v>
      </c>
      <c r="AM306" s="219" t="s">
        <v>222</v>
      </c>
      <c r="AN306" s="219" t="s">
        <v>222</v>
      </c>
      <c r="AO306" s="219" t="s">
        <v>222</v>
      </c>
      <c r="AP306" s="219" t="s">
        <v>222</v>
      </c>
      <c r="AQ306" s="219" t="s">
        <v>222</v>
      </c>
      <c r="AR306" s="219" t="s">
        <v>222</v>
      </c>
      <c r="AS306" s="219" t="s">
        <v>222</v>
      </c>
      <c r="AT306" s="219" t="s">
        <v>222</v>
      </c>
      <c r="AU306" s="219" t="s">
        <v>222</v>
      </c>
      <c r="AV306" s="219" t="s">
        <v>222</v>
      </c>
      <c r="AW306" s="219" t="s">
        <v>222</v>
      </c>
      <c r="AX306" s="219" t="s">
        <v>222</v>
      </c>
      <c r="AY306" s="219" t="s">
        <v>222</v>
      </c>
      <c r="AZ306" s="219" t="s">
        <v>222</v>
      </c>
      <c r="BA306" s="219" t="s">
        <v>222</v>
      </c>
      <c r="BB306" s="219" t="s">
        <v>222</v>
      </c>
      <c r="BC306" s="219" t="s">
        <v>222</v>
      </c>
      <c r="BD306" s="219" t="s">
        <v>222</v>
      </c>
      <c r="BE306" s="217" t="s">
        <v>1756</v>
      </c>
      <c r="BF306" s="217" t="s">
        <v>1757</v>
      </c>
      <c r="BG306" s="219">
        <v>0</v>
      </c>
      <c r="BH306" s="219" t="s">
        <v>222</v>
      </c>
    </row>
    <row r="307" spans="1:60" x14ac:dyDescent="0.3">
      <c r="A307" s="216">
        <v>304</v>
      </c>
      <c r="B307" s="217" t="s">
        <v>1993</v>
      </c>
      <c r="C307" s="215" t="s">
        <v>1994</v>
      </c>
      <c r="D307" s="217" t="s">
        <v>286</v>
      </c>
      <c r="E307" s="217" t="s">
        <v>880</v>
      </c>
      <c r="F307" s="217" t="s">
        <v>288</v>
      </c>
      <c r="G307" s="217" t="s">
        <v>1995</v>
      </c>
      <c r="H307" s="217" t="s">
        <v>1996</v>
      </c>
      <c r="I307" s="217" t="s">
        <v>291</v>
      </c>
      <c r="J307" s="217" t="s">
        <v>833</v>
      </c>
      <c r="K307" s="219">
        <v>66.153846153999993</v>
      </c>
      <c r="L307" s="219" t="s">
        <v>222</v>
      </c>
      <c r="M307" s="219" t="s">
        <v>222</v>
      </c>
      <c r="N307" s="220">
        <v>37.946977077</v>
      </c>
      <c r="O307" s="220">
        <v>24.020887390999999</v>
      </c>
      <c r="P307" s="221">
        <v>46241</v>
      </c>
      <c r="Q307" s="219" t="s">
        <v>222</v>
      </c>
      <c r="R307" s="219" t="s">
        <v>222</v>
      </c>
      <c r="S307" s="219" t="s">
        <v>222</v>
      </c>
      <c r="T307" s="219">
        <v>115.61</v>
      </c>
      <c r="U307" s="219" t="s">
        <v>222</v>
      </c>
      <c r="V307" s="219" t="s">
        <v>222</v>
      </c>
      <c r="W307" s="223" t="s">
        <v>222</v>
      </c>
      <c r="X307" s="219" t="s">
        <v>222</v>
      </c>
      <c r="Y307" s="219" t="s">
        <v>222</v>
      </c>
      <c r="Z307" s="223" t="s">
        <v>222</v>
      </c>
      <c r="AA307" s="219" t="s">
        <v>222</v>
      </c>
      <c r="AB307" s="221">
        <v>46203</v>
      </c>
      <c r="AC307" s="219" t="s">
        <v>222</v>
      </c>
      <c r="AD307" s="220">
        <v>1230.49928</v>
      </c>
      <c r="AE307" s="219" t="s">
        <v>222</v>
      </c>
      <c r="AF307" s="223" t="s">
        <v>222</v>
      </c>
      <c r="AG307" s="219" t="s">
        <v>222</v>
      </c>
      <c r="AH307" s="219" t="s">
        <v>222</v>
      </c>
      <c r="AI307" s="219">
        <v>0</v>
      </c>
      <c r="AJ307" s="218">
        <v>0.13858813345000001</v>
      </c>
      <c r="AK307" s="219" t="s">
        <v>222</v>
      </c>
      <c r="AL307" s="218">
        <v>1.7335445265</v>
      </c>
      <c r="AM307" s="219" t="s">
        <v>222</v>
      </c>
      <c r="AN307" s="219" t="s">
        <v>222</v>
      </c>
      <c r="AO307" s="218">
        <v>11.227631325000001</v>
      </c>
      <c r="AP307" s="219" t="s">
        <v>222</v>
      </c>
      <c r="AQ307" s="218">
        <v>0.40819871465000002</v>
      </c>
      <c r="AR307" s="219">
        <v>115.14</v>
      </c>
      <c r="AS307" s="219" t="s">
        <v>222</v>
      </c>
      <c r="AT307" s="219" t="s">
        <v>222</v>
      </c>
      <c r="AU307" s="218">
        <v>0.40819871465000002</v>
      </c>
      <c r="AV307" s="218">
        <v>11.337820952</v>
      </c>
      <c r="AW307" s="218">
        <v>1.664421782</v>
      </c>
      <c r="AX307" s="218">
        <v>0.40819871465000002</v>
      </c>
      <c r="AY307" s="219" t="s">
        <v>222</v>
      </c>
      <c r="AZ307" s="219" t="s">
        <v>222</v>
      </c>
      <c r="BA307" s="218">
        <v>0</v>
      </c>
      <c r="BB307" s="219" t="s">
        <v>222</v>
      </c>
      <c r="BC307" s="219" t="s">
        <v>222</v>
      </c>
      <c r="BD307" s="219" t="s">
        <v>222</v>
      </c>
      <c r="BE307" s="217" t="s">
        <v>1756</v>
      </c>
      <c r="BF307" s="217" t="s">
        <v>1757</v>
      </c>
      <c r="BG307" s="219">
        <v>0</v>
      </c>
      <c r="BH307" s="218">
        <v>0</v>
      </c>
    </row>
    <row r="308" spans="1:60" x14ac:dyDescent="0.3">
      <c r="A308" s="216">
        <v>305</v>
      </c>
      <c r="B308" s="217" t="s">
        <v>2051</v>
      </c>
      <c r="C308" s="215" t="s">
        <v>234</v>
      </c>
      <c r="D308" s="217" t="s">
        <v>286</v>
      </c>
      <c r="E308" s="217" t="s">
        <v>880</v>
      </c>
      <c r="F308" s="217" t="s">
        <v>288</v>
      </c>
      <c r="G308" s="217" t="s">
        <v>2052</v>
      </c>
      <c r="H308" s="217" t="s">
        <v>2053</v>
      </c>
      <c r="I308" s="217" t="s">
        <v>222</v>
      </c>
      <c r="J308" s="217" t="s">
        <v>833</v>
      </c>
      <c r="K308" s="219">
        <v>21.538461538</v>
      </c>
      <c r="L308" s="219" t="s">
        <v>222</v>
      </c>
      <c r="M308" s="219" t="s">
        <v>222</v>
      </c>
      <c r="N308" s="220">
        <v>1785.4352799999999</v>
      </c>
      <c r="O308" s="220">
        <v>1.7453913043000001E-2</v>
      </c>
      <c r="P308" s="221">
        <v>46237</v>
      </c>
      <c r="Q308" s="220">
        <v>275016.60836000001</v>
      </c>
      <c r="R308" s="219" t="s">
        <v>222</v>
      </c>
      <c r="S308" s="219" t="s">
        <v>222</v>
      </c>
      <c r="T308" s="219" t="s">
        <v>222</v>
      </c>
      <c r="U308" s="219" t="s">
        <v>222</v>
      </c>
      <c r="V308" s="219" t="s">
        <v>222</v>
      </c>
      <c r="W308" s="223" t="s">
        <v>222</v>
      </c>
      <c r="X308" s="219" t="s">
        <v>222</v>
      </c>
      <c r="Y308" s="219" t="s">
        <v>222</v>
      </c>
      <c r="Z308" s="223" t="s">
        <v>222</v>
      </c>
      <c r="AA308" s="218">
        <v>0.99238101411000001</v>
      </c>
      <c r="AB308" s="221">
        <v>46203</v>
      </c>
      <c r="AC308" s="220">
        <v>2740.3009999999999</v>
      </c>
      <c r="AD308" s="220">
        <v>277128.04301000002</v>
      </c>
      <c r="AE308" s="219">
        <v>101.13051194000001</v>
      </c>
      <c r="AF308" s="221">
        <v>46234</v>
      </c>
      <c r="AG308" s="219" t="s">
        <v>222</v>
      </c>
      <c r="AH308" s="219" t="s">
        <v>222</v>
      </c>
      <c r="AI308" s="219">
        <v>0.95</v>
      </c>
      <c r="AJ308" s="219" t="s">
        <v>222</v>
      </c>
      <c r="AK308" s="219" t="s">
        <v>222</v>
      </c>
      <c r="AL308" s="218">
        <v>0.9556382658</v>
      </c>
      <c r="AM308" s="218">
        <v>2.8220051500999999</v>
      </c>
      <c r="AN308" s="219" t="s">
        <v>222</v>
      </c>
      <c r="AO308" s="219" t="s">
        <v>222</v>
      </c>
      <c r="AP308" s="219" t="s">
        <v>222</v>
      </c>
      <c r="AQ308" s="219" t="s">
        <v>222</v>
      </c>
      <c r="AR308" s="219" t="s">
        <v>222</v>
      </c>
      <c r="AS308" s="219" t="s">
        <v>222</v>
      </c>
      <c r="AT308" s="219" t="s">
        <v>222</v>
      </c>
      <c r="AU308" s="219" t="s">
        <v>222</v>
      </c>
      <c r="AV308" s="219" t="s">
        <v>222</v>
      </c>
      <c r="AW308" s="218">
        <v>1.0119310024999999</v>
      </c>
      <c r="AX308" s="218">
        <v>0.67147755162</v>
      </c>
      <c r="AY308" s="219" t="s">
        <v>222</v>
      </c>
      <c r="AZ308" s="219" t="s">
        <v>222</v>
      </c>
      <c r="BA308" s="218">
        <v>0.94659226783999995</v>
      </c>
      <c r="BB308" s="219" t="s">
        <v>222</v>
      </c>
      <c r="BC308" s="219" t="s">
        <v>222</v>
      </c>
      <c r="BD308" s="219" t="s">
        <v>222</v>
      </c>
      <c r="BE308" s="217" t="s">
        <v>1756</v>
      </c>
      <c r="BF308" s="217" t="s">
        <v>1757</v>
      </c>
      <c r="BG308" s="219">
        <v>0.95</v>
      </c>
      <c r="BH308" s="218">
        <v>0.94659226783999995</v>
      </c>
    </row>
    <row r="309" spans="1:60" x14ac:dyDescent="0.3">
      <c r="A309" s="216">
        <v>306</v>
      </c>
      <c r="B309" s="217" t="s">
        <v>2069</v>
      </c>
      <c r="C309" s="215" t="s">
        <v>234</v>
      </c>
      <c r="D309" s="217" t="s">
        <v>286</v>
      </c>
      <c r="E309" s="217" t="s">
        <v>880</v>
      </c>
      <c r="F309" s="217" t="s">
        <v>288</v>
      </c>
      <c r="G309" s="217" t="s">
        <v>2070</v>
      </c>
      <c r="H309" s="217" t="s">
        <v>2071</v>
      </c>
      <c r="I309" s="217" t="s">
        <v>222</v>
      </c>
      <c r="J309" s="217" t="s">
        <v>833</v>
      </c>
      <c r="K309" s="219">
        <v>9.2307692308</v>
      </c>
      <c r="L309" s="219" t="s">
        <v>222</v>
      </c>
      <c r="M309" s="219" t="s">
        <v>222</v>
      </c>
      <c r="N309" s="220">
        <v>1.1671284614999999</v>
      </c>
      <c r="O309" s="220">
        <v>0</v>
      </c>
      <c r="P309" s="221">
        <v>46205</v>
      </c>
      <c r="Q309" s="219" t="s">
        <v>222</v>
      </c>
      <c r="R309" s="219" t="s">
        <v>222</v>
      </c>
      <c r="S309" s="219" t="s">
        <v>222</v>
      </c>
      <c r="T309" s="219" t="s">
        <v>222</v>
      </c>
      <c r="U309" s="219" t="s">
        <v>222</v>
      </c>
      <c r="V309" s="219" t="s">
        <v>222</v>
      </c>
      <c r="W309" s="223" t="s">
        <v>222</v>
      </c>
      <c r="X309" s="219" t="s">
        <v>222</v>
      </c>
      <c r="Y309" s="219" t="s">
        <v>222</v>
      </c>
      <c r="Z309" s="223" t="s">
        <v>222</v>
      </c>
      <c r="AA309" s="219" t="s">
        <v>222</v>
      </c>
      <c r="AB309" s="221">
        <v>46203</v>
      </c>
      <c r="AC309" s="220">
        <v>1296.249</v>
      </c>
      <c r="AD309" s="220">
        <v>134615.90312</v>
      </c>
      <c r="AE309" s="219">
        <v>103.85034288999999</v>
      </c>
      <c r="AF309" s="221">
        <v>46234</v>
      </c>
      <c r="AG309" s="219" t="s">
        <v>222</v>
      </c>
      <c r="AH309" s="219" t="s">
        <v>222</v>
      </c>
      <c r="AI309" s="219">
        <v>1.07</v>
      </c>
      <c r="AJ309" s="219" t="s">
        <v>222</v>
      </c>
      <c r="AK309" s="219" t="s">
        <v>222</v>
      </c>
      <c r="AL309" s="219" t="s">
        <v>222</v>
      </c>
      <c r="AM309" s="219" t="s">
        <v>222</v>
      </c>
      <c r="AN309" s="219" t="s">
        <v>222</v>
      </c>
      <c r="AO309" s="219" t="s">
        <v>222</v>
      </c>
      <c r="AP309" s="219" t="s">
        <v>222</v>
      </c>
      <c r="AQ309" s="219" t="s">
        <v>222</v>
      </c>
      <c r="AR309" s="219" t="s">
        <v>222</v>
      </c>
      <c r="AS309" s="219" t="s">
        <v>222</v>
      </c>
      <c r="AT309" s="219" t="s">
        <v>222</v>
      </c>
      <c r="AU309" s="219" t="s">
        <v>222</v>
      </c>
      <c r="AV309" s="219" t="s">
        <v>222</v>
      </c>
      <c r="AW309" s="218">
        <v>16.7157211</v>
      </c>
      <c r="AX309" s="218">
        <v>1.0722446828000001</v>
      </c>
      <c r="AY309" s="219" t="s">
        <v>222</v>
      </c>
      <c r="AZ309" s="219" t="s">
        <v>222</v>
      </c>
      <c r="BA309" s="218">
        <v>1.3834846519999999</v>
      </c>
      <c r="BB309" s="219" t="s">
        <v>222</v>
      </c>
      <c r="BC309" s="219" t="s">
        <v>222</v>
      </c>
      <c r="BD309" s="219" t="s">
        <v>222</v>
      </c>
      <c r="BE309" s="217" t="s">
        <v>1756</v>
      </c>
      <c r="BF309" s="217" t="s">
        <v>1757</v>
      </c>
      <c r="BG309" s="219">
        <v>1.07</v>
      </c>
      <c r="BH309" s="218">
        <v>0.89166666667000005</v>
      </c>
    </row>
    <row r="310" spans="1:60" x14ac:dyDescent="0.3">
      <c r="A310" s="216">
        <v>307</v>
      </c>
      <c r="B310" s="217" t="s">
        <v>1925</v>
      </c>
      <c r="C310" s="215" t="s">
        <v>234</v>
      </c>
      <c r="D310" s="217" t="s">
        <v>286</v>
      </c>
      <c r="E310" s="217" t="s">
        <v>880</v>
      </c>
      <c r="F310" s="217" t="s">
        <v>288</v>
      </c>
      <c r="G310" s="217" t="s">
        <v>458</v>
      </c>
      <c r="H310" s="217" t="s">
        <v>459</v>
      </c>
      <c r="I310" s="217" t="s">
        <v>291</v>
      </c>
      <c r="J310" s="217" t="s">
        <v>833</v>
      </c>
      <c r="K310" s="219">
        <v>76.923076922999996</v>
      </c>
      <c r="L310" s="219" t="s">
        <v>222</v>
      </c>
      <c r="M310" s="220">
        <v>5.2487664799999996</v>
      </c>
      <c r="N310" s="220">
        <v>3.1238778462000001</v>
      </c>
      <c r="O310" s="220">
        <v>2.6461769565000002</v>
      </c>
      <c r="P310" s="221">
        <v>46241</v>
      </c>
      <c r="Q310" s="220">
        <v>43438.837500000001</v>
      </c>
      <c r="R310" s="220">
        <v>47928.951000000001</v>
      </c>
      <c r="S310" s="220">
        <v>-4490.1135000000004</v>
      </c>
      <c r="T310" s="219">
        <v>75.75</v>
      </c>
      <c r="U310" s="219">
        <v>82.999572611999994</v>
      </c>
      <c r="V310" s="218">
        <v>91.265530190999996</v>
      </c>
      <c r="W310" s="221">
        <v>45957</v>
      </c>
      <c r="X310" s="219">
        <v>68.434253204000001</v>
      </c>
      <c r="Y310" s="222">
        <v>110.69018284000001</v>
      </c>
      <c r="Z310" s="221">
        <v>46233</v>
      </c>
      <c r="AA310" s="218">
        <v>0.59633661609999999</v>
      </c>
      <c r="AB310" s="221">
        <v>46203</v>
      </c>
      <c r="AC310" s="220">
        <v>573.45000000000005</v>
      </c>
      <c r="AD310" s="220">
        <v>72842.814490000004</v>
      </c>
      <c r="AE310" s="219">
        <v>127.02557238999999</v>
      </c>
      <c r="AF310" s="221">
        <v>46203</v>
      </c>
      <c r="AG310" s="218">
        <v>3.3188561857000001</v>
      </c>
      <c r="AH310" s="219">
        <v>2.7738999999999998</v>
      </c>
      <c r="AI310" s="219">
        <v>0</v>
      </c>
      <c r="AJ310" s="218">
        <v>1</v>
      </c>
      <c r="AK310" s="218">
        <v>0.70639156837999995</v>
      </c>
      <c r="AL310" s="218">
        <v>1.3994003491</v>
      </c>
      <c r="AM310" s="218">
        <v>-0.18162182487</v>
      </c>
      <c r="AN310" s="218">
        <v>-2.7237552545999999</v>
      </c>
      <c r="AO310" s="218">
        <v>-5.5567228230000003</v>
      </c>
      <c r="AP310" s="218">
        <v>-13.306232836</v>
      </c>
      <c r="AQ310" s="218">
        <v>10.690182844000001</v>
      </c>
      <c r="AR310" s="219" t="s">
        <v>222</v>
      </c>
      <c r="AS310" s="218">
        <v>50.740919769999998</v>
      </c>
      <c r="AT310" s="218">
        <v>15.017739417</v>
      </c>
      <c r="AU310" s="218">
        <v>10.690182844000001</v>
      </c>
      <c r="AV310" s="218">
        <v>-5.4465331961999999</v>
      </c>
      <c r="AW310" s="218">
        <v>10.690182844000001</v>
      </c>
      <c r="AX310" s="218">
        <v>-10.999932357</v>
      </c>
      <c r="AY310" s="220">
        <v>5</v>
      </c>
      <c r="AZ310" s="220">
        <v>4</v>
      </c>
      <c r="BA310" s="218">
        <v>0</v>
      </c>
      <c r="BB310" s="218">
        <v>-0.60182415841000003</v>
      </c>
      <c r="BC310" s="218">
        <v>-1.0008297208000001</v>
      </c>
      <c r="BD310" s="218">
        <v>-18.660678399999998</v>
      </c>
      <c r="BE310" s="217" t="s">
        <v>1756</v>
      </c>
      <c r="BF310" s="217" t="s">
        <v>1757</v>
      </c>
      <c r="BG310" s="219">
        <v>0</v>
      </c>
      <c r="BH310" s="218">
        <v>0</v>
      </c>
    </row>
    <row r="311" spans="1:60" x14ac:dyDescent="0.3">
      <c r="A311" s="216">
        <v>308</v>
      </c>
      <c r="B311" s="217" t="s">
        <v>2089</v>
      </c>
      <c r="C311" s="215" t="s">
        <v>234</v>
      </c>
      <c r="D311" s="217" t="s">
        <v>286</v>
      </c>
      <c r="E311" s="217" t="s">
        <v>880</v>
      </c>
      <c r="F311" s="217" t="s">
        <v>288</v>
      </c>
      <c r="G311" s="217" t="s">
        <v>59</v>
      </c>
      <c r="H311" s="217" t="s">
        <v>351</v>
      </c>
      <c r="I311" s="217" t="s">
        <v>291</v>
      </c>
      <c r="J311" s="217" t="s">
        <v>833</v>
      </c>
      <c r="K311" s="219">
        <v>100</v>
      </c>
      <c r="L311" s="219" t="s">
        <v>222</v>
      </c>
      <c r="M311" s="220">
        <v>356.69191827999998</v>
      </c>
      <c r="N311" s="220">
        <v>248.09214892</v>
      </c>
      <c r="O311" s="220">
        <v>211.00903564999999</v>
      </c>
      <c r="P311" s="221">
        <v>46241</v>
      </c>
      <c r="Q311" s="220">
        <v>298392.84999999998</v>
      </c>
      <c r="R311" s="220">
        <v>342506.85</v>
      </c>
      <c r="S311" s="220">
        <v>-44114</v>
      </c>
      <c r="T311" s="219">
        <v>435.61</v>
      </c>
      <c r="U311" s="219">
        <v>477.90071927000002</v>
      </c>
      <c r="V311" s="218">
        <v>91.150731195000006</v>
      </c>
      <c r="W311" s="221">
        <v>45884</v>
      </c>
      <c r="X311" s="219">
        <v>434.31743361000002</v>
      </c>
      <c r="Y311" s="222">
        <v>100.29760868</v>
      </c>
      <c r="Z311" s="221">
        <v>46227</v>
      </c>
      <c r="AA311" s="218">
        <v>0.73334178869</v>
      </c>
      <c r="AB311" s="221">
        <v>46203</v>
      </c>
      <c r="AC311" s="220">
        <v>685</v>
      </c>
      <c r="AD311" s="220">
        <v>406894.64939999999</v>
      </c>
      <c r="AE311" s="219">
        <v>594.00678745000005</v>
      </c>
      <c r="AF311" s="221">
        <v>46234</v>
      </c>
      <c r="AG311" s="218">
        <v>7.527849443</v>
      </c>
      <c r="AH311" s="219">
        <v>37.64</v>
      </c>
      <c r="AI311" s="219">
        <v>2.7</v>
      </c>
      <c r="AJ311" s="218">
        <v>-0.26101888952000002</v>
      </c>
      <c r="AK311" s="218">
        <v>-0.55462732116000002</v>
      </c>
      <c r="AL311" s="218">
        <v>-5.6880643388000002E-2</v>
      </c>
      <c r="AM311" s="218">
        <v>-4.2679126243000001</v>
      </c>
      <c r="AN311" s="218">
        <v>-5.6973395592999996</v>
      </c>
      <c r="AO311" s="218">
        <v>-4.3620009641999999</v>
      </c>
      <c r="AP311" s="218">
        <v>-16.279817141999999</v>
      </c>
      <c r="AQ311" s="218">
        <v>-0.35000228754000001</v>
      </c>
      <c r="AR311" s="219">
        <v>437.14</v>
      </c>
      <c r="AS311" s="218">
        <v>37.586775322999998</v>
      </c>
      <c r="AT311" s="218">
        <v>1.8635949704999999</v>
      </c>
      <c r="AU311" s="218">
        <v>-0.35000228754000001</v>
      </c>
      <c r="AV311" s="218">
        <v>-4.2518113374000004</v>
      </c>
      <c r="AW311" s="218">
        <v>3.4730408206000001</v>
      </c>
      <c r="AX311" s="218">
        <v>-3.1867688583999998</v>
      </c>
      <c r="AY311" s="220">
        <v>2</v>
      </c>
      <c r="AZ311" s="220">
        <v>3</v>
      </c>
      <c r="BA311" s="218">
        <v>0.61566526052000003</v>
      </c>
      <c r="BB311" s="218">
        <v>-2.7628756629</v>
      </c>
      <c r="BC311" s="218">
        <v>0.33858912340000002</v>
      </c>
      <c r="BD311" s="218">
        <v>-19.349815924000001</v>
      </c>
      <c r="BE311" s="217" t="s">
        <v>1756</v>
      </c>
      <c r="BF311" s="217" t="s">
        <v>1757</v>
      </c>
      <c r="BG311" s="219">
        <v>2.7</v>
      </c>
      <c r="BH311" s="218">
        <v>0.61385958529999995</v>
      </c>
    </row>
    <row r="312" spans="1:60" x14ac:dyDescent="0.3">
      <c r="A312" s="216">
        <v>309</v>
      </c>
      <c r="B312" s="217" t="s">
        <v>1875</v>
      </c>
      <c r="C312" s="215" t="s">
        <v>234</v>
      </c>
      <c r="D312" s="217" t="s">
        <v>286</v>
      </c>
      <c r="E312" s="217" t="s">
        <v>880</v>
      </c>
      <c r="F312" s="217" t="s">
        <v>288</v>
      </c>
      <c r="G312" s="217" t="s">
        <v>470</v>
      </c>
      <c r="H312" s="217" t="s">
        <v>471</v>
      </c>
      <c r="I312" s="217" t="s">
        <v>291</v>
      </c>
      <c r="J312" s="217" t="s">
        <v>833</v>
      </c>
      <c r="K312" s="219">
        <v>0</v>
      </c>
      <c r="L312" s="219" t="s">
        <v>222</v>
      </c>
      <c r="M312" s="219" t="s">
        <v>222</v>
      </c>
      <c r="N312" s="219" t="s">
        <v>222</v>
      </c>
      <c r="O312" s="219" t="s">
        <v>222</v>
      </c>
      <c r="P312" s="223" t="s">
        <v>222</v>
      </c>
      <c r="Q312" s="219" t="s">
        <v>222</v>
      </c>
      <c r="R312" s="219" t="s">
        <v>222</v>
      </c>
      <c r="S312" s="219" t="s">
        <v>222</v>
      </c>
      <c r="T312" s="219" t="s">
        <v>222</v>
      </c>
      <c r="U312" s="219" t="s">
        <v>222</v>
      </c>
      <c r="V312" s="219" t="s">
        <v>222</v>
      </c>
      <c r="W312" s="223" t="s">
        <v>222</v>
      </c>
      <c r="X312" s="219" t="s">
        <v>222</v>
      </c>
      <c r="Y312" s="219" t="s">
        <v>222</v>
      </c>
      <c r="Z312" s="223" t="s">
        <v>222</v>
      </c>
      <c r="AA312" s="219" t="s">
        <v>222</v>
      </c>
      <c r="AB312" s="221">
        <v>46203</v>
      </c>
      <c r="AC312" s="220">
        <v>820.11276132</v>
      </c>
      <c r="AD312" s="220">
        <v>94532.261750000005</v>
      </c>
      <c r="AE312" s="219">
        <v>115.26739517</v>
      </c>
      <c r="AF312" s="221">
        <v>46234</v>
      </c>
      <c r="AG312" s="219" t="s">
        <v>222</v>
      </c>
      <c r="AH312" s="219" t="s">
        <v>222</v>
      </c>
      <c r="AI312" s="219" t="s">
        <v>222</v>
      </c>
      <c r="AJ312" s="219" t="s">
        <v>222</v>
      </c>
      <c r="AK312" s="219" t="s">
        <v>222</v>
      </c>
      <c r="AL312" s="219" t="s">
        <v>222</v>
      </c>
      <c r="AM312" s="219" t="s">
        <v>222</v>
      </c>
      <c r="AN312" s="219" t="s">
        <v>222</v>
      </c>
      <c r="AO312" s="219" t="s">
        <v>222</v>
      </c>
      <c r="AP312" s="219" t="s">
        <v>222</v>
      </c>
      <c r="AQ312" s="219" t="s">
        <v>222</v>
      </c>
      <c r="AR312" s="219" t="s">
        <v>222</v>
      </c>
      <c r="AS312" s="219" t="s">
        <v>222</v>
      </c>
      <c r="AT312" s="219" t="s">
        <v>222</v>
      </c>
      <c r="AU312" s="219" t="s">
        <v>222</v>
      </c>
      <c r="AV312" s="219" t="s">
        <v>222</v>
      </c>
      <c r="AW312" s="219" t="s">
        <v>222</v>
      </c>
      <c r="AX312" s="219" t="s">
        <v>222</v>
      </c>
      <c r="AY312" s="219" t="s">
        <v>222</v>
      </c>
      <c r="AZ312" s="219" t="s">
        <v>222</v>
      </c>
      <c r="BA312" s="219" t="s">
        <v>222</v>
      </c>
      <c r="BB312" s="219" t="s">
        <v>222</v>
      </c>
      <c r="BC312" s="219" t="s">
        <v>222</v>
      </c>
      <c r="BD312" s="219" t="s">
        <v>222</v>
      </c>
      <c r="BE312" s="217" t="s">
        <v>1756</v>
      </c>
      <c r="BF312" s="217" t="s">
        <v>1757</v>
      </c>
      <c r="BG312" s="219" t="s">
        <v>222</v>
      </c>
      <c r="BH312" s="219" t="s">
        <v>222</v>
      </c>
    </row>
    <row r="313" spans="1:60" x14ac:dyDescent="0.3">
      <c r="A313" s="216">
        <v>310</v>
      </c>
      <c r="B313" s="217" t="s">
        <v>2014</v>
      </c>
      <c r="C313" s="215" t="s">
        <v>2015</v>
      </c>
      <c r="D313" s="217" t="s">
        <v>286</v>
      </c>
      <c r="E313" s="217" t="s">
        <v>880</v>
      </c>
      <c r="F313" s="217" t="s">
        <v>288</v>
      </c>
      <c r="G313" s="217" t="s">
        <v>2016</v>
      </c>
      <c r="H313" s="217" t="s">
        <v>2017</v>
      </c>
      <c r="I313" s="217" t="s">
        <v>222</v>
      </c>
      <c r="J313" s="217" t="s">
        <v>833</v>
      </c>
      <c r="K313" s="219">
        <v>3.0769230769</v>
      </c>
      <c r="L313" s="219" t="s">
        <v>222</v>
      </c>
      <c r="M313" s="219" t="s">
        <v>222</v>
      </c>
      <c r="N313" s="220">
        <v>3.2769230768999998E-4</v>
      </c>
      <c r="O313" s="220">
        <v>9.2608695652000004E-4</v>
      </c>
      <c r="P313" s="221">
        <v>46241</v>
      </c>
      <c r="Q313" s="219" t="s">
        <v>222</v>
      </c>
      <c r="R313" s="219" t="s">
        <v>222</v>
      </c>
      <c r="S313" s="219" t="s">
        <v>222</v>
      </c>
      <c r="T313" s="219">
        <v>10.7</v>
      </c>
      <c r="U313" s="219" t="s">
        <v>222</v>
      </c>
      <c r="V313" s="219" t="s">
        <v>222</v>
      </c>
      <c r="W313" s="223" t="s">
        <v>222</v>
      </c>
      <c r="X313" s="219" t="s">
        <v>222</v>
      </c>
      <c r="Y313" s="219" t="s">
        <v>222</v>
      </c>
      <c r="Z313" s="223" t="s">
        <v>222</v>
      </c>
      <c r="AA313" s="219" t="s">
        <v>222</v>
      </c>
      <c r="AB313" s="221">
        <v>46203</v>
      </c>
      <c r="AC313" s="219" t="s">
        <v>222</v>
      </c>
      <c r="AD313" s="220">
        <v>33813.135069999997</v>
      </c>
      <c r="AE313" s="219" t="s">
        <v>222</v>
      </c>
      <c r="AF313" s="221">
        <v>46210</v>
      </c>
      <c r="AG313" s="219" t="s">
        <v>222</v>
      </c>
      <c r="AH313" s="219" t="s">
        <v>222</v>
      </c>
      <c r="AI313" s="219">
        <v>0.26729999999999998</v>
      </c>
      <c r="AJ313" s="219" t="s">
        <v>222</v>
      </c>
      <c r="AK313" s="219" t="s">
        <v>222</v>
      </c>
      <c r="AL313" s="219" t="s">
        <v>222</v>
      </c>
      <c r="AM313" s="219" t="s">
        <v>222</v>
      </c>
      <c r="AN313" s="219" t="s">
        <v>222</v>
      </c>
      <c r="AO313" s="218">
        <v>11.050653082</v>
      </c>
      <c r="AP313" s="219" t="s">
        <v>222</v>
      </c>
      <c r="AQ313" s="219" t="s">
        <v>222</v>
      </c>
      <c r="AR313" s="219" t="s">
        <v>222</v>
      </c>
      <c r="AS313" s="219" t="s">
        <v>222</v>
      </c>
      <c r="AT313" s="219" t="s">
        <v>222</v>
      </c>
      <c r="AU313" s="219" t="s">
        <v>222</v>
      </c>
      <c r="AV313" s="218">
        <v>11.160842709000001</v>
      </c>
      <c r="AW313" s="218">
        <v>3.5</v>
      </c>
      <c r="AX313" s="218">
        <v>0</v>
      </c>
      <c r="AY313" s="219" t="s">
        <v>222</v>
      </c>
      <c r="AZ313" s="219" t="s">
        <v>222</v>
      </c>
      <c r="BA313" s="219" t="s">
        <v>222</v>
      </c>
      <c r="BB313" s="219" t="s">
        <v>222</v>
      </c>
      <c r="BC313" s="219" t="s">
        <v>222</v>
      </c>
      <c r="BD313" s="219" t="s">
        <v>222</v>
      </c>
      <c r="BE313" s="217" t="s">
        <v>1756</v>
      </c>
      <c r="BF313" s="217" t="s">
        <v>1757</v>
      </c>
      <c r="BG313" s="219">
        <v>0</v>
      </c>
      <c r="BH313" s="218">
        <v>0</v>
      </c>
    </row>
    <row r="314" spans="1:60" x14ac:dyDescent="0.3">
      <c r="A314" s="216">
        <v>311</v>
      </c>
      <c r="B314" s="217" t="s">
        <v>2054</v>
      </c>
      <c r="C314" s="215" t="s">
        <v>234</v>
      </c>
      <c r="D314" s="217" t="s">
        <v>286</v>
      </c>
      <c r="E314" s="217" t="s">
        <v>880</v>
      </c>
      <c r="F314" s="217" t="s">
        <v>288</v>
      </c>
      <c r="G314" s="217" t="s">
        <v>2055</v>
      </c>
      <c r="H314" s="217" t="s">
        <v>2056</v>
      </c>
      <c r="I314" s="217" t="s">
        <v>222</v>
      </c>
      <c r="J314" s="217" t="s">
        <v>833</v>
      </c>
      <c r="K314" s="219">
        <v>35.384615384999996</v>
      </c>
      <c r="L314" s="219" t="s">
        <v>222</v>
      </c>
      <c r="M314" s="219" t="s">
        <v>222</v>
      </c>
      <c r="N314" s="220">
        <v>6317.8852235000004</v>
      </c>
      <c r="O314" s="220">
        <v>15433.414349999999</v>
      </c>
      <c r="P314" s="221">
        <v>46233</v>
      </c>
      <c r="Q314" s="220">
        <v>207900</v>
      </c>
      <c r="R314" s="219" t="s">
        <v>222</v>
      </c>
      <c r="S314" s="219" t="s">
        <v>222</v>
      </c>
      <c r="T314" s="219" t="s">
        <v>222</v>
      </c>
      <c r="U314" s="219" t="s">
        <v>222</v>
      </c>
      <c r="V314" s="219" t="s">
        <v>222</v>
      </c>
      <c r="W314" s="223" t="s">
        <v>222</v>
      </c>
      <c r="X314" s="219" t="s">
        <v>222</v>
      </c>
      <c r="Y314" s="219" t="s">
        <v>222</v>
      </c>
      <c r="Z314" s="223" t="s">
        <v>222</v>
      </c>
      <c r="AA314" s="218">
        <v>1.1441655004</v>
      </c>
      <c r="AB314" s="221">
        <v>46203</v>
      </c>
      <c r="AC314" s="220">
        <v>18900</v>
      </c>
      <c r="AD314" s="220">
        <v>181704.48237000001</v>
      </c>
      <c r="AE314" s="219">
        <v>9.6139937761999992</v>
      </c>
      <c r="AF314" s="221">
        <v>46196</v>
      </c>
      <c r="AG314" s="219" t="s">
        <v>222</v>
      </c>
      <c r="AH314" s="219" t="s">
        <v>222</v>
      </c>
      <c r="AI314" s="219">
        <v>0</v>
      </c>
      <c r="AJ314" s="219" t="s">
        <v>222</v>
      </c>
      <c r="AK314" s="219" t="s">
        <v>222</v>
      </c>
      <c r="AL314" s="219" t="s">
        <v>222</v>
      </c>
      <c r="AM314" s="219" t="s">
        <v>222</v>
      </c>
      <c r="AN314" s="219" t="s">
        <v>222</v>
      </c>
      <c r="AO314" s="219" t="s">
        <v>222</v>
      </c>
      <c r="AP314" s="219" t="s">
        <v>222</v>
      </c>
      <c r="AQ314" s="219" t="s">
        <v>222</v>
      </c>
      <c r="AR314" s="219" t="s">
        <v>222</v>
      </c>
      <c r="AS314" s="219" t="s">
        <v>222</v>
      </c>
      <c r="AT314" s="219" t="s">
        <v>222</v>
      </c>
      <c r="AU314" s="219" t="s">
        <v>222</v>
      </c>
      <c r="AV314" s="219" t="s">
        <v>222</v>
      </c>
      <c r="AW314" s="218">
        <v>3.8834951456</v>
      </c>
      <c r="AX314" s="218">
        <v>-0.28037383172000002</v>
      </c>
      <c r="AY314" s="219" t="s">
        <v>222</v>
      </c>
      <c r="AZ314" s="219" t="s">
        <v>222</v>
      </c>
      <c r="BA314" s="218">
        <v>0</v>
      </c>
      <c r="BB314" s="219" t="s">
        <v>222</v>
      </c>
      <c r="BC314" s="219" t="s">
        <v>222</v>
      </c>
      <c r="BD314" s="219" t="s">
        <v>222</v>
      </c>
      <c r="BE314" s="217" t="s">
        <v>1756</v>
      </c>
      <c r="BF314" s="217" t="s">
        <v>1757</v>
      </c>
      <c r="BG314" s="219">
        <v>0</v>
      </c>
      <c r="BH314" s="218">
        <v>0</v>
      </c>
    </row>
    <row r="315" spans="1:60" x14ac:dyDescent="0.3">
      <c r="A315" s="216">
        <v>312</v>
      </c>
      <c r="B315" s="217" t="s">
        <v>1347</v>
      </c>
      <c r="C315" s="215" t="s">
        <v>234</v>
      </c>
      <c r="D315" s="217" t="s">
        <v>286</v>
      </c>
      <c r="E315" s="217" t="s">
        <v>880</v>
      </c>
      <c r="F315" s="217" t="s">
        <v>288</v>
      </c>
      <c r="G315" s="217" t="s">
        <v>494</v>
      </c>
      <c r="H315" s="217" t="s">
        <v>495</v>
      </c>
      <c r="I315" s="217" t="s">
        <v>291</v>
      </c>
      <c r="J315" s="217" t="s">
        <v>833</v>
      </c>
      <c r="K315" s="219">
        <v>0</v>
      </c>
      <c r="L315" s="219" t="s">
        <v>222</v>
      </c>
      <c r="M315" s="220">
        <v>0</v>
      </c>
      <c r="N315" s="220">
        <v>0</v>
      </c>
      <c r="O315" s="220">
        <v>0</v>
      </c>
      <c r="P315" s="221">
        <v>45610</v>
      </c>
      <c r="Q315" s="219" t="s">
        <v>222</v>
      </c>
      <c r="R315" s="219" t="s">
        <v>222</v>
      </c>
      <c r="S315" s="219" t="s">
        <v>222</v>
      </c>
      <c r="T315" s="219" t="s">
        <v>222</v>
      </c>
      <c r="U315" s="219" t="s">
        <v>222</v>
      </c>
      <c r="V315" s="219" t="s">
        <v>222</v>
      </c>
      <c r="W315" s="223" t="s">
        <v>222</v>
      </c>
      <c r="X315" s="219" t="s">
        <v>222</v>
      </c>
      <c r="Y315" s="219" t="s">
        <v>222</v>
      </c>
      <c r="Z315" s="223" t="s">
        <v>222</v>
      </c>
      <c r="AA315" s="219" t="s">
        <v>222</v>
      </c>
      <c r="AB315" s="221">
        <v>45626</v>
      </c>
      <c r="AC315" s="220">
        <v>520</v>
      </c>
      <c r="AD315" s="220">
        <v>50527.673909999998</v>
      </c>
      <c r="AE315" s="219">
        <v>97.168603673000007</v>
      </c>
      <c r="AF315" s="221">
        <v>45636</v>
      </c>
      <c r="AG315" s="219" t="s">
        <v>222</v>
      </c>
      <c r="AH315" s="219">
        <v>0</v>
      </c>
      <c r="AI315" s="219">
        <v>0</v>
      </c>
      <c r="AJ315" s="219" t="s">
        <v>222</v>
      </c>
      <c r="AK315" s="219" t="s">
        <v>222</v>
      </c>
      <c r="AL315" s="219" t="s">
        <v>222</v>
      </c>
      <c r="AM315" s="219" t="s">
        <v>222</v>
      </c>
      <c r="AN315" s="219" t="s">
        <v>222</v>
      </c>
      <c r="AO315" s="219" t="s">
        <v>222</v>
      </c>
      <c r="AP315" s="219" t="s">
        <v>222</v>
      </c>
      <c r="AQ315" s="219" t="s">
        <v>222</v>
      </c>
      <c r="AR315" s="219" t="s">
        <v>222</v>
      </c>
      <c r="AS315" s="219" t="s">
        <v>222</v>
      </c>
      <c r="AT315" s="219" t="s">
        <v>222</v>
      </c>
      <c r="AU315" s="219" t="s">
        <v>222</v>
      </c>
      <c r="AV315" s="219" t="s">
        <v>222</v>
      </c>
      <c r="AW315" s="219" t="s">
        <v>222</v>
      </c>
      <c r="AX315" s="219" t="s">
        <v>222</v>
      </c>
      <c r="AY315" s="219" t="s">
        <v>222</v>
      </c>
      <c r="AZ315" s="219" t="s">
        <v>222</v>
      </c>
      <c r="BA315" s="218">
        <v>0</v>
      </c>
      <c r="BB315" s="219" t="s">
        <v>222</v>
      </c>
      <c r="BC315" s="219" t="s">
        <v>222</v>
      </c>
      <c r="BD315" s="219" t="s">
        <v>222</v>
      </c>
      <c r="BE315" s="217" t="s">
        <v>1756</v>
      </c>
      <c r="BF315" s="217" t="s">
        <v>1757</v>
      </c>
      <c r="BG315" s="219">
        <v>0</v>
      </c>
      <c r="BH315" s="219" t="s">
        <v>222</v>
      </c>
    </row>
    <row r="316" spans="1:60" x14ac:dyDescent="0.3">
      <c r="A316" s="216">
        <v>313</v>
      </c>
      <c r="B316" s="217" t="s">
        <v>1348</v>
      </c>
      <c r="C316" s="215" t="s">
        <v>234</v>
      </c>
      <c r="D316" s="217" t="s">
        <v>286</v>
      </c>
      <c r="E316" s="217" t="s">
        <v>880</v>
      </c>
      <c r="F316" s="217" t="s">
        <v>288</v>
      </c>
      <c r="G316" s="217" t="s">
        <v>506</v>
      </c>
      <c r="H316" s="217" t="s">
        <v>507</v>
      </c>
      <c r="I316" s="217" t="s">
        <v>291</v>
      </c>
      <c r="J316" s="217" t="s">
        <v>833</v>
      </c>
      <c r="K316" s="219">
        <v>83.076923077000004</v>
      </c>
      <c r="L316" s="219" t="s">
        <v>222</v>
      </c>
      <c r="M316" s="220">
        <v>6.8894686800000002</v>
      </c>
      <c r="N316" s="220">
        <v>2.0584404615</v>
      </c>
      <c r="O316" s="220">
        <v>0.74832347826000001</v>
      </c>
      <c r="P316" s="221">
        <v>46239</v>
      </c>
      <c r="Q316" s="220">
        <v>465983.60558999999</v>
      </c>
      <c r="R316" s="220">
        <v>510382.75589999999</v>
      </c>
      <c r="S316" s="220">
        <v>-44399.150309999997</v>
      </c>
      <c r="T316" s="219">
        <v>11.23</v>
      </c>
      <c r="U316" s="219">
        <v>13.62570663</v>
      </c>
      <c r="V316" s="218">
        <v>82.417743931999993</v>
      </c>
      <c r="W316" s="221">
        <v>46231</v>
      </c>
      <c r="X316" s="219">
        <v>10.082824426</v>
      </c>
      <c r="Y316" s="222">
        <v>111.37752206</v>
      </c>
      <c r="Z316" s="221">
        <v>46206</v>
      </c>
      <c r="AA316" s="218">
        <v>0.67699167465999999</v>
      </c>
      <c r="AB316" s="221">
        <v>46203</v>
      </c>
      <c r="AC316" s="220">
        <v>41494.533000000003</v>
      </c>
      <c r="AD316" s="220">
        <v>688315.11971</v>
      </c>
      <c r="AE316" s="219">
        <v>16.588091729999999</v>
      </c>
      <c r="AF316" s="221">
        <v>46234</v>
      </c>
      <c r="AG316" s="218">
        <v>10.155459466</v>
      </c>
      <c r="AH316" s="219">
        <v>1.2491215144000001</v>
      </c>
      <c r="AI316" s="219">
        <v>8.6594640000000001E-2</v>
      </c>
      <c r="AJ316" s="219" t="s">
        <v>222</v>
      </c>
      <c r="AK316" s="219" t="s">
        <v>222</v>
      </c>
      <c r="AL316" s="218">
        <v>-7.2462603127999996</v>
      </c>
      <c r="AM316" s="218">
        <v>-11.267249691</v>
      </c>
      <c r="AN316" s="218">
        <v>1.2587733435999999</v>
      </c>
      <c r="AO316" s="218">
        <v>-3.8493716293000002</v>
      </c>
      <c r="AP316" s="218">
        <v>-9.3237042386999995</v>
      </c>
      <c r="AQ316" s="218">
        <v>-0.73722594871000002</v>
      </c>
      <c r="AR316" s="219">
        <v>11.313405360000001</v>
      </c>
      <c r="AS316" s="218">
        <v>31.678922959000001</v>
      </c>
      <c r="AT316" s="218">
        <v>-4.0442573934999997</v>
      </c>
      <c r="AU316" s="219" t="s">
        <v>222</v>
      </c>
      <c r="AV316" s="218">
        <v>-3.7391820026000002</v>
      </c>
      <c r="AW316" s="218">
        <v>7.8559738135000003</v>
      </c>
      <c r="AX316" s="218">
        <v>-8.1264962847</v>
      </c>
      <c r="AY316" s="220">
        <v>6</v>
      </c>
      <c r="AZ316" s="220">
        <v>6</v>
      </c>
      <c r="BA316" s="218">
        <v>0.85230944882000004</v>
      </c>
      <c r="BB316" s="218">
        <v>-0.12399705032</v>
      </c>
      <c r="BC316" s="218">
        <v>0.83565405223</v>
      </c>
      <c r="BD316" s="218">
        <v>-1.915435869</v>
      </c>
      <c r="BE316" s="217" t="s">
        <v>1756</v>
      </c>
      <c r="BF316" s="217" t="s">
        <v>1757</v>
      </c>
      <c r="BG316" s="219">
        <v>8.6594640000000001E-2</v>
      </c>
      <c r="BH316" s="218">
        <v>0.75960210526000005</v>
      </c>
    </row>
    <row r="317" spans="1:60" x14ac:dyDescent="0.3">
      <c r="A317" s="216">
        <v>314</v>
      </c>
      <c r="B317" s="217" t="s">
        <v>2432</v>
      </c>
      <c r="C317" s="215" t="s">
        <v>234</v>
      </c>
      <c r="D317" s="217" t="s">
        <v>286</v>
      </c>
      <c r="E317" s="217" t="s">
        <v>880</v>
      </c>
      <c r="F317" s="217" t="s">
        <v>288</v>
      </c>
      <c r="G317" s="217" t="s">
        <v>515</v>
      </c>
      <c r="H317" s="217" t="s">
        <v>516</v>
      </c>
      <c r="I317" s="217" t="s">
        <v>291</v>
      </c>
      <c r="J317" s="217" t="s">
        <v>833</v>
      </c>
      <c r="K317" s="219">
        <v>83.076923077000004</v>
      </c>
      <c r="L317" s="219" t="s">
        <v>222</v>
      </c>
      <c r="M317" s="220">
        <v>0.83269287999999997</v>
      </c>
      <c r="N317" s="220">
        <v>0.75982523076999997</v>
      </c>
      <c r="O317" s="220">
        <v>0.53386130435000001</v>
      </c>
      <c r="P317" s="221">
        <v>46240</v>
      </c>
      <c r="Q317" s="220">
        <v>20287.2</v>
      </c>
      <c r="R317" s="220">
        <v>8198.3040000000001</v>
      </c>
      <c r="S317" s="220">
        <v>12088.896000000001</v>
      </c>
      <c r="T317" s="219">
        <v>26.75</v>
      </c>
      <c r="U317" s="219">
        <v>43</v>
      </c>
      <c r="V317" s="218">
        <v>62.209302326</v>
      </c>
      <c r="W317" s="221">
        <v>46106</v>
      </c>
      <c r="X317" s="219">
        <v>9.43</v>
      </c>
      <c r="Y317" s="222">
        <v>283.66914104</v>
      </c>
      <c r="Z317" s="221">
        <v>45912</v>
      </c>
      <c r="AA317" s="218">
        <v>-0.77057334194000005</v>
      </c>
      <c r="AB317" s="221">
        <v>46203</v>
      </c>
      <c r="AC317" s="220">
        <v>758.4</v>
      </c>
      <c r="AD317" s="220">
        <v>-26327.409599999999</v>
      </c>
      <c r="AE317" s="219">
        <v>-34.714411392000002</v>
      </c>
      <c r="AF317" s="221">
        <v>41276</v>
      </c>
      <c r="AG317" s="218">
        <v>0</v>
      </c>
      <c r="AH317" s="219">
        <v>0</v>
      </c>
      <c r="AI317" s="219">
        <v>0</v>
      </c>
      <c r="AJ317" s="219" t="s">
        <v>222</v>
      </c>
      <c r="AK317" s="219" t="s">
        <v>222</v>
      </c>
      <c r="AL317" s="218">
        <v>28.235858102000002</v>
      </c>
      <c r="AM317" s="218">
        <v>27.502383221999999</v>
      </c>
      <c r="AN317" s="218">
        <v>147.4560592</v>
      </c>
      <c r="AO317" s="218">
        <v>136.93534101</v>
      </c>
      <c r="AP317" s="218">
        <v>136.87358162000001</v>
      </c>
      <c r="AQ317" s="218">
        <v>3.8834951456</v>
      </c>
      <c r="AR317" s="219">
        <v>25.75</v>
      </c>
      <c r="AS317" s="218">
        <v>117.30300568</v>
      </c>
      <c r="AT317" s="218">
        <v>81.579825334000006</v>
      </c>
      <c r="AU317" s="218">
        <v>3.8834951456</v>
      </c>
      <c r="AV317" s="218">
        <v>137.04553064000001</v>
      </c>
      <c r="AW317" s="218">
        <v>141.35211268</v>
      </c>
      <c r="AX317" s="218">
        <v>-39.475453934000001</v>
      </c>
      <c r="AY317" s="220">
        <v>9</v>
      </c>
      <c r="AZ317" s="220">
        <v>9</v>
      </c>
      <c r="BA317" s="218">
        <v>0</v>
      </c>
      <c r="BB317" s="218">
        <v>2.6365392292999998</v>
      </c>
      <c r="BC317" s="218">
        <v>-6.3075361443000002</v>
      </c>
      <c r="BD317" s="218">
        <v>296.87928546000001</v>
      </c>
      <c r="BE317" s="217" t="s">
        <v>1756</v>
      </c>
      <c r="BF317" s="217" t="s">
        <v>1757</v>
      </c>
      <c r="BG317" s="219">
        <v>0</v>
      </c>
      <c r="BH317" s="218">
        <v>0</v>
      </c>
    </row>
    <row r="318" spans="1:60" x14ac:dyDescent="0.3">
      <c r="A318" s="216">
        <v>315</v>
      </c>
      <c r="B318" s="217" t="s">
        <v>1926</v>
      </c>
      <c r="C318" s="215" t="s">
        <v>234</v>
      </c>
      <c r="D318" s="217" t="s">
        <v>286</v>
      </c>
      <c r="E318" s="217" t="s">
        <v>880</v>
      </c>
      <c r="F318" s="217" t="s">
        <v>288</v>
      </c>
      <c r="G318" s="217" t="s">
        <v>511</v>
      </c>
      <c r="H318" s="217" t="s">
        <v>512</v>
      </c>
      <c r="I318" s="217" t="s">
        <v>291</v>
      </c>
      <c r="J318" s="217" t="s">
        <v>833</v>
      </c>
      <c r="K318" s="219">
        <v>12.307692307</v>
      </c>
      <c r="L318" s="219" t="s">
        <v>222</v>
      </c>
      <c r="M318" s="220">
        <v>0.15755443999999999</v>
      </c>
      <c r="N318" s="220">
        <v>0.23363492308</v>
      </c>
      <c r="O318" s="220">
        <v>9.1524347825999997E-2</v>
      </c>
      <c r="P318" s="221">
        <v>46234</v>
      </c>
      <c r="Q318" s="220">
        <v>1247813.27</v>
      </c>
      <c r="R318" s="220">
        <v>1199118.118</v>
      </c>
      <c r="S318" s="220">
        <v>48695.152000000002</v>
      </c>
      <c r="T318" s="219" t="s">
        <v>222</v>
      </c>
      <c r="U318" s="219">
        <v>480</v>
      </c>
      <c r="V318" s="219" t="s">
        <v>222</v>
      </c>
      <c r="W318" s="221">
        <v>46178</v>
      </c>
      <c r="X318" s="219">
        <v>385.15</v>
      </c>
      <c r="Y318" s="219" t="s">
        <v>222</v>
      </c>
      <c r="Z318" s="221">
        <v>45943</v>
      </c>
      <c r="AA318" s="218">
        <v>1.9264378445000001</v>
      </c>
      <c r="AB318" s="221">
        <v>46203</v>
      </c>
      <c r="AC318" s="220">
        <v>3043.4470000000001</v>
      </c>
      <c r="AD318" s="220">
        <v>647730.87465999997</v>
      </c>
      <c r="AE318" s="219">
        <v>212.82804487000001</v>
      </c>
      <c r="AF318" s="221">
        <v>45821</v>
      </c>
      <c r="AG318" s="218">
        <v>0</v>
      </c>
      <c r="AH318" s="219">
        <v>0</v>
      </c>
      <c r="AI318" s="219">
        <v>0</v>
      </c>
      <c r="AJ318" s="219" t="s">
        <v>222</v>
      </c>
      <c r="AK318" s="219" t="s">
        <v>222</v>
      </c>
      <c r="AL318" s="219" t="s">
        <v>222</v>
      </c>
      <c r="AM318" s="219" t="s">
        <v>222</v>
      </c>
      <c r="AN318" s="219" t="s">
        <v>222</v>
      </c>
      <c r="AO318" s="219" t="s">
        <v>222</v>
      </c>
      <c r="AP318" s="219" t="s">
        <v>222</v>
      </c>
      <c r="AQ318" s="219" t="s">
        <v>222</v>
      </c>
      <c r="AR318" s="219">
        <v>410</v>
      </c>
      <c r="AS318" s="219" t="s">
        <v>222</v>
      </c>
      <c r="AT318" s="219" t="s">
        <v>222</v>
      </c>
      <c r="AU318" s="219" t="s">
        <v>222</v>
      </c>
      <c r="AV318" s="219" t="s">
        <v>222</v>
      </c>
      <c r="AW318" s="218">
        <v>5.0006490977000002</v>
      </c>
      <c r="AX318" s="218">
        <v>-14.581553782</v>
      </c>
      <c r="AY318" s="219" t="s">
        <v>222</v>
      </c>
      <c r="AZ318" s="219" t="s">
        <v>222</v>
      </c>
      <c r="BA318" s="218">
        <v>0</v>
      </c>
      <c r="BB318" s="219" t="s">
        <v>222</v>
      </c>
      <c r="BC318" s="219" t="s">
        <v>222</v>
      </c>
      <c r="BD318" s="219" t="s">
        <v>222</v>
      </c>
      <c r="BE318" s="217" t="s">
        <v>1756</v>
      </c>
      <c r="BF318" s="217" t="s">
        <v>1757</v>
      </c>
      <c r="BG318" s="219">
        <v>0</v>
      </c>
      <c r="BH318" s="218">
        <v>0</v>
      </c>
    </row>
    <row r="319" spans="1:60" x14ac:dyDescent="0.3">
      <c r="A319" s="216">
        <v>316</v>
      </c>
      <c r="B319" s="217" t="s">
        <v>2027</v>
      </c>
      <c r="C319" s="215" t="s">
        <v>234</v>
      </c>
      <c r="D319" s="217" t="s">
        <v>286</v>
      </c>
      <c r="E319" s="217" t="s">
        <v>880</v>
      </c>
      <c r="F319" s="217" t="s">
        <v>288</v>
      </c>
      <c r="G319" s="217" t="s">
        <v>2028</v>
      </c>
      <c r="H319" s="217" t="s">
        <v>2029</v>
      </c>
      <c r="I319" s="217" t="s">
        <v>222</v>
      </c>
      <c r="J319" s="217" t="s">
        <v>833</v>
      </c>
      <c r="K319" s="219">
        <v>46.153846154</v>
      </c>
      <c r="L319" s="219" t="s">
        <v>222</v>
      </c>
      <c r="M319" s="219" t="s">
        <v>222</v>
      </c>
      <c r="N319" s="220">
        <v>43.856642768999997</v>
      </c>
      <c r="O319" s="220">
        <v>9.3727195652000006</v>
      </c>
      <c r="P319" s="221">
        <v>46237</v>
      </c>
      <c r="Q319" s="220">
        <v>43121.432200000003</v>
      </c>
      <c r="R319" s="219" t="s">
        <v>222</v>
      </c>
      <c r="S319" s="219" t="s">
        <v>222</v>
      </c>
      <c r="T319" s="219" t="s">
        <v>222</v>
      </c>
      <c r="U319" s="219" t="s">
        <v>222</v>
      </c>
      <c r="V319" s="219" t="s">
        <v>222</v>
      </c>
      <c r="W319" s="223" t="s">
        <v>222</v>
      </c>
      <c r="X319" s="219" t="s">
        <v>222</v>
      </c>
      <c r="Y319" s="219" t="s">
        <v>222</v>
      </c>
      <c r="Z319" s="223" t="s">
        <v>222</v>
      </c>
      <c r="AA319" s="218">
        <v>1.2707436661</v>
      </c>
      <c r="AB319" s="221">
        <v>46203</v>
      </c>
      <c r="AC319" s="220">
        <v>394.16300000000001</v>
      </c>
      <c r="AD319" s="220">
        <v>33934.01309</v>
      </c>
      <c r="AE319" s="219">
        <v>86.091320316999997</v>
      </c>
      <c r="AF319" s="221">
        <v>46035</v>
      </c>
      <c r="AG319" s="219" t="s">
        <v>222</v>
      </c>
      <c r="AH319" s="219" t="s">
        <v>222</v>
      </c>
      <c r="AI319" s="219">
        <v>0</v>
      </c>
      <c r="AJ319" s="219" t="s">
        <v>222</v>
      </c>
      <c r="AK319" s="219" t="s">
        <v>222</v>
      </c>
      <c r="AL319" s="218">
        <v>1.0530205062</v>
      </c>
      <c r="AM319" s="218">
        <v>4.0022815857999996</v>
      </c>
      <c r="AN319" s="219" t="s">
        <v>222</v>
      </c>
      <c r="AO319" s="218">
        <v>9.0856255238999992</v>
      </c>
      <c r="AP319" s="219" t="s">
        <v>222</v>
      </c>
      <c r="AQ319" s="218">
        <v>8.2334644503000001E-2</v>
      </c>
      <c r="AR319" s="219">
        <v>109.31</v>
      </c>
      <c r="AS319" s="219" t="s">
        <v>222</v>
      </c>
      <c r="AT319" s="219" t="s">
        <v>222</v>
      </c>
      <c r="AU319" s="219" t="s">
        <v>222</v>
      </c>
      <c r="AV319" s="218">
        <v>9.1958151506999997</v>
      </c>
      <c r="AW319" s="218">
        <v>1.6498188061000001</v>
      </c>
      <c r="AX319" s="218">
        <v>8.2334644503000001E-2</v>
      </c>
      <c r="AY319" s="219" t="s">
        <v>222</v>
      </c>
      <c r="AZ319" s="219" t="s">
        <v>222</v>
      </c>
      <c r="BA319" s="218">
        <v>0</v>
      </c>
      <c r="BB319" s="219" t="s">
        <v>222</v>
      </c>
      <c r="BC319" s="219" t="s">
        <v>222</v>
      </c>
      <c r="BD319" s="219" t="s">
        <v>222</v>
      </c>
      <c r="BE319" s="217" t="s">
        <v>1756</v>
      </c>
      <c r="BF319" s="217" t="s">
        <v>1757</v>
      </c>
      <c r="BG319" s="219">
        <v>0</v>
      </c>
      <c r="BH319" s="218">
        <v>0</v>
      </c>
    </row>
    <row r="320" spans="1:60" x14ac:dyDescent="0.3">
      <c r="A320" s="216">
        <v>317</v>
      </c>
      <c r="B320" s="217" t="s">
        <v>2240</v>
      </c>
      <c r="C320" s="215" t="s">
        <v>234</v>
      </c>
      <c r="D320" s="217" t="s">
        <v>286</v>
      </c>
      <c r="E320" s="217" t="s">
        <v>880</v>
      </c>
      <c r="F320" s="217" t="s">
        <v>288</v>
      </c>
      <c r="G320" s="217" t="s">
        <v>523</v>
      </c>
      <c r="H320" s="217" t="s">
        <v>524</v>
      </c>
      <c r="I320" s="217" t="s">
        <v>291</v>
      </c>
      <c r="J320" s="217" t="s">
        <v>833</v>
      </c>
      <c r="K320" s="219">
        <v>1.5384615385</v>
      </c>
      <c r="L320" s="219" t="s">
        <v>222</v>
      </c>
      <c r="M320" s="220">
        <v>3.5784E-4</v>
      </c>
      <c r="N320" s="220">
        <v>3.3723076923E-4</v>
      </c>
      <c r="O320" s="220">
        <v>9.5304347825999995E-4</v>
      </c>
      <c r="P320" s="221">
        <v>46216</v>
      </c>
      <c r="Q320" s="220">
        <v>174617.43476</v>
      </c>
      <c r="R320" s="219" t="s">
        <v>222</v>
      </c>
      <c r="S320" s="219" t="s">
        <v>222</v>
      </c>
      <c r="T320" s="219" t="s">
        <v>222</v>
      </c>
      <c r="U320" s="219">
        <v>21.632763000000001</v>
      </c>
      <c r="V320" s="219" t="s">
        <v>222</v>
      </c>
      <c r="W320" s="221">
        <v>46216</v>
      </c>
      <c r="X320" s="219">
        <v>19.728492067000001</v>
      </c>
      <c r="Y320" s="219" t="s">
        <v>222</v>
      </c>
      <c r="Z320" s="221">
        <v>45910</v>
      </c>
      <c r="AA320" s="218">
        <v>0.64373750034999999</v>
      </c>
      <c r="AB320" s="221">
        <v>46203</v>
      </c>
      <c r="AC320" s="220">
        <v>8071.8969999999999</v>
      </c>
      <c r="AD320" s="220">
        <v>271255.65104999999</v>
      </c>
      <c r="AE320" s="219">
        <v>33.604944543999999</v>
      </c>
      <c r="AF320" s="221">
        <v>46234</v>
      </c>
      <c r="AG320" s="219" t="s">
        <v>222</v>
      </c>
      <c r="AH320" s="219">
        <v>3.1353618287999998</v>
      </c>
      <c r="AI320" s="219">
        <v>0.28723700000000002</v>
      </c>
      <c r="AJ320" s="219" t="s">
        <v>222</v>
      </c>
      <c r="AK320" s="219" t="s">
        <v>222</v>
      </c>
      <c r="AL320" s="219" t="s">
        <v>222</v>
      </c>
      <c r="AM320" s="219" t="s">
        <v>222</v>
      </c>
      <c r="AN320" s="219" t="s">
        <v>222</v>
      </c>
      <c r="AO320" s="219" t="s">
        <v>222</v>
      </c>
      <c r="AP320" s="219" t="s">
        <v>222</v>
      </c>
      <c r="AQ320" s="219" t="s">
        <v>222</v>
      </c>
      <c r="AR320" s="219" t="s">
        <v>222</v>
      </c>
      <c r="AS320" s="219" t="s">
        <v>222</v>
      </c>
      <c r="AT320" s="219" t="s">
        <v>222</v>
      </c>
      <c r="AU320" s="219" t="s">
        <v>222</v>
      </c>
      <c r="AV320" s="219" t="s">
        <v>222</v>
      </c>
      <c r="AW320" s="218">
        <v>1.0096906335</v>
      </c>
      <c r="AX320" s="218">
        <v>1.6615251115999999E-2</v>
      </c>
      <c r="AY320" s="219" t="s">
        <v>222</v>
      </c>
      <c r="AZ320" s="219" t="s">
        <v>222</v>
      </c>
      <c r="BA320" s="219" t="s">
        <v>222</v>
      </c>
      <c r="BB320" s="219" t="s">
        <v>222</v>
      </c>
      <c r="BC320" s="219" t="s">
        <v>222</v>
      </c>
      <c r="BD320" s="219" t="s">
        <v>222</v>
      </c>
      <c r="BE320" s="217" t="s">
        <v>1756</v>
      </c>
      <c r="BF320" s="217" t="s">
        <v>1757</v>
      </c>
      <c r="BG320" s="219">
        <v>0.28723700000000002</v>
      </c>
      <c r="BH320" s="218">
        <v>1.3103877737</v>
      </c>
    </row>
    <row r="321" spans="1:60" x14ac:dyDescent="0.3">
      <c r="A321" s="216">
        <v>318</v>
      </c>
      <c r="B321" s="217" t="s">
        <v>1962</v>
      </c>
      <c r="C321" s="215" t="s">
        <v>234</v>
      </c>
      <c r="D321" s="217" t="s">
        <v>286</v>
      </c>
      <c r="E321" s="217" t="s">
        <v>880</v>
      </c>
      <c r="F321" s="217" t="s">
        <v>288</v>
      </c>
      <c r="G321" s="217" t="s">
        <v>1963</v>
      </c>
      <c r="H321" s="217" t="s">
        <v>1964</v>
      </c>
      <c r="I321" s="217" t="s">
        <v>222</v>
      </c>
      <c r="J321" s="217" t="s">
        <v>833</v>
      </c>
      <c r="K321" s="219">
        <v>9.2307692308</v>
      </c>
      <c r="L321" s="219" t="s">
        <v>222</v>
      </c>
      <c r="M321" s="219" t="s">
        <v>222</v>
      </c>
      <c r="N321" s="220">
        <v>2.5045136923000002</v>
      </c>
      <c r="O321" s="220">
        <v>0.27430434783000002</v>
      </c>
      <c r="P321" s="221">
        <v>46211</v>
      </c>
      <c r="Q321" s="220">
        <v>69828.983999999997</v>
      </c>
      <c r="R321" s="219" t="s">
        <v>222</v>
      </c>
      <c r="S321" s="219" t="s">
        <v>222</v>
      </c>
      <c r="T321" s="219" t="s">
        <v>222</v>
      </c>
      <c r="U321" s="219" t="s">
        <v>222</v>
      </c>
      <c r="V321" s="219" t="s">
        <v>222</v>
      </c>
      <c r="W321" s="223" t="s">
        <v>222</v>
      </c>
      <c r="X321" s="219" t="s">
        <v>222</v>
      </c>
      <c r="Y321" s="219" t="s">
        <v>222</v>
      </c>
      <c r="Z321" s="223" t="s">
        <v>222</v>
      </c>
      <c r="AA321" s="218">
        <v>0.76417456841999998</v>
      </c>
      <c r="AB321" s="221">
        <v>46203</v>
      </c>
      <c r="AC321" s="220">
        <v>969.84699999999998</v>
      </c>
      <c r="AD321" s="220">
        <v>91378.314440000002</v>
      </c>
      <c r="AE321" s="219">
        <v>94.219309272000004</v>
      </c>
      <c r="AF321" s="221">
        <v>46203</v>
      </c>
      <c r="AG321" s="219" t="s">
        <v>222</v>
      </c>
      <c r="AH321" s="219" t="s">
        <v>222</v>
      </c>
      <c r="AI321" s="219">
        <v>0</v>
      </c>
      <c r="AJ321" s="219" t="s">
        <v>222</v>
      </c>
      <c r="AK321" s="219" t="s">
        <v>222</v>
      </c>
      <c r="AL321" s="219" t="s">
        <v>222</v>
      </c>
      <c r="AM321" s="219" t="s">
        <v>222</v>
      </c>
      <c r="AN321" s="219" t="s">
        <v>222</v>
      </c>
      <c r="AO321" s="219" t="s">
        <v>222</v>
      </c>
      <c r="AP321" s="219" t="s">
        <v>222</v>
      </c>
      <c r="AQ321" s="219" t="s">
        <v>222</v>
      </c>
      <c r="AR321" s="219" t="s">
        <v>222</v>
      </c>
      <c r="AS321" s="219" t="s">
        <v>222</v>
      </c>
      <c r="AT321" s="219" t="s">
        <v>222</v>
      </c>
      <c r="AU321" s="219" t="s">
        <v>222</v>
      </c>
      <c r="AV321" s="219" t="s">
        <v>222</v>
      </c>
      <c r="AW321" s="218">
        <v>9.5833333333000006</v>
      </c>
      <c r="AX321" s="218">
        <v>-11.381187492</v>
      </c>
      <c r="AY321" s="219" t="s">
        <v>222</v>
      </c>
      <c r="AZ321" s="219" t="s">
        <v>222</v>
      </c>
      <c r="BA321" s="218">
        <v>0.42666666667000003</v>
      </c>
      <c r="BB321" s="219" t="s">
        <v>222</v>
      </c>
      <c r="BC321" s="219" t="s">
        <v>222</v>
      </c>
      <c r="BD321" s="219" t="s">
        <v>222</v>
      </c>
      <c r="BE321" s="217" t="s">
        <v>1756</v>
      </c>
      <c r="BF321" s="217" t="s">
        <v>1757</v>
      </c>
      <c r="BG321" s="219">
        <v>0</v>
      </c>
      <c r="BH321" s="218">
        <v>0</v>
      </c>
    </row>
    <row r="322" spans="1:60" x14ac:dyDescent="0.3">
      <c r="A322" s="216">
        <v>319</v>
      </c>
      <c r="B322" s="217" t="s">
        <v>1349</v>
      </c>
      <c r="C322" s="215" t="s">
        <v>234</v>
      </c>
      <c r="D322" s="217" t="s">
        <v>286</v>
      </c>
      <c r="E322" s="217" t="s">
        <v>880</v>
      </c>
      <c r="F322" s="217" t="s">
        <v>288</v>
      </c>
      <c r="G322" s="217" t="s">
        <v>534</v>
      </c>
      <c r="H322" s="217" t="s">
        <v>535</v>
      </c>
      <c r="I322" s="217" t="s">
        <v>291</v>
      </c>
      <c r="J322" s="217" t="s">
        <v>833</v>
      </c>
      <c r="K322" s="219">
        <v>0</v>
      </c>
      <c r="L322" s="219" t="s">
        <v>222</v>
      </c>
      <c r="M322" s="220">
        <v>0</v>
      </c>
      <c r="N322" s="220">
        <v>0</v>
      </c>
      <c r="O322" s="220">
        <v>0</v>
      </c>
      <c r="P322" s="221">
        <v>44014</v>
      </c>
      <c r="Q322" s="219" t="s">
        <v>222</v>
      </c>
      <c r="R322" s="219" t="s">
        <v>222</v>
      </c>
      <c r="S322" s="219" t="s">
        <v>222</v>
      </c>
      <c r="T322" s="219" t="s">
        <v>222</v>
      </c>
      <c r="U322" s="219" t="s">
        <v>222</v>
      </c>
      <c r="V322" s="219" t="s">
        <v>222</v>
      </c>
      <c r="W322" s="223" t="s">
        <v>222</v>
      </c>
      <c r="X322" s="219" t="s">
        <v>222</v>
      </c>
      <c r="Y322" s="219" t="s">
        <v>222</v>
      </c>
      <c r="Z322" s="223" t="s">
        <v>222</v>
      </c>
      <c r="AA322" s="219" t="s">
        <v>222</v>
      </c>
      <c r="AB322" s="221">
        <v>45535</v>
      </c>
      <c r="AC322" s="220">
        <v>0.53944000000000003</v>
      </c>
      <c r="AD322" s="220">
        <v>2860.1019299999998</v>
      </c>
      <c r="AE322" s="219">
        <v>5301.9834086999999</v>
      </c>
      <c r="AF322" s="221">
        <v>45028</v>
      </c>
      <c r="AG322" s="219" t="s">
        <v>222</v>
      </c>
      <c r="AH322" s="219">
        <v>0</v>
      </c>
      <c r="AI322" s="219">
        <v>0</v>
      </c>
      <c r="AJ322" s="219" t="s">
        <v>222</v>
      </c>
      <c r="AK322" s="219" t="s">
        <v>222</v>
      </c>
      <c r="AL322" s="219" t="s">
        <v>222</v>
      </c>
      <c r="AM322" s="219" t="s">
        <v>222</v>
      </c>
      <c r="AN322" s="219" t="s">
        <v>222</v>
      </c>
      <c r="AO322" s="219" t="s">
        <v>222</v>
      </c>
      <c r="AP322" s="219" t="s">
        <v>222</v>
      </c>
      <c r="AQ322" s="219" t="s">
        <v>222</v>
      </c>
      <c r="AR322" s="219" t="s">
        <v>222</v>
      </c>
      <c r="AS322" s="219" t="s">
        <v>222</v>
      </c>
      <c r="AT322" s="219" t="s">
        <v>222</v>
      </c>
      <c r="AU322" s="219" t="s">
        <v>222</v>
      </c>
      <c r="AV322" s="219" t="s">
        <v>222</v>
      </c>
      <c r="AW322" s="219" t="s">
        <v>222</v>
      </c>
      <c r="AX322" s="219" t="s">
        <v>222</v>
      </c>
      <c r="AY322" s="219" t="s">
        <v>222</v>
      </c>
      <c r="AZ322" s="219" t="s">
        <v>222</v>
      </c>
      <c r="BA322" s="219" t="s">
        <v>222</v>
      </c>
      <c r="BB322" s="219" t="s">
        <v>222</v>
      </c>
      <c r="BC322" s="219" t="s">
        <v>222</v>
      </c>
      <c r="BD322" s="219" t="s">
        <v>222</v>
      </c>
      <c r="BE322" s="217" t="s">
        <v>1756</v>
      </c>
      <c r="BF322" s="217" t="s">
        <v>1757</v>
      </c>
      <c r="BG322" s="219">
        <v>0</v>
      </c>
      <c r="BH322" s="219" t="s">
        <v>222</v>
      </c>
    </row>
    <row r="323" spans="1:60" x14ac:dyDescent="0.3">
      <c r="A323" s="216">
        <v>320</v>
      </c>
      <c r="B323" s="217" t="s">
        <v>1876</v>
      </c>
      <c r="C323" s="215" t="s">
        <v>234</v>
      </c>
      <c r="D323" s="217" t="s">
        <v>286</v>
      </c>
      <c r="E323" s="217" t="s">
        <v>880</v>
      </c>
      <c r="F323" s="217" t="s">
        <v>288</v>
      </c>
      <c r="G323" s="217" t="s">
        <v>1877</v>
      </c>
      <c r="H323" s="217" t="s">
        <v>1878</v>
      </c>
      <c r="I323" s="217" t="s">
        <v>291</v>
      </c>
      <c r="J323" s="217" t="s">
        <v>833</v>
      </c>
      <c r="K323" s="219">
        <v>100</v>
      </c>
      <c r="L323" s="219" t="s">
        <v>222</v>
      </c>
      <c r="M323" s="220">
        <v>81.841072319999995</v>
      </c>
      <c r="N323" s="220">
        <v>45.775153076999999</v>
      </c>
      <c r="O323" s="220">
        <v>52.967103477999999</v>
      </c>
      <c r="P323" s="221">
        <v>46241</v>
      </c>
      <c r="Q323" s="220">
        <v>41880.906239999997</v>
      </c>
      <c r="R323" s="220">
        <v>42172.185599999997</v>
      </c>
      <c r="S323" s="220">
        <v>-291.27936004999998</v>
      </c>
      <c r="T323" s="219">
        <v>99.21</v>
      </c>
      <c r="U323" s="219">
        <v>100.21820691000001</v>
      </c>
      <c r="V323" s="218">
        <v>98.993988271999996</v>
      </c>
      <c r="W323" s="221">
        <v>46168</v>
      </c>
      <c r="X323" s="219">
        <v>87.200943894999995</v>
      </c>
      <c r="Y323" s="222">
        <v>113.77170425</v>
      </c>
      <c r="Z323" s="221">
        <v>45880</v>
      </c>
      <c r="AA323" s="218">
        <v>0.98682480633000003</v>
      </c>
      <c r="AB323" s="221">
        <v>46203</v>
      </c>
      <c r="AC323" s="220">
        <v>422.14400000000001</v>
      </c>
      <c r="AD323" s="220">
        <v>42440.062279999998</v>
      </c>
      <c r="AE323" s="219">
        <v>100.53456233</v>
      </c>
      <c r="AF323" s="221">
        <v>46216</v>
      </c>
      <c r="AG323" s="218">
        <v>13.713713713000001</v>
      </c>
      <c r="AH323" s="219">
        <v>13.7</v>
      </c>
      <c r="AI323" s="219">
        <v>1.5</v>
      </c>
      <c r="AJ323" s="218">
        <v>-9.0634441130999999E-2</v>
      </c>
      <c r="AK323" s="218">
        <v>-0.38424287277000002</v>
      </c>
      <c r="AL323" s="218">
        <v>-8.7483600873E-2</v>
      </c>
      <c r="AM323" s="218">
        <v>2.1162139637000001E-2</v>
      </c>
      <c r="AN323" s="218">
        <v>13.794481377</v>
      </c>
      <c r="AO323" s="218">
        <v>5.7913260730999996</v>
      </c>
      <c r="AP323" s="218">
        <v>3.2120037950999998</v>
      </c>
      <c r="AQ323" s="218">
        <v>-0.20118700340000001</v>
      </c>
      <c r="AR323" s="219">
        <v>99.41</v>
      </c>
      <c r="AS323" s="219" t="s">
        <v>222</v>
      </c>
      <c r="AT323" s="219" t="s">
        <v>222</v>
      </c>
      <c r="AU323" s="218">
        <v>-0.20118700340000001</v>
      </c>
      <c r="AV323" s="218">
        <v>5.9015156999</v>
      </c>
      <c r="AW323" s="218">
        <v>3.9756210343</v>
      </c>
      <c r="AX323" s="218">
        <v>-0.59885865702999996</v>
      </c>
      <c r="AY323" s="220">
        <v>8</v>
      </c>
      <c r="AZ323" s="220">
        <v>9</v>
      </c>
      <c r="BA323" s="218">
        <v>1.4880952381000001</v>
      </c>
      <c r="BB323" s="218">
        <v>-0.22991197029999999</v>
      </c>
      <c r="BC323" s="218">
        <v>0.43394060829999997</v>
      </c>
      <c r="BD323" s="218">
        <v>0.95787977074999997</v>
      </c>
      <c r="BE323" s="217" t="s">
        <v>1756</v>
      </c>
      <c r="BF323" s="217" t="s">
        <v>1757</v>
      </c>
      <c r="BG323" s="219">
        <v>0</v>
      </c>
      <c r="BH323" s="218">
        <v>0</v>
      </c>
    </row>
    <row r="324" spans="1:60" x14ac:dyDescent="0.3">
      <c r="A324" s="216">
        <v>321</v>
      </c>
      <c r="B324" s="217" t="s">
        <v>1350</v>
      </c>
      <c r="C324" s="215" t="s">
        <v>234</v>
      </c>
      <c r="D324" s="217" t="s">
        <v>286</v>
      </c>
      <c r="E324" s="217" t="s">
        <v>880</v>
      </c>
      <c r="F324" s="217" t="s">
        <v>288</v>
      </c>
      <c r="G324" s="217" t="s">
        <v>805</v>
      </c>
      <c r="H324" s="217" t="s">
        <v>806</v>
      </c>
      <c r="I324" s="217" t="s">
        <v>291</v>
      </c>
      <c r="J324" s="217" t="s">
        <v>833</v>
      </c>
      <c r="K324" s="219">
        <v>0</v>
      </c>
      <c r="L324" s="219" t="s">
        <v>222</v>
      </c>
      <c r="M324" s="220">
        <v>0</v>
      </c>
      <c r="N324" s="220">
        <v>0</v>
      </c>
      <c r="O324" s="220">
        <v>0</v>
      </c>
      <c r="P324" s="221">
        <v>45573</v>
      </c>
      <c r="Q324" s="219" t="s">
        <v>222</v>
      </c>
      <c r="R324" s="219" t="s">
        <v>222</v>
      </c>
      <c r="S324" s="219" t="s">
        <v>222</v>
      </c>
      <c r="T324" s="219" t="s">
        <v>222</v>
      </c>
      <c r="U324" s="219" t="s">
        <v>222</v>
      </c>
      <c r="V324" s="219" t="s">
        <v>222</v>
      </c>
      <c r="W324" s="223" t="s">
        <v>222</v>
      </c>
      <c r="X324" s="219" t="s">
        <v>222</v>
      </c>
      <c r="Y324" s="219" t="s">
        <v>222</v>
      </c>
      <c r="Z324" s="223" t="s">
        <v>222</v>
      </c>
      <c r="AA324" s="219" t="s">
        <v>222</v>
      </c>
      <c r="AB324" s="221">
        <v>45596</v>
      </c>
      <c r="AC324" s="220">
        <v>218.31299999999999</v>
      </c>
      <c r="AD324" s="220">
        <v>15823.826779999999</v>
      </c>
      <c r="AE324" s="219">
        <v>72.482292763000004</v>
      </c>
      <c r="AF324" s="221">
        <v>45485</v>
      </c>
      <c r="AG324" s="219" t="s">
        <v>222</v>
      </c>
      <c r="AH324" s="219">
        <v>0</v>
      </c>
      <c r="AI324" s="219">
        <v>0</v>
      </c>
      <c r="AJ324" s="219" t="s">
        <v>222</v>
      </c>
      <c r="AK324" s="219" t="s">
        <v>222</v>
      </c>
      <c r="AL324" s="219" t="s">
        <v>222</v>
      </c>
      <c r="AM324" s="219" t="s">
        <v>222</v>
      </c>
      <c r="AN324" s="219" t="s">
        <v>222</v>
      </c>
      <c r="AO324" s="219" t="s">
        <v>222</v>
      </c>
      <c r="AP324" s="219" t="s">
        <v>222</v>
      </c>
      <c r="AQ324" s="219" t="s">
        <v>222</v>
      </c>
      <c r="AR324" s="219" t="s">
        <v>222</v>
      </c>
      <c r="AS324" s="219" t="s">
        <v>222</v>
      </c>
      <c r="AT324" s="219" t="s">
        <v>222</v>
      </c>
      <c r="AU324" s="219" t="s">
        <v>222</v>
      </c>
      <c r="AV324" s="219" t="s">
        <v>222</v>
      </c>
      <c r="AW324" s="219" t="s">
        <v>222</v>
      </c>
      <c r="AX324" s="219" t="s">
        <v>222</v>
      </c>
      <c r="AY324" s="219" t="s">
        <v>222</v>
      </c>
      <c r="AZ324" s="219" t="s">
        <v>222</v>
      </c>
      <c r="BA324" s="218">
        <v>0</v>
      </c>
      <c r="BB324" s="219" t="s">
        <v>222</v>
      </c>
      <c r="BC324" s="219" t="s">
        <v>222</v>
      </c>
      <c r="BD324" s="219" t="s">
        <v>222</v>
      </c>
      <c r="BE324" s="217" t="s">
        <v>1756</v>
      </c>
      <c r="BF324" s="217" t="s">
        <v>1757</v>
      </c>
      <c r="BG324" s="219">
        <v>0</v>
      </c>
      <c r="BH324" s="219" t="s">
        <v>222</v>
      </c>
    </row>
    <row r="325" spans="1:60" x14ac:dyDescent="0.3">
      <c r="A325" s="216">
        <v>322</v>
      </c>
      <c r="B325" s="217" t="s">
        <v>1965</v>
      </c>
      <c r="C325" s="215" t="s">
        <v>234</v>
      </c>
      <c r="D325" s="217" t="s">
        <v>286</v>
      </c>
      <c r="E325" s="217" t="s">
        <v>880</v>
      </c>
      <c r="F325" s="217" t="s">
        <v>288</v>
      </c>
      <c r="G325" s="217" t="s">
        <v>827</v>
      </c>
      <c r="H325" s="217" t="s">
        <v>828</v>
      </c>
      <c r="I325" s="217" t="s">
        <v>291</v>
      </c>
      <c r="J325" s="217" t="s">
        <v>833</v>
      </c>
      <c r="K325" s="219">
        <v>86.153846153999993</v>
      </c>
      <c r="L325" s="219" t="s">
        <v>222</v>
      </c>
      <c r="M325" s="220">
        <v>138.53112608000001</v>
      </c>
      <c r="N325" s="220">
        <v>101.81352938000001</v>
      </c>
      <c r="O325" s="220">
        <v>39.769220435000001</v>
      </c>
      <c r="P325" s="221">
        <v>46241</v>
      </c>
      <c r="Q325" s="220">
        <v>23789.19802</v>
      </c>
      <c r="R325" s="220">
        <v>90750.216</v>
      </c>
      <c r="S325" s="220">
        <v>-66961.017980000004</v>
      </c>
      <c r="T325" s="219">
        <v>66.38</v>
      </c>
      <c r="U325" s="219">
        <v>78.940142793999996</v>
      </c>
      <c r="V325" s="218">
        <v>84.089029549000003</v>
      </c>
      <c r="W325" s="221">
        <v>46160</v>
      </c>
      <c r="X325" s="219">
        <v>55.606248762</v>
      </c>
      <c r="Y325" s="222">
        <v>119.37507290000001</v>
      </c>
      <c r="Z325" s="221">
        <v>45978</v>
      </c>
      <c r="AA325" s="218">
        <v>0.71748239629999999</v>
      </c>
      <c r="AB325" s="221">
        <v>46203</v>
      </c>
      <c r="AC325" s="220">
        <v>358.37900000000002</v>
      </c>
      <c r="AD325" s="220">
        <v>33156.490169999997</v>
      </c>
      <c r="AE325" s="219">
        <v>92.517949349999995</v>
      </c>
      <c r="AF325" s="221">
        <v>46210</v>
      </c>
      <c r="AG325" s="218">
        <v>14.117647057999999</v>
      </c>
      <c r="AH325" s="219">
        <v>9.6</v>
      </c>
      <c r="AI325" s="219">
        <v>0.8</v>
      </c>
      <c r="AJ325" s="218">
        <v>-2.1665438467000002</v>
      </c>
      <c r="AK325" s="218">
        <v>-2.4601522782999998</v>
      </c>
      <c r="AL325" s="218">
        <v>1.8254333487000001</v>
      </c>
      <c r="AM325" s="218">
        <v>-6.0192108966999998</v>
      </c>
      <c r="AN325" s="218">
        <v>12.886095840999999</v>
      </c>
      <c r="AO325" s="218">
        <v>9.6049946953000003</v>
      </c>
      <c r="AP325" s="218">
        <v>2.3036182595999999</v>
      </c>
      <c r="AQ325" s="218">
        <v>0.57575757582999998</v>
      </c>
      <c r="AR325" s="219">
        <v>66</v>
      </c>
      <c r="AS325" s="218">
        <v>18.586291321000001</v>
      </c>
      <c r="AT325" s="218">
        <v>-17.136889031999999</v>
      </c>
      <c r="AU325" s="218">
        <v>0.57575757582999998</v>
      </c>
      <c r="AV325" s="218">
        <v>9.7151843221000007</v>
      </c>
      <c r="AW325" s="218">
        <v>13.522379119</v>
      </c>
      <c r="AX325" s="218">
        <v>-6.0847163384999998</v>
      </c>
      <c r="AY325" s="220">
        <v>7</v>
      </c>
      <c r="AZ325" s="220">
        <v>4</v>
      </c>
      <c r="BA325" s="218">
        <v>1.2123048946999999</v>
      </c>
      <c r="BB325" s="218">
        <v>-0.26672767802000003</v>
      </c>
      <c r="BC325" s="218">
        <v>0.22440335893999999</v>
      </c>
      <c r="BD325" s="218">
        <v>-7.9290685166000001</v>
      </c>
      <c r="BE325" s="217" t="s">
        <v>1756</v>
      </c>
      <c r="BF325" s="217" t="s">
        <v>1757</v>
      </c>
      <c r="BG325" s="219">
        <v>0</v>
      </c>
      <c r="BH325" s="218">
        <v>0</v>
      </c>
    </row>
    <row r="326" spans="1:60" x14ac:dyDescent="0.3">
      <c r="A326" s="216">
        <v>323</v>
      </c>
      <c r="B326" s="217" t="s">
        <v>1351</v>
      </c>
      <c r="C326" s="215" t="s">
        <v>234</v>
      </c>
      <c r="D326" s="217" t="s">
        <v>286</v>
      </c>
      <c r="E326" s="217" t="s">
        <v>880</v>
      </c>
      <c r="F326" s="217" t="s">
        <v>288</v>
      </c>
      <c r="G326" s="217" t="s">
        <v>1352</v>
      </c>
      <c r="H326" s="217" t="s">
        <v>1353</v>
      </c>
      <c r="I326" s="217" t="s">
        <v>291</v>
      </c>
      <c r="J326" s="217" t="s">
        <v>833</v>
      </c>
      <c r="K326" s="219">
        <v>75.384615385000004</v>
      </c>
      <c r="L326" s="219" t="s">
        <v>222</v>
      </c>
      <c r="M326" s="220">
        <v>34.288304119999999</v>
      </c>
      <c r="N326" s="220">
        <v>18.730067691999999</v>
      </c>
      <c r="O326" s="220">
        <v>27.713872608999999</v>
      </c>
      <c r="P326" s="221">
        <v>46240</v>
      </c>
      <c r="Q326" s="220">
        <v>70478.183489999996</v>
      </c>
      <c r="R326" s="220">
        <v>40881.879419999997</v>
      </c>
      <c r="S326" s="220">
        <v>29596.304069999998</v>
      </c>
      <c r="T326" s="219">
        <v>132.99</v>
      </c>
      <c r="U326" s="219">
        <v>132.99</v>
      </c>
      <c r="V326" s="218">
        <v>100</v>
      </c>
      <c r="W326" s="221">
        <v>46240</v>
      </c>
      <c r="X326" s="219">
        <v>115.59</v>
      </c>
      <c r="Y326" s="222">
        <v>115.05320528999999</v>
      </c>
      <c r="Z326" s="221">
        <v>45880</v>
      </c>
      <c r="AA326" s="218">
        <v>1.5008789881</v>
      </c>
      <c r="AB326" s="221">
        <v>46203</v>
      </c>
      <c r="AC326" s="220">
        <v>529.95100000000002</v>
      </c>
      <c r="AD326" s="220">
        <v>46957.938679999999</v>
      </c>
      <c r="AE326" s="219">
        <v>88.608076369000003</v>
      </c>
      <c r="AF326" s="223" t="s">
        <v>222</v>
      </c>
      <c r="AG326" s="218">
        <v>0</v>
      </c>
      <c r="AH326" s="219">
        <v>0</v>
      </c>
      <c r="AI326" s="219">
        <v>0</v>
      </c>
      <c r="AJ326" s="219" t="s">
        <v>222</v>
      </c>
      <c r="AK326" s="219" t="s">
        <v>222</v>
      </c>
      <c r="AL326" s="218">
        <v>1.3875123885</v>
      </c>
      <c r="AM326" s="218">
        <v>4.7495274101999998</v>
      </c>
      <c r="AN326" s="218">
        <v>15.222665049</v>
      </c>
      <c r="AO326" s="218">
        <v>9.8636926889000005</v>
      </c>
      <c r="AP326" s="218">
        <v>4.6401874669999996</v>
      </c>
      <c r="AQ326" s="218">
        <v>0.24119996997000001</v>
      </c>
      <c r="AR326" s="219">
        <v>132.66999999999999</v>
      </c>
      <c r="AS326" s="219" t="s">
        <v>222</v>
      </c>
      <c r="AT326" s="219" t="s">
        <v>222</v>
      </c>
      <c r="AU326" s="218">
        <v>0.24119996997000001</v>
      </c>
      <c r="AV326" s="218">
        <v>9.9738823155999992</v>
      </c>
      <c r="AW326" s="218">
        <v>1.7196497594</v>
      </c>
      <c r="AX326" s="218">
        <v>0.24119996997000001</v>
      </c>
      <c r="AY326" s="220">
        <v>12</v>
      </c>
      <c r="AZ326" s="220">
        <v>6</v>
      </c>
      <c r="BA326" s="218">
        <v>0</v>
      </c>
      <c r="BB326" s="218">
        <v>0.45805514101</v>
      </c>
      <c r="BC326" s="218">
        <v>-3.3174328598999998E-2</v>
      </c>
      <c r="BD326" s="218">
        <v>0.27741702423999998</v>
      </c>
      <c r="BE326" s="217" t="s">
        <v>1756</v>
      </c>
      <c r="BF326" s="217" t="s">
        <v>1757</v>
      </c>
      <c r="BG326" s="219">
        <v>0</v>
      </c>
      <c r="BH326" s="218">
        <v>0</v>
      </c>
    </row>
    <row r="327" spans="1:60" x14ac:dyDescent="0.3">
      <c r="A327" s="216">
        <v>324</v>
      </c>
      <c r="B327" s="217" t="s">
        <v>1354</v>
      </c>
      <c r="C327" s="215" t="s">
        <v>234</v>
      </c>
      <c r="D327" s="217" t="s">
        <v>286</v>
      </c>
      <c r="E327" s="217" t="s">
        <v>880</v>
      </c>
      <c r="F327" s="217" t="s">
        <v>288</v>
      </c>
      <c r="G327" s="217" t="s">
        <v>422</v>
      </c>
      <c r="H327" s="217" t="s">
        <v>423</v>
      </c>
      <c r="I327" s="217" t="s">
        <v>291</v>
      </c>
      <c r="J327" s="217" t="s">
        <v>833</v>
      </c>
      <c r="K327" s="219">
        <v>0</v>
      </c>
      <c r="L327" s="219" t="s">
        <v>222</v>
      </c>
      <c r="M327" s="220">
        <v>0</v>
      </c>
      <c r="N327" s="220">
        <v>0</v>
      </c>
      <c r="O327" s="220">
        <v>0</v>
      </c>
      <c r="P327" s="221">
        <v>42943</v>
      </c>
      <c r="Q327" s="219" t="s">
        <v>222</v>
      </c>
      <c r="R327" s="219" t="s">
        <v>222</v>
      </c>
      <c r="S327" s="219" t="s">
        <v>222</v>
      </c>
      <c r="T327" s="219" t="s">
        <v>222</v>
      </c>
      <c r="U327" s="219" t="s">
        <v>222</v>
      </c>
      <c r="V327" s="219" t="s">
        <v>222</v>
      </c>
      <c r="W327" s="223" t="s">
        <v>222</v>
      </c>
      <c r="X327" s="219" t="s">
        <v>222</v>
      </c>
      <c r="Y327" s="219" t="s">
        <v>222</v>
      </c>
      <c r="Z327" s="223" t="s">
        <v>222</v>
      </c>
      <c r="AA327" s="219" t="s">
        <v>222</v>
      </c>
      <c r="AB327" s="221">
        <v>46203</v>
      </c>
      <c r="AC327" s="220">
        <v>1072.5883504999999</v>
      </c>
      <c r="AD327" s="220">
        <v>16226.82453</v>
      </c>
      <c r="AE327" s="219">
        <v>15.128660052000001</v>
      </c>
      <c r="AF327" s="221">
        <v>44489</v>
      </c>
      <c r="AG327" s="219" t="s">
        <v>222</v>
      </c>
      <c r="AH327" s="219">
        <v>0</v>
      </c>
      <c r="AI327" s="219">
        <v>0</v>
      </c>
      <c r="AJ327" s="219" t="s">
        <v>222</v>
      </c>
      <c r="AK327" s="219" t="s">
        <v>222</v>
      </c>
      <c r="AL327" s="219" t="s">
        <v>222</v>
      </c>
      <c r="AM327" s="219" t="s">
        <v>222</v>
      </c>
      <c r="AN327" s="219" t="s">
        <v>222</v>
      </c>
      <c r="AO327" s="219" t="s">
        <v>222</v>
      </c>
      <c r="AP327" s="219" t="s">
        <v>222</v>
      </c>
      <c r="AQ327" s="219" t="s">
        <v>222</v>
      </c>
      <c r="AR327" s="219" t="s">
        <v>222</v>
      </c>
      <c r="AS327" s="219" t="s">
        <v>222</v>
      </c>
      <c r="AT327" s="219" t="s">
        <v>222</v>
      </c>
      <c r="AU327" s="219" t="s">
        <v>222</v>
      </c>
      <c r="AV327" s="219" t="s">
        <v>222</v>
      </c>
      <c r="AW327" s="219" t="s">
        <v>222</v>
      </c>
      <c r="AX327" s="219" t="s">
        <v>222</v>
      </c>
      <c r="AY327" s="219" t="s">
        <v>222</v>
      </c>
      <c r="AZ327" s="219" t="s">
        <v>222</v>
      </c>
      <c r="BA327" s="219" t="s">
        <v>222</v>
      </c>
      <c r="BB327" s="219" t="s">
        <v>222</v>
      </c>
      <c r="BC327" s="219" t="s">
        <v>222</v>
      </c>
      <c r="BD327" s="219" t="s">
        <v>222</v>
      </c>
      <c r="BE327" s="217" t="s">
        <v>1756</v>
      </c>
      <c r="BF327" s="217" t="s">
        <v>1757</v>
      </c>
      <c r="BG327" s="219">
        <v>0</v>
      </c>
      <c r="BH327" s="219" t="s">
        <v>222</v>
      </c>
    </row>
    <row r="328" spans="1:60" x14ac:dyDescent="0.3">
      <c r="A328" s="216">
        <v>325</v>
      </c>
      <c r="B328" s="217" t="s">
        <v>1355</v>
      </c>
      <c r="C328" s="215" t="s">
        <v>234</v>
      </c>
      <c r="D328" s="217" t="s">
        <v>286</v>
      </c>
      <c r="E328" s="217" t="s">
        <v>880</v>
      </c>
      <c r="F328" s="217" t="s">
        <v>288</v>
      </c>
      <c r="G328" s="217" t="s">
        <v>557</v>
      </c>
      <c r="H328" s="217" t="s">
        <v>558</v>
      </c>
      <c r="I328" s="217" t="s">
        <v>291</v>
      </c>
      <c r="J328" s="217" t="s">
        <v>833</v>
      </c>
      <c r="K328" s="219">
        <v>0</v>
      </c>
      <c r="L328" s="219" t="s">
        <v>222</v>
      </c>
      <c r="M328" s="219" t="s">
        <v>222</v>
      </c>
      <c r="N328" s="219" t="s">
        <v>222</v>
      </c>
      <c r="O328" s="219" t="s">
        <v>222</v>
      </c>
      <c r="P328" s="223" t="s">
        <v>222</v>
      </c>
      <c r="Q328" s="219" t="s">
        <v>222</v>
      </c>
      <c r="R328" s="219" t="s">
        <v>222</v>
      </c>
      <c r="S328" s="219" t="s">
        <v>222</v>
      </c>
      <c r="T328" s="219" t="s">
        <v>222</v>
      </c>
      <c r="U328" s="219" t="s">
        <v>222</v>
      </c>
      <c r="V328" s="219" t="s">
        <v>222</v>
      </c>
      <c r="W328" s="223" t="s">
        <v>222</v>
      </c>
      <c r="X328" s="219" t="s">
        <v>222</v>
      </c>
      <c r="Y328" s="219" t="s">
        <v>222</v>
      </c>
      <c r="Z328" s="223" t="s">
        <v>222</v>
      </c>
      <c r="AA328" s="219" t="s">
        <v>222</v>
      </c>
      <c r="AB328" s="221">
        <v>45351</v>
      </c>
      <c r="AC328" s="220">
        <v>981.47199999999998</v>
      </c>
      <c r="AD328" s="220">
        <v>0</v>
      </c>
      <c r="AE328" s="219">
        <v>0</v>
      </c>
      <c r="AF328" s="221">
        <v>45288</v>
      </c>
      <c r="AG328" s="219" t="s">
        <v>222</v>
      </c>
      <c r="AH328" s="219" t="s">
        <v>222</v>
      </c>
      <c r="AI328" s="219" t="s">
        <v>222</v>
      </c>
      <c r="AJ328" s="219" t="s">
        <v>222</v>
      </c>
      <c r="AK328" s="219" t="s">
        <v>222</v>
      </c>
      <c r="AL328" s="219" t="s">
        <v>222</v>
      </c>
      <c r="AM328" s="219" t="s">
        <v>222</v>
      </c>
      <c r="AN328" s="219" t="s">
        <v>222</v>
      </c>
      <c r="AO328" s="219" t="s">
        <v>222</v>
      </c>
      <c r="AP328" s="219" t="s">
        <v>222</v>
      </c>
      <c r="AQ328" s="219" t="s">
        <v>222</v>
      </c>
      <c r="AR328" s="219" t="s">
        <v>222</v>
      </c>
      <c r="AS328" s="219" t="s">
        <v>222</v>
      </c>
      <c r="AT328" s="219" t="s">
        <v>222</v>
      </c>
      <c r="AU328" s="219" t="s">
        <v>222</v>
      </c>
      <c r="AV328" s="219" t="s">
        <v>222</v>
      </c>
      <c r="AW328" s="219" t="s">
        <v>222</v>
      </c>
      <c r="AX328" s="219" t="s">
        <v>222</v>
      </c>
      <c r="AY328" s="219" t="s">
        <v>222</v>
      </c>
      <c r="AZ328" s="219" t="s">
        <v>222</v>
      </c>
      <c r="BA328" s="219" t="s">
        <v>222</v>
      </c>
      <c r="BB328" s="219" t="s">
        <v>222</v>
      </c>
      <c r="BC328" s="219" t="s">
        <v>222</v>
      </c>
      <c r="BD328" s="219" t="s">
        <v>222</v>
      </c>
      <c r="BE328" s="217" t="s">
        <v>1756</v>
      </c>
      <c r="BF328" s="217" t="s">
        <v>1757</v>
      </c>
      <c r="BG328" s="219" t="s">
        <v>222</v>
      </c>
      <c r="BH328" s="219" t="s">
        <v>222</v>
      </c>
    </row>
    <row r="329" spans="1:60" x14ac:dyDescent="0.3">
      <c r="A329" s="216">
        <v>326</v>
      </c>
      <c r="B329" s="217" t="s">
        <v>1927</v>
      </c>
      <c r="C329" s="215" t="s">
        <v>234</v>
      </c>
      <c r="D329" s="217" t="s">
        <v>286</v>
      </c>
      <c r="E329" s="217" t="s">
        <v>880</v>
      </c>
      <c r="F329" s="217" t="s">
        <v>288</v>
      </c>
      <c r="G329" s="217" t="s">
        <v>1356</v>
      </c>
      <c r="H329" s="217" t="s">
        <v>564</v>
      </c>
      <c r="I329" s="217" t="s">
        <v>291</v>
      </c>
      <c r="J329" s="217" t="s">
        <v>833</v>
      </c>
      <c r="K329" s="219">
        <v>0</v>
      </c>
      <c r="L329" s="219" t="s">
        <v>222</v>
      </c>
      <c r="M329" s="220">
        <v>0</v>
      </c>
      <c r="N329" s="220">
        <v>0</v>
      </c>
      <c r="O329" s="220">
        <v>0</v>
      </c>
      <c r="P329" s="221">
        <v>45783</v>
      </c>
      <c r="Q329" s="219" t="s">
        <v>222</v>
      </c>
      <c r="R329" s="219" t="s">
        <v>222</v>
      </c>
      <c r="S329" s="219" t="s">
        <v>222</v>
      </c>
      <c r="T329" s="219" t="s">
        <v>222</v>
      </c>
      <c r="U329" s="219" t="s">
        <v>222</v>
      </c>
      <c r="V329" s="219" t="s">
        <v>222</v>
      </c>
      <c r="W329" s="223" t="s">
        <v>222</v>
      </c>
      <c r="X329" s="219" t="s">
        <v>222</v>
      </c>
      <c r="Y329" s="219" t="s">
        <v>222</v>
      </c>
      <c r="Z329" s="223" t="s">
        <v>222</v>
      </c>
      <c r="AA329" s="219" t="s">
        <v>222</v>
      </c>
      <c r="AB329" s="221">
        <v>46203</v>
      </c>
      <c r="AC329" s="220">
        <v>1429.74</v>
      </c>
      <c r="AD329" s="220">
        <v>56649.509129999999</v>
      </c>
      <c r="AE329" s="219">
        <v>39.622245393999997</v>
      </c>
      <c r="AF329" s="221">
        <v>43374</v>
      </c>
      <c r="AG329" s="219" t="s">
        <v>222</v>
      </c>
      <c r="AH329" s="219">
        <v>0</v>
      </c>
      <c r="AI329" s="219">
        <v>0</v>
      </c>
      <c r="AJ329" s="219" t="s">
        <v>222</v>
      </c>
      <c r="AK329" s="219" t="s">
        <v>222</v>
      </c>
      <c r="AL329" s="219" t="s">
        <v>222</v>
      </c>
      <c r="AM329" s="219" t="s">
        <v>222</v>
      </c>
      <c r="AN329" s="219" t="s">
        <v>222</v>
      </c>
      <c r="AO329" s="219" t="s">
        <v>222</v>
      </c>
      <c r="AP329" s="219" t="s">
        <v>222</v>
      </c>
      <c r="AQ329" s="219" t="s">
        <v>222</v>
      </c>
      <c r="AR329" s="219" t="s">
        <v>222</v>
      </c>
      <c r="AS329" s="219" t="s">
        <v>222</v>
      </c>
      <c r="AT329" s="219" t="s">
        <v>222</v>
      </c>
      <c r="AU329" s="219" t="s">
        <v>222</v>
      </c>
      <c r="AV329" s="219" t="s">
        <v>222</v>
      </c>
      <c r="AW329" s="219" t="s">
        <v>222</v>
      </c>
      <c r="AX329" s="219" t="s">
        <v>222</v>
      </c>
      <c r="AY329" s="219" t="s">
        <v>222</v>
      </c>
      <c r="AZ329" s="219" t="s">
        <v>222</v>
      </c>
      <c r="BA329" s="218">
        <v>0</v>
      </c>
      <c r="BB329" s="219" t="s">
        <v>222</v>
      </c>
      <c r="BC329" s="219" t="s">
        <v>222</v>
      </c>
      <c r="BD329" s="219" t="s">
        <v>222</v>
      </c>
      <c r="BE329" s="217" t="s">
        <v>1756</v>
      </c>
      <c r="BF329" s="217" t="s">
        <v>1757</v>
      </c>
      <c r="BG329" s="219">
        <v>0</v>
      </c>
      <c r="BH329" s="219" t="s">
        <v>222</v>
      </c>
    </row>
    <row r="330" spans="1:60" x14ac:dyDescent="0.3">
      <c r="A330" s="216">
        <v>327</v>
      </c>
      <c r="B330" s="217" t="s">
        <v>1357</v>
      </c>
      <c r="C330" s="215" t="s">
        <v>234</v>
      </c>
      <c r="D330" s="217" t="s">
        <v>286</v>
      </c>
      <c r="E330" s="217" t="s">
        <v>880</v>
      </c>
      <c r="F330" s="217" t="s">
        <v>288</v>
      </c>
      <c r="G330" s="217" t="s">
        <v>1358</v>
      </c>
      <c r="H330" s="217" t="s">
        <v>1359</v>
      </c>
      <c r="I330" s="217" t="s">
        <v>291</v>
      </c>
      <c r="J330" s="217" t="s">
        <v>833</v>
      </c>
      <c r="K330" s="219">
        <v>98.461538461999993</v>
      </c>
      <c r="L330" s="219" t="s">
        <v>222</v>
      </c>
      <c r="M330" s="220">
        <v>281.39396244</v>
      </c>
      <c r="N330" s="220">
        <v>243.57219137999999</v>
      </c>
      <c r="O330" s="220">
        <v>151.17653217</v>
      </c>
      <c r="P330" s="221">
        <v>46241</v>
      </c>
      <c r="Q330" s="220">
        <v>59502.212972000001</v>
      </c>
      <c r="R330" s="220">
        <v>83573.662461999993</v>
      </c>
      <c r="S330" s="220">
        <v>-24071.449488999999</v>
      </c>
      <c r="T330" s="219">
        <v>59.63</v>
      </c>
      <c r="U330" s="219">
        <v>68.276661417</v>
      </c>
      <c r="V330" s="218">
        <v>87.335846192000005</v>
      </c>
      <c r="W330" s="221">
        <v>45904</v>
      </c>
      <c r="X330" s="219">
        <v>49.204566174999997</v>
      </c>
      <c r="Y330" s="222">
        <v>121.18793972</v>
      </c>
      <c r="Z330" s="221">
        <v>46178</v>
      </c>
      <c r="AA330" s="218">
        <v>0.57162776899000001</v>
      </c>
      <c r="AB330" s="221">
        <v>46203</v>
      </c>
      <c r="AC330" s="220">
        <v>997.85700105000001</v>
      </c>
      <c r="AD330" s="220">
        <v>104092.58646999999</v>
      </c>
      <c r="AE330" s="219">
        <v>104.31613584</v>
      </c>
      <c r="AF330" s="221">
        <v>46234</v>
      </c>
      <c r="AG330" s="218">
        <v>15.299755713</v>
      </c>
      <c r="AH330" s="219">
        <v>12.23980457</v>
      </c>
      <c r="AI330" s="219">
        <v>1.0010021475999999</v>
      </c>
      <c r="AJ330" s="218">
        <v>7.0364387003999997</v>
      </c>
      <c r="AK330" s="218">
        <v>6.7428302686999997</v>
      </c>
      <c r="AL330" s="218">
        <v>15.699757980999999</v>
      </c>
      <c r="AM330" s="218">
        <v>-1.9029041488</v>
      </c>
      <c r="AN330" s="218">
        <v>-10.441500751</v>
      </c>
      <c r="AO330" s="218">
        <v>1.3254884267</v>
      </c>
      <c r="AP330" s="218">
        <v>-21.023978333999999</v>
      </c>
      <c r="AQ330" s="218">
        <v>-0.43246315962999998</v>
      </c>
      <c r="AR330" s="219">
        <v>59.888997852000003</v>
      </c>
      <c r="AS330" s="219" t="s">
        <v>222</v>
      </c>
      <c r="AT330" s="219" t="s">
        <v>222</v>
      </c>
      <c r="AU330" s="218">
        <v>-0.43246315962999998</v>
      </c>
      <c r="AV330" s="218">
        <v>1.4356780534</v>
      </c>
      <c r="AW330" s="218">
        <v>16.658132141999999</v>
      </c>
      <c r="AX330" s="218">
        <v>-12.403393131</v>
      </c>
      <c r="AY330" s="220">
        <v>6</v>
      </c>
      <c r="AZ330" s="220">
        <v>6</v>
      </c>
      <c r="BA330" s="218">
        <v>1.910309442</v>
      </c>
      <c r="BB330" s="218">
        <v>-0.63290686516000005</v>
      </c>
      <c r="BC330" s="218">
        <v>1.9789814237000001</v>
      </c>
      <c r="BD330" s="218">
        <v>-12.923311381</v>
      </c>
      <c r="BE330" s="217" t="s">
        <v>1756</v>
      </c>
      <c r="BF330" s="217" t="s">
        <v>1757</v>
      </c>
      <c r="BG330" s="219">
        <v>1.0010021475999999</v>
      </c>
      <c r="BH330" s="218">
        <v>1.6439516301999999</v>
      </c>
    </row>
    <row r="331" spans="1:60" x14ac:dyDescent="0.3">
      <c r="A331" s="216">
        <v>328</v>
      </c>
      <c r="B331" s="217" t="s">
        <v>1997</v>
      </c>
      <c r="C331" s="215" t="s">
        <v>234</v>
      </c>
      <c r="D331" s="217" t="s">
        <v>286</v>
      </c>
      <c r="E331" s="217" t="s">
        <v>880</v>
      </c>
      <c r="F331" s="217" t="s">
        <v>288</v>
      </c>
      <c r="G331" s="217" t="s">
        <v>1998</v>
      </c>
      <c r="H331" s="217" t="s">
        <v>1999</v>
      </c>
      <c r="I331" s="217" t="s">
        <v>222</v>
      </c>
      <c r="J331" s="217" t="s">
        <v>833</v>
      </c>
      <c r="K331" s="219">
        <v>3.0769230769</v>
      </c>
      <c r="L331" s="219" t="s">
        <v>222</v>
      </c>
      <c r="M331" s="219" t="s">
        <v>222</v>
      </c>
      <c r="N331" s="220">
        <v>168.91780614999999</v>
      </c>
      <c r="O331" s="220">
        <v>2.3947826086999999E-2</v>
      </c>
      <c r="P331" s="221">
        <v>46223</v>
      </c>
      <c r="Q331" s="220">
        <v>36720</v>
      </c>
      <c r="R331" s="219" t="s">
        <v>222</v>
      </c>
      <c r="S331" s="219" t="s">
        <v>222</v>
      </c>
      <c r="T331" s="219" t="s">
        <v>222</v>
      </c>
      <c r="U331" s="219" t="s">
        <v>222</v>
      </c>
      <c r="V331" s="219" t="s">
        <v>222</v>
      </c>
      <c r="W331" s="223" t="s">
        <v>222</v>
      </c>
      <c r="X331" s="219" t="s">
        <v>222</v>
      </c>
      <c r="Y331" s="219" t="s">
        <v>222</v>
      </c>
      <c r="Z331" s="223" t="s">
        <v>222</v>
      </c>
      <c r="AA331" s="218">
        <v>1.0739605695000001</v>
      </c>
      <c r="AB331" s="221">
        <v>46203</v>
      </c>
      <c r="AC331" s="220">
        <v>3600</v>
      </c>
      <c r="AD331" s="220">
        <v>34191.199419999997</v>
      </c>
      <c r="AE331" s="219">
        <v>9.4975553944000008</v>
      </c>
      <c r="AF331" s="221">
        <v>46034</v>
      </c>
      <c r="AG331" s="219" t="s">
        <v>222</v>
      </c>
      <c r="AH331" s="219" t="s">
        <v>222</v>
      </c>
      <c r="AI331" s="219">
        <v>0</v>
      </c>
      <c r="AJ331" s="219" t="s">
        <v>222</v>
      </c>
      <c r="AK331" s="219" t="s">
        <v>222</v>
      </c>
      <c r="AL331" s="219" t="s">
        <v>222</v>
      </c>
      <c r="AM331" s="219" t="s">
        <v>222</v>
      </c>
      <c r="AN331" s="219" t="s">
        <v>222</v>
      </c>
      <c r="AO331" s="219" t="s">
        <v>222</v>
      </c>
      <c r="AP331" s="219" t="s">
        <v>222</v>
      </c>
      <c r="AQ331" s="219" t="s">
        <v>222</v>
      </c>
      <c r="AR331" s="219" t="s">
        <v>222</v>
      </c>
      <c r="AS331" s="219" t="s">
        <v>222</v>
      </c>
      <c r="AT331" s="219" t="s">
        <v>222</v>
      </c>
      <c r="AU331" s="219" t="s">
        <v>222</v>
      </c>
      <c r="AV331" s="219" t="s">
        <v>222</v>
      </c>
      <c r="AW331" s="218">
        <v>0</v>
      </c>
      <c r="AX331" s="218">
        <v>0</v>
      </c>
      <c r="AY331" s="219" t="s">
        <v>222</v>
      </c>
      <c r="AZ331" s="219" t="s">
        <v>222</v>
      </c>
      <c r="BA331" s="218">
        <v>0</v>
      </c>
      <c r="BB331" s="219" t="s">
        <v>222</v>
      </c>
      <c r="BC331" s="219" t="s">
        <v>222</v>
      </c>
      <c r="BD331" s="219" t="s">
        <v>222</v>
      </c>
      <c r="BE331" s="217" t="s">
        <v>1756</v>
      </c>
      <c r="BF331" s="217" t="s">
        <v>1757</v>
      </c>
      <c r="BG331" s="219">
        <v>0</v>
      </c>
      <c r="BH331" s="218">
        <v>0</v>
      </c>
    </row>
    <row r="332" spans="1:60" x14ac:dyDescent="0.3">
      <c r="A332" s="216">
        <v>329</v>
      </c>
      <c r="B332" s="217" t="s">
        <v>2030</v>
      </c>
      <c r="C332" s="215" t="s">
        <v>234</v>
      </c>
      <c r="D332" s="217" t="s">
        <v>286</v>
      </c>
      <c r="E332" s="217" t="s">
        <v>880</v>
      </c>
      <c r="F332" s="217" t="s">
        <v>288</v>
      </c>
      <c r="G332" s="217" t="s">
        <v>2031</v>
      </c>
      <c r="H332" s="217" t="s">
        <v>2032</v>
      </c>
      <c r="I332" s="217" t="s">
        <v>222</v>
      </c>
      <c r="J332" s="217" t="s">
        <v>833</v>
      </c>
      <c r="K332" s="219">
        <v>40</v>
      </c>
      <c r="L332" s="219" t="s">
        <v>222</v>
      </c>
      <c r="M332" s="219" t="s">
        <v>222</v>
      </c>
      <c r="N332" s="220">
        <v>3.3767466154000001</v>
      </c>
      <c r="O332" s="220">
        <v>8.7570808695999993</v>
      </c>
      <c r="P332" s="221">
        <v>46241</v>
      </c>
      <c r="Q332" s="220">
        <v>10800</v>
      </c>
      <c r="R332" s="219" t="s">
        <v>222</v>
      </c>
      <c r="S332" s="219" t="s">
        <v>222</v>
      </c>
      <c r="T332" s="219">
        <v>1.08</v>
      </c>
      <c r="U332" s="219" t="s">
        <v>222</v>
      </c>
      <c r="V332" s="219" t="s">
        <v>222</v>
      </c>
      <c r="W332" s="223" t="s">
        <v>222</v>
      </c>
      <c r="X332" s="219" t="s">
        <v>222</v>
      </c>
      <c r="Y332" s="219" t="s">
        <v>222</v>
      </c>
      <c r="Z332" s="223" t="s">
        <v>222</v>
      </c>
      <c r="AA332" s="218">
        <v>2.1664244319999999</v>
      </c>
      <c r="AB332" s="221">
        <v>46203</v>
      </c>
      <c r="AC332" s="220">
        <v>10000</v>
      </c>
      <c r="AD332" s="220">
        <v>4985.1727300000002</v>
      </c>
      <c r="AE332" s="219">
        <v>0.49851727299999998</v>
      </c>
      <c r="AF332" s="223" t="s">
        <v>222</v>
      </c>
      <c r="AG332" s="219" t="s">
        <v>222</v>
      </c>
      <c r="AH332" s="219" t="s">
        <v>222</v>
      </c>
      <c r="AI332" s="219">
        <v>0</v>
      </c>
      <c r="AJ332" s="218">
        <v>0</v>
      </c>
      <c r="AK332" s="219" t="s">
        <v>222</v>
      </c>
      <c r="AL332" s="218">
        <v>-1.8181818182</v>
      </c>
      <c r="AM332" s="218">
        <v>2.8571428572999999</v>
      </c>
      <c r="AN332" s="219" t="s">
        <v>222</v>
      </c>
      <c r="AO332" s="219" t="s">
        <v>222</v>
      </c>
      <c r="AP332" s="219" t="s">
        <v>222</v>
      </c>
      <c r="AQ332" s="218">
        <v>0</v>
      </c>
      <c r="AR332" s="219">
        <v>1.08</v>
      </c>
      <c r="AS332" s="219" t="s">
        <v>222</v>
      </c>
      <c r="AT332" s="219" t="s">
        <v>222</v>
      </c>
      <c r="AU332" s="218">
        <v>0</v>
      </c>
      <c r="AV332" s="219" t="s">
        <v>222</v>
      </c>
      <c r="AW332" s="218">
        <v>4.7619047620000003</v>
      </c>
      <c r="AX332" s="218">
        <v>-1.8181818182</v>
      </c>
      <c r="AY332" s="219" t="s">
        <v>222</v>
      </c>
      <c r="AZ332" s="219" t="s">
        <v>222</v>
      </c>
      <c r="BA332" s="218">
        <v>0</v>
      </c>
      <c r="BB332" s="219" t="s">
        <v>222</v>
      </c>
      <c r="BC332" s="219" t="s">
        <v>222</v>
      </c>
      <c r="BD332" s="219" t="s">
        <v>222</v>
      </c>
      <c r="BE332" s="217" t="s">
        <v>1756</v>
      </c>
      <c r="BF332" s="217" t="s">
        <v>1757</v>
      </c>
      <c r="BG332" s="219">
        <v>0</v>
      </c>
      <c r="BH332" s="218">
        <v>0</v>
      </c>
    </row>
    <row r="333" spans="1:60" x14ac:dyDescent="0.3">
      <c r="A333" s="216">
        <v>330</v>
      </c>
      <c r="B333" s="217" t="s">
        <v>1879</v>
      </c>
      <c r="C333" s="215" t="s">
        <v>234</v>
      </c>
      <c r="D333" s="217" t="s">
        <v>286</v>
      </c>
      <c r="E333" s="217" t="s">
        <v>880</v>
      </c>
      <c r="F333" s="217" t="s">
        <v>288</v>
      </c>
      <c r="G333" s="217" t="s">
        <v>585</v>
      </c>
      <c r="H333" s="217" t="s">
        <v>586</v>
      </c>
      <c r="I333" s="217" t="s">
        <v>291</v>
      </c>
      <c r="J333" s="217" t="s">
        <v>833</v>
      </c>
      <c r="K333" s="219">
        <v>0</v>
      </c>
      <c r="L333" s="219" t="s">
        <v>222</v>
      </c>
      <c r="M333" s="220">
        <v>0</v>
      </c>
      <c r="N333" s="220">
        <v>0</v>
      </c>
      <c r="O333" s="220">
        <v>0</v>
      </c>
      <c r="P333" s="221">
        <v>45469</v>
      </c>
      <c r="Q333" s="219" t="s">
        <v>222</v>
      </c>
      <c r="R333" s="219" t="s">
        <v>222</v>
      </c>
      <c r="S333" s="219" t="s">
        <v>222</v>
      </c>
      <c r="T333" s="219" t="s">
        <v>222</v>
      </c>
      <c r="U333" s="219" t="s">
        <v>222</v>
      </c>
      <c r="V333" s="219" t="s">
        <v>222</v>
      </c>
      <c r="W333" s="223" t="s">
        <v>222</v>
      </c>
      <c r="X333" s="219" t="s">
        <v>222</v>
      </c>
      <c r="Y333" s="219" t="s">
        <v>222</v>
      </c>
      <c r="Z333" s="223" t="s">
        <v>222</v>
      </c>
      <c r="AA333" s="219" t="s">
        <v>222</v>
      </c>
      <c r="AB333" s="221">
        <v>46203</v>
      </c>
      <c r="AC333" s="220">
        <v>640.5655375</v>
      </c>
      <c r="AD333" s="220">
        <v>338181.61599000002</v>
      </c>
      <c r="AE333" s="219">
        <v>527.94225757000004</v>
      </c>
      <c r="AF333" s="221">
        <v>46234</v>
      </c>
      <c r="AG333" s="219" t="s">
        <v>222</v>
      </c>
      <c r="AH333" s="219">
        <v>39.64</v>
      </c>
      <c r="AI333" s="219">
        <v>3</v>
      </c>
      <c r="AJ333" s="219" t="s">
        <v>222</v>
      </c>
      <c r="AK333" s="219" t="s">
        <v>222</v>
      </c>
      <c r="AL333" s="219" t="s">
        <v>222</v>
      </c>
      <c r="AM333" s="219" t="s">
        <v>222</v>
      </c>
      <c r="AN333" s="219" t="s">
        <v>222</v>
      </c>
      <c r="AO333" s="219" t="s">
        <v>222</v>
      </c>
      <c r="AP333" s="219" t="s">
        <v>222</v>
      </c>
      <c r="AQ333" s="219" t="s">
        <v>222</v>
      </c>
      <c r="AR333" s="219" t="s">
        <v>222</v>
      </c>
      <c r="AS333" s="219" t="s">
        <v>222</v>
      </c>
      <c r="AT333" s="219" t="s">
        <v>222</v>
      </c>
      <c r="AU333" s="219" t="s">
        <v>222</v>
      </c>
      <c r="AV333" s="219" t="s">
        <v>222</v>
      </c>
      <c r="AW333" s="219" t="s">
        <v>222</v>
      </c>
      <c r="AX333" s="219" t="s">
        <v>222</v>
      </c>
      <c r="AY333" s="219" t="s">
        <v>222</v>
      </c>
      <c r="AZ333" s="219" t="s">
        <v>222</v>
      </c>
      <c r="BA333" s="219" t="s">
        <v>222</v>
      </c>
      <c r="BB333" s="219" t="s">
        <v>222</v>
      </c>
      <c r="BC333" s="219" t="s">
        <v>222</v>
      </c>
      <c r="BD333" s="219" t="s">
        <v>222</v>
      </c>
      <c r="BE333" s="217" t="s">
        <v>1756</v>
      </c>
      <c r="BF333" s="217" t="s">
        <v>1757</v>
      </c>
      <c r="BG333" s="219">
        <v>3</v>
      </c>
      <c r="BH333" s="219" t="s">
        <v>222</v>
      </c>
    </row>
    <row r="334" spans="1:60" x14ac:dyDescent="0.3">
      <c r="A334" s="216">
        <v>331</v>
      </c>
      <c r="B334" s="217" t="s">
        <v>1880</v>
      </c>
      <c r="C334" s="215" t="s">
        <v>234</v>
      </c>
      <c r="D334" s="217" t="s">
        <v>286</v>
      </c>
      <c r="E334" s="217" t="s">
        <v>880</v>
      </c>
      <c r="F334" s="217" t="s">
        <v>288</v>
      </c>
      <c r="G334" s="217" t="s">
        <v>583</v>
      </c>
      <c r="H334" s="217" t="s">
        <v>584</v>
      </c>
      <c r="I334" s="217" t="s">
        <v>291</v>
      </c>
      <c r="J334" s="217" t="s">
        <v>833</v>
      </c>
      <c r="K334" s="219">
        <v>100</v>
      </c>
      <c r="L334" s="219" t="s">
        <v>222</v>
      </c>
      <c r="M334" s="220">
        <v>69.251897999999997</v>
      </c>
      <c r="N334" s="220">
        <v>40.773849845999997</v>
      </c>
      <c r="O334" s="220">
        <v>38.741443044</v>
      </c>
      <c r="P334" s="221">
        <v>46241</v>
      </c>
      <c r="Q334" s="220">
        <v>140007.45000000001</v>
      </c>
      <c r="R334" s="220">
        <v>200322.65946</v>
      </c>
      <c r="S334" s="220">
        <v>-60315.209459999998</v>
      </c>
      <c r="T334" s="219">
        <v>50</v>
      </c>
      <c r="U334" s="219">
        <v>75.658087742000006</v>
      </c>
      <c r="V334" s="218">
        <v>66.086787932999997</v>
      </c>
      <c r="W334" s="221">
        <v>45973</v>
      </c>
      <c r="X334" s="219">
        <v>50</v>
      </c>
      <c r="Y334" s="222">
        <v>100</v>
      </c>
      <c r="Z334" s="221">
        <v>46241</v>
      </c>
      <c r="AA334" s="218">
        <v>0.54183586518000004</v>
      </c>
      <c r="AB334" s="221">
        <v>46203</v>
      </c>
      <c r="AC334" s="220">
        <v>2800.1489999999999</v>
      </c>
      <c r="AD334" s="220">
        <v>258394.5785</v>
      </c>
      <c r="AE334" s="219">
        <v>92.278867481999995</v>
      </c>
      <c r="AF334" s="221">
        <v>46234</v>
      </c>
      <c r="AG334" s="218">
        <v>5.1020408162999997</v>
      </c>
      <c r="AH334" s="219">
        <v>3.65</v>
      </c>
      <c r="AI334" s="219">
        <v>0.45</v>
      </c>
      <c r="AJ334" s="218">
        <v>-3.8461538462</v>
      </c>
      <c r="AK334" s="218">
        <v>-4.1397622778000001</v>
      </c>
      <c r="AL334" s="218">
        <v>-11.601173541</v>
      </c>
      <c r="AM334" s="218">
        <v>-26.160672948999999</v>
      </c>
      <c r="AN334" s="218">
        <v>-26.105057074000001</v>
      </c>
      <c r="AO334" s="218">
        <v>-25.808607500000001</v>
      </c>
      <c r="AP334" s="218">
        <v>-36.687534657</v>
      </c>
      <c r="AQ334" s="218">
        <v>-4.1043344841999998</v>
      </c>
      <c r="AR334" s="219">
        <v>52.14</v>
      </c>
      <c r="AS334" s="218">
        <v>-36.908174885999998</v>
      </c>
      <c r="AT334" s="218">
        <v>-72.631355237999998</v>
      </c>
      <c r="AU334" s="218">
        <v>-4.1043344841999998</v>
      </c>
      <c r="AV334" s="218">
        <v>-25.698417874</v>
      </c>
      <c r="AW334" s="218">
        <v>12.971967963000001</v>
      </c>
      <c r="AX334" s="218">
        <v>-10.179640718</v>
      </c>
      <c r="AY334" s="220">
        <v>4</v>
      </c>
      <c r="AZ334" s="220">
        <v>4</v>
      </c>
      <c r="BA334" s="218">
        <v>0.78878177037999997</v>
      </c>
      <c r="BB334" s="218">
        <v>-1.3338412679</v>
      </c>
      <c r="BC334" s="218">
        <v>0.90129680925</v>
      </c>
      <c r="BD334" s="218">
        <v>-35.479384089</v>
      </c>
      <c r="BE334" s="217" t="s">
        <v>1756</v>
      </c>
      <c r="BF334" s="217" t="s">
        <v>1757</v>
      </c>
      <c r="BG334" s="219">
        <v>0.45</v>
      </c>
      <c r="BH334" s="218">
        <v>0.85567598403</v>
      </c>
    </row>
    <row r="335" spans="1:60" x14ac:dyDescent="0.3">
      <c r="A335" s="216">
        <v>332</v>
      </c>
      <c r="B335" s="217" t="s">
        <v>1792</v>
      </c>
      <c r="C335" s="215" t="s">
        <v>234</v>
      </c>
      <c r="D335" s="217" t="s">
        <v>286</v>
      </c>
      <c r="E335" s="217" t="s">
        <v>880</v>
      </c>
      <c r="F335" s="217" t="s">
        <v>288</v>
      </c>
      <c r="G335" s="217" t="s">
        <v>591</v>
      </c>
      <c r="H335" s="217" t="s">
        <v>592</v>
      </c>
      <c r="I335" s="217" t="s">
        <v>291</v>
      </c>
      <c r="J335" s="217" t="s">
        <v>833</v>
      </c>
      <c r="K335" s="219">
        <v>100</v>
      </c>
      <c r="L335" s="219" t="s">
        <v>222</v>
      </c>
      <c r="M335" s="220">
        <v>46.479221359999997</v>
      </c>
      <c r="N335" s="220">
        <v>30.133874768999998</v>
      </c>
      <c r="O335" s="220">
        <v>53.393061304</v>
      </c>
      <c r="P335" s="221">
        <v>46241</v>
      </c>
      <c r="Q335" s="220">
        <v>152477.82</v>
      </c>
      <c r="R335" s="220">
        <v>149560.48800000001</v>
      </c>
      <c r="S335" s="220">
        <v>2917.3319999999999</v>
      </c>
      <c r="T335" s="219">
        <v>72.650000000000006</v>
      </c>
      <c r="U335" s="219">
        <v>76</v>
      </c>
      <c r="V335" s="218">
        <v>95.592105262999993</v>
      </c>
      <c r="W335" s="221">
        <v>46239</v>
      </c>
      <c r="X335" s="219">
        <v>64.158771740999995</v>
      </c>
      <c r="Y335" s="222">
        <v>113.23471137</v>
      </c>
      <c r="Z335" s="221">
        <v>45881</v>
      </c>
      <c r="AA335" s="218">
        <v>0.61202449372000001</v>
      </c>
      <c r="AB335" s="221">
        <v>46203</v>
      </c>
      <c r="AC335" s="220">
        <v>2098.8000000000002</v>
      </c>
      <c r="AD335" s="220">
        <v>249136.79365000001</v>
      </c>
      <c r="AE335" s="219">
        <v>118.70439949</v>
      </c>
      <c r="AF335" s="221">
        <v>46234</v>
      </c>
      <c r="AG335" s="218">
        <v>11.787819253</v>
      </c>
      <c r="AH335" s="219">
        <v>8.4</v>
      </c>
      <c r="AI335" s="219">
        <v>0.7</v>
      </c>
      <c r="AJ335" s="218">
        <v>-3.1978680879999999</v>
      </c>
      <c r="AK335" s="218">
        <v>-3.4914765195999999</v>
      </c>
      <c r="AL335" s="218">
        <v>-2.1032506841999998</v>
      </c>
      <c r="AM335" s="218">
        <v>-1.0269048887000001</v>
      </c>
      <c r="AN335" s="218">
        <v>13.981558329</v>
      </c>
      <c r="AO335" s="218">
        <v>2.4215952241999998</v>
      </c>
      <c r="AP335" s="218">
        <v>3.3990807476999998</v>
      </c>
      <c r="AQ335" s="218">
        <v>-2.2207267833</v>
      </c>
      <c r="AR335" s="219">
        <v>74.3</v>
      </c>
      <c r="AS335" s="218">
        <v>53.837988213999999</v>
      </c>
      <c r="AT335" s="218">
        <v>18.114807861999999</v>
      </c>
      <c r="AU335" s="218">
        <v>-2.2207267833</v>
      </c>
      <c r="AV335" s="218">
        <v>2.5317848509999998</v>
      </c>
      <c r="AW335" s="218">
        <v>4.4177802018000003</v>
      </c>
      <c r="AX335" s="218">
        <v>-2.9250223529000001</v>
      </c>
      <c r="AY335" s="220">
        <v>8</v>
      </c>
      <c r="AZ335" s="220">
        <v>6</v>
      </c>
      <c r="BA335" s="218">
        <v>0.93445467895000001</v>
      </c>
      <c r="BB335" s="218">
        <v>2.1544892291000001E-2</v>
      </c>
      <c r="BC335" s="218">
        <v>0.43407206444000002</v>
      </c>
      <c r="BD335" s="218">
        <v>2.1342627349000001</v>
      </c>
      <c r="BE335" s="217" t="s">
        <v>1756</v>
      </c>
      <c r="BF335" s="217" t="s">
        <v>1757</v>
      </c>
      <c r="BG335" s="219">
        <v>0.7</v>
      </c>
      <c r="BH335" s="218">
        <v>0.93333333333000001</v>
      </c>
    </row>
    <row r="336" spans="1:60" x14ac:dyDescent="0.3">
      <c r="A336" s="216">
        <v>333</v>
      </c>
      <c r="B336" s="217" t="s">
        <v>1362</v>
      </c>
      <c r="C336" s="215" t="s">
        <v>234</v>
      </c>
      <c r="D336" s="217" t="s">
        <v>286</v>
      </c>
      <c r="E336" s="217" t="s">
        <v>880</v>
      </c>
      <c r="F336" s="217" t="s">
        <v>288</v>
      </c>
      <c r="G336" s="217" t="s">
        <v>1363</v>
      </c>
      <c r="H336" s="217" t="s">
        <v>1364</v>
      </c>
      <c r="I336" s="217" t="s">
        <v>291</v>
      </c>
      <c r="J336" s="217" t="s">
        <v>833</v>
      </c>
      <c r="K336" s="219">
        <v>0</v>
      </c>
      <c r="L336" s="219" t="s">
        <v>222</v>
      </c>
      <c r="M336" s="220">
        <v>0</v>
      </c>
      <c r="N336" s="220">
        <v>0</v>
      </c>
      <c r="O336" s="220">
        <v>0</v>
      </c>
      <c r="P336" s="221">
        <v>45474</v>
      </c>
      <c r="Q336" s="219" t="s">
        <v>222</v>
      </c>
      <c r="R336" s="219" t="s">
        <v>222</v>
      </c>
      <c r="S336" s="219" t="s">
        <v>222</v>
      </c>
      <c r="T336" s="219" t="s">
        <v>222</v>
      </c>
      <c r="U336" s="219" t="s">
        <v>222</v>
      </c>
      <c r="V336" s="219" t="s">
        <v>222</v>
      </c>
      <c r="W336" s="223" t="s">
        <v>222</v>
      </c>
      <c r="X336" s="219" t="s">
        <v>222</v>
      </c>
      <c r="Y336" s="219" t="s">
        <v>222</v>
      </c>
      <c r="Z336" s="223" t="s">
        <v>222</v>
      </c>
      <c r="AA336" s="219" t="s">
        <v>222</v>
      </c>
      <c r="AB336" s="221">
        <v>46203</v>
      </c>
      <c r="AC336" s="220">
        <v>127.18465084</v>
      </c>
      <c r="AD336" s="220">
        <v>154623.19591000001</v>
      </c>
      <c r="AE336" s="219">
        <v>1215.7378653000001</v>
      </c>
      <c r="AF336" s="223" t="s">
        <v>222</v>
      </c>
      <c r="AG336" s="219" t="s">
        <v>222</v>
      </c>
      <c r="AH336" s="219">
        <v>0</v>
      </c>
      <c r="AI336" s="219">
        <v>0</v>
      </c>
      <c r="AJ336" s="219" t="s">
        <v>222</v>
      </c>
      <c r="AK336" s="219" t="s">
        <v>222</v>
      </c>
      <c r="AL336" s="219" t="s">
        <v>222</v>
      </c>
      <c r="AM336" s="219" t="s">
        <v>222</v>
      </c>
      <c r="AN336" s="219" t="s">
        <v>222</v>
      </c>
      <c r="AO336" s="219" t="s">
        <v>222</v>
      </c>
      <c r="AP336" s="219" t="s">
        <v>222</v>
      </c>
      <c r="AQ336" s="219" t="s">
        <v>222</v>
      </c>
      <c r="AR336" s="219" t="s">
        <v>222</v>
      </c>
      <c r="AS336" s="219" t="s">
        <v>222</v>
      </c>
      <c r="AT336" s="219" t="s">
        <v>222</v>
      </c>
      <c r="AU336" s="219" t="s">
        <v>222</v>
      </c>
      <c r="AV336" s="219" t="s">
        <v>222</v>
      </c>
      <c r="AW336" s="219" t="s">
        <v>222</v>
      </c>
      <c r="AX336" s="219" t="s">
        <v>222</v>
      </c>
      <c r="AY336" s="219" t="s">
        <v>222</v>
      </c>
      <c r="AZ336" s="219" t="s">
        <v>222</v>
      </c>
      <c r="BA336" s="219" t="s">
        <v>222</v>
      </c>
      <c r="BB336" s="219" t="s">
        <v>222</v>
      </c>
      <c r="BC336" s="219" t="s">
        <v>222</v>
      </c>
      <c r="BD336" s="219" t="s">
        <v>222</v>
      </c>
      <c r="BE336" s="217" t="s">
        <v>1756</v>
      </c>
      <c r="BF336" s="217" t="s">
        <v>1757</v>
      </c>
      <c r="BG336" s="219">
        <v>0</v>
      </c>
      <c r="BH336" s="219" t="s">
        <v>222</v>
      </c>
    </row>
    <row r="337" spans="1:60" x14ac:dyDescent="0.3">
      <c r="A337" s="216">
        <v>334</v>
      </c>
      <c r="B337" s="217" t="s">
        <v>1793</v>
      </c>
      <c r="C337" s="215" t="s">
        <v>234</v>
      </c>
      <c r="D337" s="217" t="s">
        <v>286</v>
      </c>
      <c r="E337" s="217" t="s">
        <v>880</v>
      </c>
      <c r="F337" s="217" t="s">
        <v>288</v>
      </c>
      <c r="G337" s="217" t="s">
        <v>1794</v>
      </c>
      <c r="H337" s="217" t="s">
        <v>1795</v>
      </c>
      <c r="I337" s="217" t="s">
        <v>291</v>
      </c>
      <c r="J337" s="217" t="s">
        <v>833</v>
      </c>
      <c r="K337" s="219">
        <v>100</v>
      </c>
      <c r="L337" s="219" t="s">
        <v>222</v>
      </c>
      <c r="M337" s="220">
        <v>105.04953152</v>
      </c>
      <c r="N337" s="220">
        <v>95.058083846000002</v>
      </c>
      <c r="O337" s="220">
        <v>90.454794347999993</v>
      </c>
      <c r="P337" s="221">
        <v>46241</v>
      </c>
      <c r="Q337" s="220">
        <v>84928.5</v>
      </c>
      <c r="R337" s="220">
        <v>135810</v>
      </c>
      <c r="S337" s="220">
        <v>-50881.5</v>
      </c>
      <c r="T337" s="219">
        <v>62.91</v>
      </c>
      <c r="U337" s="219">
        <v>104</v>
      </c>
      <c r="V337" s="218">
        <v>60.490384615000004</v>
      </c>
      <c r="W337" s="221">
        <v>45911</v>
      </c>
      <c r="X337" s="219">
        <v>62</v>
      </c>
      <c r="Y337" s="222">
        <v>101.46774193</v>
      </c>
      <c r="Z337" s="221">
        <v>46223</v>
      </c>
      <c r="AA337" s="218">
        <v>0.54869887320999999</v>
      </c>
      <c r="AB337" s="221">
        <v>46203</v>
      </c>
      <c r="AC337" s="220">
        <v>1350</v>
      </c>
      <c r="AD337" s="220">
        <v>154781.61911</v>
      </c>
      <c r="AE337" s="219">
        <v>114.65305119</v>
      </c>
      <c r="AF337" s="223" t="s">
        <v>222</v>
      </c>
      <c r="AG337" s="218">
        <v>0</v>
      </c>
      <c r="AH337" s="219">
        <v>0</v>
      </c>
      <c r="AI337" s="219">
        <v>0</v>
      </c>
      <c r="AJ337" s="218">
        <v>-0.14285714287000001</v>
      </c>
      <c r="AK337" s="218">
        <v>-0.43646557451000001</v>
      </c>
      <c r="AL337" s="218">
        <v>-10.179897200999999</v>
      </c>
      <c r="AM337" s="218">
        <v>-11.518987341000001</v>
      </c>
      <c r="AN337" s="218">
        <v>-37.465208748000002</v>
      </c>
      <c r="AO337" s="218">
        <v>-26.023047977000001</v>
      </c>
      <c r="AP337" s="218">
        <v>-48.047686329999998</v>
      </c>
      <c r="AQ337" s="218">
        <v>-16.12</v>
      </c>
      <c r="AR337" s="219">
        <v>75</v>
      </c>
      <c r="AS337" s="219" t="s">
        <v>222</v>
      </c>
      <c r="AT337" s="219" t="s">
        <v>222</v>
      </c>
      <c r="AU337" s="218">
        <v>-16.12</v>
      </c>
      <c r="AV337" s="218">
        <v>-25.912858351000001</v>
      </c>
      <c r="AW337" s="218">
        <v>4.9736769187999998</v>
      </c>
      <c r="AX337" s="218">
        <v>-16.12</v>
      </c>
      <c r="AY337" s="220">
        <v>3</v>
      </c>
      <c r="AZ337" s="220">
        <v>2</v>
      </c>
      <c r="BA337" s="218">
        <v>0</v>
      </c>
      <c r="BB337" s="218">
        <v>-1.1227419739</v>
      </c>
      <c r="BC337" s="218">
        <v>1.4751456048</v>
      </c>
      <c r="BD337" s="218">
        <v>-41.306916264000002</v>
      </c>
      <c r="BE337" s="217" t="s">
        <v>1756</v>
      </c>
      <c r="BF337" s="217" t="s">
        <v>1757</v>
      </c>
      <c r="BG337" s="219">
        <v>0</v>
      </c>
      <c r="BH337" s="218">
        <v>0</v>
      </c>
    </row>
    <row r="338" spans="1:60" x14ac:dyDescent="0.3">
      <c r="A338" s="216">
        <v>335</v>
      </c>
      <c r="B338" s="217" t="s">
        <v>1793</v>
      </c>
      <c r="C338" s="215" t="s">
        <v>234</v>
      </c>
      <c r="D338" s="217" t="s">
        <v>286</v>
      </c>
      <c r="E338" s="217" t="s">
        <v>880</v>
      </c>
      <c r="F338" s="217" t="s">
        <v>288</v>
      </c>
      <c r="G338" s="217" t="s">
        <v>1796</v>
      </c>
      <c r="H338" s="217" t="s">
        <v>1797</v>
      </c>
      <c r="I338" s="217" t="s">
        <v>222</v>
      </c>
      <c r="J338" s="217" t="s">
        <v>833</v>
      </c>
      <c r="K338" s="219">
        <v>0</v>
      </c>
      <c r="L338" s="219" t="s">
        <v>222</v>
      </c>
      <c r="M338" s="220">
        <v>12.195452639999999</v>
      </c>
      <c r="N338" s="220">
        <v>0</v>
      </c>
      <c r="O338" s="220">
        <v>0</v>
      </c>
      <c r="P338" s="221">
        <v>46112</v>
      </c>
      <c r="Q338" s="219" t="s">
        <v>222</v>
      </c>
      <c r="R338" s="220">
        <v>23264.5</v>
      </c>
      <c r="S338" s="219" t="s">
        <v>222</v>
      </c>
      <c r="T338" s="219" t="s">
        <v>222</v>
      </c>
      <c r="U338" s="219">
        <v>109</v>
      </c>
      <c r="V338" s="219" t="s">
        <v>222</v>
      </c>
      <c r="W338" s="221">
        <v>46112</v>
      </c>
      <c r="X338" s="219">
        <v>101.18</v>
      </c>
      <c r="Y338" s="219" t="s">
        <v>222</v>
      </c>
      <c r="Z338" s="221">
        <v>46076</v>
      </c>
      <c r="AA338" s="219" t="s">
        <v>222</v>
      </c>
      <c r="AB338" s="221">
        <v>46203</v>
      </c>
      <c r="AC338" s="220">
        <v>290</v>
      </c>
      <c r="AD338" s="220">
        <v>33037.716090000002</v>
      </c>
      <c r="AE338" s="219">
        <v>113.92315893</v>
      </c>
      <c r="AF338" s="223" t="s">
        <v>222</v>
      </c>
      <c r="AG338" s="218">
        <v>0</v>
      </c>
      <c r="AH338" s="219">
        <v>0</v>
      </c>
      <c r="AI338" s="219">
        <v>0</v>
      </c>
      <c r="AJ338" s="219" t="s">
        <v>222</v>
      </c>
      <c r="AK338" s="219" t="s">
        <v>222</v>
      </c>
      <c r="AL338" s="219" t="s">
        <v>222</v>
      </c>
      <c r="AM338" s="219" t="s">
        <v>222</v>
      </c>
      <c r="AN338" s="219" t="s">
        <v>222</v>
      </c>
      <c r="AO338" s="219" t="s">
        <v>222</v>
      </c>
      <c r="AP338" s="219" t="s">
        <v>222</v>
      </c>
      <c r="AQ338" s="219" t="s">
        <v>222</v>
      </c>
      <c r="AR338" s="219" t="s">
        <v>222</v>
      </c>
      <c r="AS338" s="219" t="s">
        <v>222</v>
      </c>
      <c r="AT338" s="219" t="s">
        <v>222</v>
      </c>
      <c r="AU338" s="219" t="s">
        <v>222</v>
      </c>
      <c r="AV338" s="219" t="s">
        <v>222</v>
      </c>
      <c r="AW338" s="218">
        <v>7.2445147262000003</v>
      </c>
      <c r="AX338" s="218">
        <v>-2.9355333843999998</v>
      </c>
      <c r="AY338" s="219" t="s">
        <v>222</v>
      </c>
      <c r="AZ338" s="219" t="s">
        <v>222</v>
      </c>
      <c r="BA338" s="218">
        <v>0</v>
      </c>
      <c r="BB338" s="219" t="s">
        <v>222</v>
      </c>
      <c r="BC338" s="219" t="s">
        <v>222</v>
      </c>
      <c r="BD338" s="219" t="s">
        <v>222</v>
      </c>
      <c r="BE338" s="217" t="s">
        <v>1756</v>
      </c>
      <c r="BF338" s="217" t="s">
        <v>1757</v>
      </c>
      <c r="BG338" s="219">
        <v>0</v>
      </c>
      <c r="BH338" s="219" t="s">
        <v>222</v>
      </c>
    </row>
    <row r="339" spans="1:60" x14ac:dyDescent="0.3">
      <c r="A339" s="216">
        <v>336</v>
      </c>
      <c r="B339" s="217" t="s">
        <v>1368</v>
      </c>
      <c r="C339" s="215" t="s">
        <v>234</v>
      </c>
      <c r="D339" s="217" t="s">
        <v>286</v>
      </c>
      <c r="E339" s="217" t="s">
        <v>880</v>
      </c>
      <c r="F339" s="217" t="s">
        <v>288</v>
      </c>
      <c r="G339" s="217" t="s">
        <v>807</v>
      </c>
      <c r="H339" s="217" t="s">
        <v>808</v>
      </c>
      <c r="I339" s="217" t="s">
        <v>291</v>
      </c>
      <c r="J339" s="217" t="s">
        <v>833</v>
      </c>
      <c r="K339" s="219">
        <v>0</v>
      </c>
      <c r="L339" s="219" t="s">
        <v>222</v>
      </c>
      <c r="M339" s="220">
        <v>10.921236479999999</v>
      </c>
      <c r="N339" s="220">
        <v>0</v>
      </c>
      <c r="O339" s="220">
        <v>0</v>
      </c>
      <c r="P339" s="221">
        <v>46076</v>
      </c>
      <c r="Q339" s="219" t="s">
        <v>222</v>
      </c>
      <c r="R339" s="219" t="s">
        <v>222</v>
      </c>
      <c r="S339" s="219" t="s">
        <v>222</v>
      </c>
      <c r="T339" s="219" t="s">
        <v>222</v>
      </c>
      <c r="U339" s="219">
        <v>145.91999999999999</v>
      </c>
      <c r="V339" s="219" t="s">
        <v>222</v>
      </c>
      <c r="W339" s="221">
        <v>46076</v>
      </c>
      <c r="X339" s="219">
        <v>145.91999999999999</v>
      </c>
      <c r="Y339" s="219" t="s">
        <v>222</v>
      </c>
      <c r="Z339" s="221">
        <v>46076</v>
      </c>
      <c r="AA339" s="219" t="s">
        <v>222</v>
      </c>
      <c r="AB339" s="221">
        <v>46112</v>
      </c>
      <c r="AC339" s="220">
        <v>853.45489759999998</v>
      </c>
      <c r="AD339" s="219" t="s">
        <v>222</v>
      </c>
      <c r="AE339" s="219" t="s">
        <v>222</v>
      </c>
      <c r="AF339" s="223" t="s">
        <v>222</v>
      </c>
      <c r="AG339" s="219" t="s">
        <v>222</v>
      </c>
      <c r="AH339" s="219">
        <v>0</v>
      </c>
      <c r="AI339" s="219">
        <v>0</v>
      </c>
      <c r="AJ339" s="219" t="s">
        <v>222</v>
      </c>
      <c r="AK339" s="219" t="s">
        <v>222</v>
      </c>
      <c r="AL339" s="219" t="s">
        <v>222</v>
      </c>
      <c r="AM339" s="219" t="s">
        <v>222</v>
      </c>
      <c r="AN339" s="219" t="s">
        <v>222</v>
      </c>
      <c r="AO339" s="219" t="s">
        <v>222</v>
      </c>
      <c r="AP339" s="219" t="s">
        <v>222</v>
      </c>
      <c r="AQ339" s="219" t="s">
        <v>222</v>
      </c>
      <c r="AR339" s="219" t="s">
        <v>222</v>
      </c>
      <c r="AS339" s="219" t="s">
        <v>222</v>
      </c>
      <c r="AT339" s="219" t="s">
        <v>222</v>
      </c>
      <c r="AU339" s="219" t="s">
        <v>222</v>
      </c>
      <c r="AV339" s="219" t="s">
        <v>222</v>
      </c>
      <c r="AW339" s="218">
        <v>0</v>
      </c>
      <c r="AX339" s="218">
        <v>0</v>
      </c>
      <c r="AY339" s="219" t="s">
        <v>222</v>
      </c>
      <c r="AZ339" s="219" t="s">
        <v>222</v>
      </c>
      <c r="BA339" s="219" t="s">
        <v>222</v>
      </c>
      <c r="BB339" s="219" t="s">
        <v>222</v>
      </c>
      <c r="BC339" s="219" t="s">
        <v>222</v>
      </c>
      <c r="BD339" s="219" t="s">
        <v>222</v>
      </c>
      <c r="BE339" s="217" t="s">
        <v>1756</v>
      </c>
      <c r="BF339" s="217" t="s">
        <v>1757</v>
      </c>
      <c r="BG339" s="219">
        <v>0</v>
      </c>
      <c r="BH339" s="219" t="s">
        <v>222</v>
      </c>
    </row>
    <row r="340" spans="1:60" x14ac:dyDescent="0.3">
      <c r="A340" s="216">
        <v>337</v>
      </c>
      <c r="B340" s="217" t="s">
        <v>1369</v>
      </c>
      <c r="C340" s="215" t="s">
        <v>234</v>
      </c>
      <c r="D340" s="217" t="s">
        <v>286</v>
      </c>
      <c r="E340" s="217" t="s">
        <v>880</v>
      </c>
      <c r="F340" s="217" t="s">
        <v>288</v>
      </c>
      <c r="G340" s="217" t="s">
        <v>809</v>
      </c>
      <c r="H340" s="217" t="s">
        <v>808</v>
      </c>
      <c r="I340" s="217" t="s">
        <v>291</v>
      </c>
      <c r="J340" s="217" t="s">
        <v>833</v>
      </c>
      <c r="K340" s="219">
        <v>0</v>
      </c>
      <c r="L340" s="219" t="s">
        <v>222</v>
      </c>
      <c r="M340" s="220">
        <v>7.2900000000000005E-4</v>
      </c>
      <c r="N340" s="220">
        <v>0</v>
      </c>
      <c r="O340" s="220">
        <v>0</v>
      </c>
      <c r="P340" s="221">
        <v>45958</v>
      </c>
      <c r="Q340" s="219" t="s">
        <v>222</v>
      </c>
      <c r="R340" s="219" t="s">
        <v>222</v>
      </c>
      <c r="S340" s="219" t="s">
        <v>222</v>
      </c>
      <c r="T340" s="219" t="s">
        <v>222</v>
      </c>
      <c r="U340" s="219">
        <v>1.3</v>
      </c>
      <c r="V340" s="219" t="s">
        <v>222</v>
      </c>
      <c r="W340" s="221">
        <v>45958</v>
      </c>
      <c r="X340" s="219">
        <v>0.14000000000000001</v>
      </c>
      <c r="Y340" s="219" t="s">
        <v>222</v>
      </c>
      <c r="Z340" s="221">
        <v>45950</v>
      </c>
      <c r="AA340" s="219" t="s">
        <v>222</v>
      </c>
      <c r="AB340" s="221">
        <v>46112</v>
      </c>
      <c r="AC340" s="220">
        <v>853.45489759999998</v>
      </c>
      <c r="AD340" s="219" t="s">
        <v>222</v>
      </c>
      <c r="AE340" s="219" t="s">
        <v>222</v>
      </c>
      <c r="AF340" s="223" t="s">
        <v>222</v>
      </c>
      <c r="AG340" s="219" t="s">
        <v>222</v>
      </c>
      <c r="AH340" s="219">
        <v>0</v>
      </c>
      <c r="AI340" s="219">
        <v>0</v>
      </c>
      <c r="AJ340" s="219" t="s">
        <v>222</v>
      </c>
      <c r="AK340" s="219" t="s">
        <v>222</v>
      </c>
      <c r="AL340" s="219" t="s">
        <v>222</v>
      </c>
      <c r="AM340" s="219" t="s">
        <v>222</v>
      </c>
      <c r="AN340" s="219" t="s">
        <v>222</v>
      </c>
      <c r="AO340" s="219" t="s">
        <v>222</v>
      </c>
      <c r="AP340" s="219" t="s">
        <v>222</v>
      </c>
      <c r="AQ340" s="219" t="s">
        <v>222</v>
      </c>
      <c r="AR340" s="219" t="s">
        <v>222</v>
      </c>
      <c r="AS340" s="219" t="s">
        <v>222</v>
      </c>
      <c r="AT340" s="219" t="s">
        <v>222</v>
      </c>
      <c r="AU340" s="219" t="s">
        <v>222</v>
      </c>
      <c r="AV340" s="219" t="s">
        <v>222</v>
      </c>
      <c r="AW340" s="219" t="s">
        <v>222</v>
      </c>
      <c r="AX340" s="219" t="s">
        <v>222</v>
      </c>
      <c r="AY340" s="219" t="s">
        <v>222</v>
      </c>
      <c r="AZ340" s="219" t="s">
        <v>222</v>
      </c>
      <c r="BA340" s="219" t="s">
        <v>222</v>
      </c>
      <c r="BB340" s="219" t="s">
        <v>222</v>
      </c>
      <c r="BC340" s="219" t="s">
        <v>222</v>
      </c>
      <c r="BD340" s="219" t="s">
        <v>222</v>
      </c>
      <c r="BE340" s="217" t="s">
        <v>1756</v>
      </c>
      <c r="BF340" s="217" t="s">
        <v>1757</v>
      </c>
      <c r="BG340" s="219">
        <v>0</v>
      </c>
      <c r="BH340" s="219" t="s">
        <v>222</v>
      </c>
    </row>
    <row r="341" spans="1:60" x14ac:dyDescent="0.3">
      <c r="A341" s="216">
        <v>338</v>
      </c>
      <c r="B341" s="217" t="s">
        <v>1370</v>
      </c>
      <c r="C341" s="215" t="s">
        <v>234</v>
      </c>
      <c r="D341" s="217" t="s">
        <v>286</v>
      </c>
      <c r="E341" s="217" t="s">
        <v>880</v>
      </c>
      <c r="F341" s="217" t="s">
        <v>288</v>
      </c>
      <c r="G341" s="217" t="s">
        <v>1371</v>
      </c>
      <c r="H341" s="217" t="s">
        <v>808</v>
      </c>
      <c r="I341" s="217" t="s">
        <v>291</v>
      </c>
      <c r="J341" s="217" t="s">
        <v>833</v>
      </c>
      <c r="K341" s="219">
        <v>0</v>
      </c>
      <c r="L341" s="219" t="s">
        <v>222</v>
      </c>
      <c r="M341" s="220">
        <v>0</v>
      </c>
      <c r="N341" s="220">
        <v>0</v>
      </c>
      <c r="O341" s="220">
        <v>0</v>
      </c>
      <c r="P341" s="221">
        <v>45799</v>
      </c>
      <c r="Q341" s="219" t="s">
        <v>222</v>
      </c>
      <c r="R341" s="219" t="s">
        <v>222</v>
      </c>
      <c r="S341" s="219" t="s">
        <v>222</v>
      </c>
      <c r="T341" s="219" t="s">
        <v>222</v>
      </c>
      <c r="U341" s="219" t="s">
        <v>222</v>
      </c>
      <c r="V341" s="219" t="s">
        <v>222</v>
      </c>
      <c r="W341" s="223" t="s">
        <v>222</v>
      </c>
      <c r="X341" s="219" t="s">
        <v>222</v>
      </c>
      <c r="Y341" s="219" t="s">
        <v>222</v>
      </c>
      <c r="Z341" s="223" t="s">
        <v>222</v>
      </c>
      <c r="AA341" s="219" t="s">
        <v>222</v>
      </c>
      <c r="AB341" s="221">
        <v>46112</v>
      </c>
      <c r="AC341" s="220">
        <v>853.45489759999998</v>
      </c>
      <c r="AD341" s="219" t="s">
        <v>222</v>
      </c>
      <c r="AE341" s="219" t="s">
        <v>222</v>
      </c>
      <c r="AF341" s="223" t="s">
        <v>222</v>
      </c>
      <c r="AG341" s="219" t="s">
        <v>222</v>
      </c>
      <c r="AH341" s="219">
        <v>0</v>
      </c>
      <c r="AI341" s="219">
        <v>0</v>
      </c>
      <c r="AJ341" s="219" t="s">
        <v>222</v>
      </c>
      <c r="AK341" s="219" t="s">
        <v>222</v>
      </c>
      <c r="AL341" s="219" t="s">
        <v>222</v>
      </c>
      <c r="AM341" s="219" t="s">
        <v>222</v>
      </c>
      <c r="AN341" s="219" t="s">
        <v>222</v>
      </c>
      <c r="AO341" s="219" t="s">
        <v>222</v>
      </c>
      <c r="AP341" s="219" t="s">
        <v>222</v>
      </c>
      <c r="AQ341" s="219" t="s">
        <v>222</v>
      </c>
      <c r="AR341" s="219" t="s">
        <v>222</v>
      </c>
      <c r="AS341" s="219" t="s">
        <v>222</v>
      </c>
      <c r="AT341" s="219" t="s">
        <v>222</v>
      </c>
      <c r="AU341" s="219" t="s">
        <v>222</v>
      </c>
      <c r="AV341" s="219" t="s">
        <v>222</v>
      </c>
      <c r="AW341" s="219" t="s">
        <v>222</v>
      </c>
      <c r="AX341" s="219" t="s">
        <v>222</v>
      </c>
      <c r="AY341" s="219" t="s">
        <v>222</v>
      </c>
      <c r="AZ341" s="219" t="s">
        <v>222</v>
      </c>
      <c r="BA341" s="219" t="s">
        <v>222</v>
      </c>
      <c r="BB341" s="219" t="s">
        <v>222</v>
      </c>
      <c r="BC341" s="219" t="s">
        <v>222</v>
      </c>
      <c r="BD341" s="219" t="s">
        <v>222</v>
      </c>
      <c r="BE341" s="217" t="s">
        <v>1756</v>
      </c>
      <c r="BF341" s="217" t="s">
        <v>1757</v>
      </c>
      <c r="BG341" s="219">
        <v>0</v>
      </c>
      <c r="BH341" s="219" t="s">
        <v>222</v>
      </c>
    </row>
    <row r="342" spans="1:60" x14ac:dyDescent="0.3">
      <c r="A342" s="216">
        <v>339</v>
      </c>
      <c r="B342" s="217" t="s">
        <v>2433</v>
      </c>
      <c r="C342" s="215" t="s">
        <v>234</v>
      </c>
      <c r="D342" s="217" t="s">
        <v>286</v>
      </c>
      <c r="E342" s="217" t="s">
        <v>880</v>
      </c>
      <c r="F342" s="217" t="s">
        <v>288</v>
      </c>
      <c r="G342" s="217" t="s">
        <v>1372</v>
      </c>
      <c r="H342" s="217" t="s">
        <v>1373</v>
      </c>
      <c r="I342" s="217" t="s">
        <v>291</v>
      </c>
      <c r="J342" s="217" t="s">
        <v>833</v>
      </c>
      <c r="K342" s="219">
        <v>61.538461538</v>
      </c>
      <c r="L342" s="219" t="s">
        <v>222</v>
      </c>
      <c r="M342" s="220">
        <v>23.006211799999999</v>
      </c>
      <c r="N342" s="220">
        <v>11.628954307000001</v>
      </c>
      <c r="O342" s="220">
        <v>8.2208778261000006</v>
      </c>
      <c r="P342" s="221">
        <v>46237</v>
      </c>
      <c r="Q342" s="220">
        <v>49806.997139999999</v>
      </c>
      <c r="R342" s="220">
        <v>41555.801740000003</v>
      </c>
      <c r="S342" s="220">
        <v>8251.1954000000005</v>
      </c>
      <c r="T342" s="219" t="s">
        <v>222</v>
      </c>
      <c r="U342" s="219">
        <v>125.74</v>
      </c>
      <c r="V342" s="219" t="s">
        <v>222</v>
      </c>
      <c r="W342" s="221">
        <v>46237</v>
      </c>
      <c r="X342" s="219">
        <v>112.47</v>
      </c>
      <c r="Y342" s="219" t="s">
        <v>222</v>
      </c>
      <c r="Z342" s="221">
        <v>45880</v>
      </c>
      <c r="AA342" s="218">
        <v>1.126463169</v>
      </c>
      <c r="AB342" s="221">
        <v>46203</v>
      </c>
      <c r="AC342" s="220">
        <v>396.11099999999999</v>
      </c>
      <c r="AD342" s="220">
        <v>44215.380060000003</v>
      </c>
      <c r="AE342" s="219">
        <v>111.62371168</v>
      </c>
      <c r="AF342" s="223" t="s">
        <v>222</v>
      </c>
      <c r="AG342" s="218">
        <v>0</v>
      </c>
      <c r="AH342" s="219">
        <v>0</v>
      </c>
      <c r="AI342" s="219">
        <v>0</v>
      </c>
      <c r="AJ342" s="219" t="s">
        <v>222</v>
      </c>
      <c r="AK342" s="219" t="s">
        <v>222</v>
      </c>
      <c r="AL342" s="218">
        <v>0.93923095446000004</v>
      </c>
      <c r="AM342" s="219" t="s">
        <v>222</v>
      </c>
      <c r="AN342" s="218">
        <v>11.928075485000001</v>
      </c>
      <c r="AO342" s="218">
        <v>8.0054973371999996</v>
      </c>
      <c r="AP342" s="218">
        <v>1.345597903</v>
      </c>
      <c r="AQ342" s="218">
        <v>7.1627536818000007E-2</v>
      </c>
      <c r="AR342" s="219">
        <v>125.65</v>
      </c>
      <c r="AS342" s="219" t="s">
        <v>222</v>
      </c>
      <c r="AT342" s="219" t="s">
        <v>222</v>
      </c>
      <c r="AU342" s="219" t="s">
        <v>222</v>
      </c>
      <c r="AV342" s="218">
        <v>8.115686964</v>
      </c>
      <c r="AW342" s="218">
        <v>1.3860242554</v>
      </c>
      <c r="AX342" s="218">
        <v>7.1627536818000007E-2</v>
      </c>
      <c r="AY342" s="220">
        <v>12</v>
      </c>
      <c r="AZ342" s="220">
        <v>6</v>
      </c>
      <c r="BA342" s="218">
        <v>0</v>
      </c>
      <c r="BB342" s="218">
        <v>-4.4561340506000002</v>
      </c>
      <c r="BC342" s="218">
        <v>5.2224440035000003E-3</v>
      </c>
      <c r="BD342" s="218">
        <v>-3.1236353062000002</v>
      </c>
      <c r="BE342" s="217" t="s">
        <v>1756</v>
      </c>
      <c r="BF342" s="217" t="s">
        <v>1757</v>
      </c>
      <c r="BG342" s="219">
        <v>0</v>
      </c>
      <c r="BH342" s="218">
        <v>0</v>
      </c>
    </row>
    <row r="343" spans="1:60" x14ac:dyDescent="0.3">
      <c r="A343" s="216">
        <v>340</v>
      </c>
      <c r="B343" s="217" t="s">
        <v>2241</v>
      </c>
      <c r="C343" s="215" t="s">
        <v>234</v>
      </c>
      <c r="D343" s="217" t="s">
        <v>286</v>
      </c>
      <c r="E343" s="217" t="s">
        <v>880</v>
      </c>
      <c r="F343" s="217" t="s">
        <v>288</v>
      </c>
      <c r="G343" s="217" t="s">
        <v>1798</v>
      </c>
      <c r="H343" s="217" t="s">
        <v>1799</v>
      </c>
      <c r="I343" s="217" t="s">
        <v>222</v>
      </c>
      <c r="J343" s="217" t="s">
        <v>833</v>
      </c>
      <c r="K343" s="219">
        <v>52.307692308</v>
      </c>
      <c r="L343" s="219" t="s">
        <v>222</v>
      </c>
      <c r="M343" s="220">
        <v>11.94209088</v>
      </c>
      <c r="N343" s="220">
        <v>8.0575181538000002</v>
      </c>
      <c r="O343" s="220">
        <v>9.6367939131</v>
      </c>
      <c r="P343" s="221">
        <v>46237</v>
      </c>
      <c r="Q343" s="220">
        <v>30300.623220000001</v>
      </c>
      <c r="R343" s="220">
        <v>26828.517479999999</v>
      </c>
      <c r="S343" s="220">
        <v>3472.10574</v>
      </c>
      <c r="T343" s="219" t="s">
        <v>222</v>
      </c>
      <c r="U343" s="219">
        <v>118.86</v>
      </c>
      <c r="V343" s="219" t="s">
        <v>222</v>
      </c>
      <c r="W343" s="221">
        <v>46237</v>
      </c>
      <c r="X343" s="219">
        <v>105.41</v>
      </c>
      <c r="Y343" s="219" t="s">
        <v>222</v>
      </c>
      <c r="Z343" s="221">
        <v>45881</v>
      </c>
      <c r="AA343" s="218">
        <v>1.20735613</v>
      </c>
      <c r="AB343" s="221">
        <v>46203</v>
      </c>
      <c r="AC343" s="220">
        <v>254.92699999999999</v>
      </c>
      <c r="AD343" s="220">
        <v>25096.674019999999</v>
      </c>
      <c r="AE343" s="219">
        <v>98.446512217000006</v>
      </c>
      <c r="AF343" s="221">
        <v>45852</v>
      </c>
      <c r="AG343" s="218">
        <v>0</v>
      </c>
      <c r="AH343" s="219">
        <v>0</v>
      </c>
      <c r="AI343" s="219">
        <v>0</v>
      </c>
      <c r="AJ343" s="219" t="s">
        <v>222</v>
      </c>
      <c r="AK343" s="219" t="s">
        <v>222</v>
      </c>
      <c r="AL343" s="218">
        <v>0.95124851358999996</v>
      </c>
      <c r="AM343" s="219" t="s">
        <v>222</v>
      </c>
      <c r="AN343" s="218">
        <v>12.941847206</v>
      </c>
      <c r="AO343" s="218">
        <v>8.4984025558000003</v>
      </c>
      <c r="AP343" s="218">
        <v>2.3593696242000002</v>
      </c>
      <c r="AQ343" s="218">
        <v>7.5776711309999994E-2</v>
      </c>
      <c r="AR343" s="219">
        <v>118.77</v>
      </c>
      <c r="AS343" s="219" t="s">
        <v>222</v>
      </c>
      <c r="AT343" s="219" t="s">
        <v>222</v>
      </c>
      <c r="AU343" s="219" t="s">
        <v>222</v>
      </c>
      <c r="AV343" s="218">
        <v>8.6085921826000007</v>
      </c>
      <c r="AW343" s="218">
        <v>1.5490985472000001</v>
      </c>
      <c r="AX343" s="218">
        <v>7.5776711309999994E-2</v>
      </c>
      <c r="AY343" s="220">
        <v>12</v>
      </c>
      <c r="AZ343" s="220">
        <v>6</v>
      </c>
      <c r="BA343" s="218">
        <v>0</v>
      </c>
      <c r="BB343" s="218">
        <v>-3.0280452376000002</v>
      </c>
      <c r="BC343" s="218">
        <v>7.2917695066999997E-4</v>
      </c>
      <c r="BD343" s="218">
        <v>-2.3393642069</v>
      </c>
      <c r="BE343" s="217" t="s">
        <v>1756</v>
      </c>
      <c r="BF343" s="217" t="s">
        <v>1757</v>
      </c>
      <c r="BG343" s="219">
        <v>0</v>
      </c>
      <c r="BH343" s="218">
        <v>0</v>
      </c>
    </row>
    <row r="344" spans="1:60" x14ac:dyDescent="0.3">
      <c r="A344" s="216">
        <v>341</v>
      </c>
      <c r="B344" s="217" t="s">
        <v>1374</v>
      </c>
      <c r="C344" s="215" t="s">
        <v>234</v>
      </c>
      <c r="D344" s="217" t="s">
        <v>286</v>
      </c>
      <c r="E344" s="217" t="s">
        <v>880</v>
      </c>
      <c r="F344" s="217" t="s">
        <v>288</v>
      </c>
      <c r="G344" s="217" t="s">
        <v>1375</v>
      </c>
      <c r="H344" s="217" t="s">
        <v>1376</v>
      </c>
      <c r="I344" s="217" t="s">
        <v>291</v>
      </c>
      <c r="J344" s="217" t="s">
        <v>833</v>
      </c>
      <c r="K344" s="219">
        <v>66.153846153999993</v>
      </c>
      <c r="L344" s="219" t="s">
        <v>222</v>
      </c>
      <c r="M344" s="220">
        <v>74.963109441</v>
      </c>
      <c r="N344" s="220">
        <v>85.922996307000005</v>
      </c>
      <c r="O344" s="220">
        <v>15.386587391000001</v>
      </c>
      <c r="P344" s="221">
        <v>46239</v>
      </c>
      <c r="Q344" s="220">
        <v>165610.20000000001</v>
      </c>
      <c r="R344" s="220">
        <v>158777.5</v>
      </c>
      <c r="S344" s="220">
        <v>6832.7</v>
      </c>
      <c r="T344" s="219">
        <v>110.04</v>
      </c>
      <c r="U344" s="219">
        <v>110.04</v>
      </c>
      <c r="V344" s="218">
        <v>100</v>
      </c>
      <c r="W344" s="221">
        <v>46239</v>
      </c>
      <c r="X344" s="219">
        <v>96.396628027999995</v>
      </c>
      <c r="Y344" s="222">
        <v>114.15337056</v>
      </c>
      <c r="Z344" s="221">
        <v>45880</v>
      </c>
      <c r="AA344" s="218">
        <v>1.0465455338</v>
      </c>
      <c r="AB344" s="221">
        <v>46203</v>
      </c>
      <c r="AC344" s="220">
        <v>1505</v>
      </c>
      <c r="AD344" s="220">
        <v>158244.61970000001</v>
      </c>
      <c r="AE344" s="219">
        <v>105.14592671</v>
      </c>
      <c r="AF344" s="221">
        <v>46210</v>
      </c>
      <c r="AG344" s="218">
        <v>9.2464454975999999</v>
      </c>
      <c r="AH344" s="219">
        <v>9.7550000000000008</v>
      </c>
      <c r="AI344" s="219">
        <v>0.68</v>
      </c>
      <c r="AJ344" s="219" t="s">
        <v>222</v>
      </c>
      <c r="AK344" s="219" t="s">
        <v>222</v>
      </c>
      <c r="AL344" s="218">
        <v>0.25510204085999999</v>
      </c>
      <c r="AM344" s="219" t="s">
        <v>222</v>
      </c>
      <c r="AN344" s="218">
        <v>14.328067253</v>
      </c>
      <c r="AO344" s="218">
        <v>9.1323615670000002</v>
      </c>
      <c r="AP344" s="218">
        <v>3.7455896710999999</v>
      </c>
      <c r="AQ344" s="218">
        <v>0.17296313162999999</v>
      </c>
      <c r="AR344" s="219">
        <v>109.85</v>
      </c>
      <c r="AS344" s="219" t="s">
        <v>222</v>
      </c>
      <c r="AT344" s="219" t="s">
        <v>222</v>
      </c>
      <c r="AU344" s="219" t="s">
        <v>222</v>
      </c>
      <c r="AV344" s="218">
        <v>9.2425511938000007</v>
      </c>
      <c r="AW344" s="218">
        <v>2.1444945754</v>
      </c>
      <c r="AX344" s="218">
        <v>0.17296313162999999</v>
      </c>
      <c r="AY344" s="220">
        <v>12</v>
      </c>
      <c r="AZ344" s="220">
        <v>7</v>
      </c>
      <c r="BA344" s="218">
        <v>0.62719055525</v>
      </c>
      <c r="BB344" s="218">
        <v>0.11473190853</v>
      </c>
      <c r="BC344" s="218">
        <v>-1.5078613507E-2</v>
      </c>
      <c r="BD344" s="218">
        <v>0.31284111502</v>
      </c>
      <c r="BE344" s="217" t="s">
        <v>1756</v>
      </c>
      <c r="BF344" s="217" t="s">
        <v>1757</v>
      </c>
      <c r="BG344" s="219">
        <v>0</v>
      </c>
      <c r="BH344" s="218">
        <v>0</v>
      </c>
    </row>
    <row r="345" spans="1:60" x14ac:dyDescent="0.3">
      <c r="A345" s="216">
        <v>342</v>
      </c>
      <c r="B345" s="217" t="s">
        <v>1377</v>
      </c>
      <c r="C345" s="215" t="s">
        <v>234</v>
      </c>
      <c r="D345" s="217" t="s">
        <v>286</v>
      </c>
      <c r="E345" s="217" t="s">
        <v>880</v>
      </c>
      <c r="F345" s="217" t="s">
        <v>288</v>
      </c>
      <c r="G345" s="217" t="s">
        <v>432</v>
      </c>
      <c r="H345" s="217" t="s">
        <v>433</v>
      </c>
      <c r="I345" s="217" t="s">
        <v>291</v>
      </c>
      <c r="J345" s="217" t="s">
        <v>833</v>
      </c>
      <c r="K345" s="219">
        <v>0</v>
      </c>
      <c r="L345" s="219" t="s">
        <v>222</v>
      </c>
      <c r="M345" s="220">
        <v>0</v>
      </c>
      <c r="N345" s="220">
        <v>0</v>
      </c>
      <c r="O345" s="220">
        <v>0</v>
      </c>
      <c r="P345" s="221">
        <v>45104</v>
      </c>
      <c r="Q345" s="219" t="s">
        <v>222</v>
      </c>
      <c r="R345" s="219" t="s">
        <v>222</v>
      </c>
      <c r="S345" s="219" t="s">
        <v>222</v>
      </c>
      <c r="T345" s="219" t="s">
        <v>222</v>
      </c>
      <c r="U345" s="219" t="s">
        <v>222</v>
      </c>
      <c r="V345" s="219" t="s">
        <v>222</v>
      </c>
      <c r="W345" s="223" t="s">
        <v>222</v>
      </c>
      <c r="X345" s="219" t="s">
        <v>222</v>
      </c>
      <c r="Y345" s="219" t="s">
        <v>222</v>
      </c>
      <c r="Z345" s="223" t="s">
        <v>222</v>
      </c>
      <c r="AA345" s="219" t="s">
        <v>222</v>
      </c>
      <c r="AB345" s="221">
        <v>45107</v>
      </c>
      <c r="AC345" s="220">
        <v>360.47699999999998</v>
      </c>
      <c r="AD345" s="220">
        <v>27939.468779999999</v>
      </c>
      <c r="AE345" s="219">
        <v>77.506938805999994</v>
      </c>
      <c r="AF345" s="221">
        <v>45030</v>
      </c>
      <c r="AG345" s="219" t="s">
        <v>222</v>
      </c>
      <c r="AH345" s="219">
        <v>0</v>
      </c>
      <c r="AI345" s="219">
        <v>0</v>
      </c>
      <c r="AJ345" s="219" t="s">
        <v>222</v>
      </c>
      <c r="AK345" s="219" t="s">
        <v>222</v>
      </c>
      <c r="AL345" s="219" t="s">
        <v>222</v>
      </c>
      <c r="AM345" s="219" t="s">
        <v>222</v>
      </c>
      <c r="AN345" s="219" t="s">
        <v>222</v>
      </c>
      <c r="AO345" s="219" t="s">
        <v>222</v>
      </c>
      <c r="AP345" s="219" t="s">
        <v>222</v>
      </c>
      <c r="AQ345" s="219" t="s">
        <v>222</v>
      </c>
      <c r="AR345" s="219" t="s">
        <v>222</v>
      </c>
      <c r="AS345" s="219" t="s">
        <v>222</v>
      </c>
      <c r="AT345" s="219" t="s">
        <v>222</v>
      </c>
      <c r="AU345" s="219" t="s">
        <v>222</v>
      </c>
      <c r="AV345" s="219" t="s">
        <v>222</v>
      </c>
      <c r="AW345" s="219" t="s">
        <v>222</v>
      </c>
      <c r="AX345" s="219" t="s">
        <v>222</v>
      </c>
      <c r="AY345" s="219" t="s">
        <v>222</v>
      </c>
      <c r="AZ345" s="219" t="s">
        <v>222</v>
      </c>
      <c r="BA345" s="218">
        <v>0</v>
      </c>
      <c r="BB345" s="219" t="s">
        <v>222</v>
      </c>
      <c r="BC345" s="219" t="s">
        <v>222</v>
      </c>
      <c r="BD345" s="219" t="s">
        <v>222</v>
      </c>
      <c r="BE345" s="217" t="s">
        <v>1756</v>
      </c>
      <c r="BF345" s="217" t="s">
        <v>1757</v>
      </c>
      <c r="BG345" s="219">
        <v>0</v>
      </c>
      <c r="BH345" s="219" t="s">
        <v>222</v>
      </c>
    </row>
    <row r="346" spans="1:60" x14ac:dyDescent="0.3">
      <c r="A346" s="216">
        <v>343</v>
      </c>
      <c r="B346" s="217" t="s">
        <v>2242</v>
      </c>
      <c r="C346" s="215" t="s">
        <v>234</v>
      </c>
      <c r="D346" s="217" t="s">
        <v>286</v>
      </c>
      <c r="E346" s="217" t="s">
        <v>880</v>
      </c>
      <c r="F346" s="217" t="s">
        <v>288</v>
      </c>
      <c r="G346" s="217" t="s">
        <v>963</v>
      </c>
      <c r="H346" s="217" t="s">
        <v>964</v>
      </c>
      <c r="I346" s="217" t="s">
        <v>291</v>
      </c>
      <c r="J346" s="217" t="s">
        <v>833</v>
      </c>
      <c r="K346" s="219">
        <v>100</v>
      </c>
      <c r="L346" s="219" t="s">
        <v>222</v>
      </c>
      <c r="M346" s="220">
        <v>171.87197868000001</v>
      </c>
      <c r="N346" s="220">
        <v>164.22505677000001</v>
      </c>
      <c r="O346" s="220">
        <v>127.49666304</v>
      </c>
      <c r="P346" s="221">
        <v>46241</v>
      </c>
      <c r="Q346" s="220">
        <v>87508.232699999993</v>
      </c>
      <c r="R346" s="220">
        <v>89259.097699999998</v>
      </c>
      <c r="S346" s="220">
        <v>-1750.865</v>
      </c>
      <c r="T346" s="219">
        <v>49.98</v>
      </c>
      <c r="U346" s="219">
        <v>54.113973950999998</v>
      </c>
      <c r="V346" s="218">
        <v>92.360616585000002</v>
      </c>
      <c r="W346" s="221">
        <v>46097</v>
      </c>
      <c r="X346" s="219">
        <v>43.670779609</v>
      </c>
      <c r="Y346" s="222">
        <v>114.44723553</v>
      </c>
      <c r="Z346" s="221">
        <v>45894</v>
      </c>
      <c r="AA346" s="218">
        <v>0.58703393134000004</v>
      </c>
      <c r="AB346" s="221">
        <v>45900</v>
      </c>
      <c r="AC346" s="220">
        <v>1750.865</v>
      </c>
      <c r="AD346" s="220">
        <v>149068.44055999999</v>
      </c>
      <c r="AE346" s="219">
        <v>85.139882607000004</v>
      </c>
      <c r="AF346" s="221">
        <v>46210</v>
      </c>
      <c r="AG346" s="218">
        <v>15.927814829000001</v>
      </c>
      <c r="AH346" s="219">
        <v>8.1199999999999992</v>
      </c>
      <c r="AI346" s="219">
        <v>0.68</v>
      </c>
      <c r="AJ346" s="218">
        <v>-0.75456711674999999</v>
      </c>
      <c r="AK346" s="218">
        <v>-1.0481755483999999</v>
      </c>
      <c r="AL346" s="218">
        <v>-1.4589905364</v>
      </c>
      <c r="AM346" s="218">
        <v>-4.0815912014000002</v>
      </c>
      <c r="AN346" s="218">
        <v>14.356259993</v>
      </c>
      <c r="AO346" s="218">
        <v>3.3417603173999999</v>
      </c>
      <c r="AP346" s="218">
        <v>3.773782411</v>
      </c>
      <c r="AQ346" s="218">
        <v>-0.73485600796999995</v>
      </c>
      <c r="AR346" s="219">
        <v>50.35</v>
      </c>
      <c r="AS346" s="219" t="s">
        <v>222</v>
      </c>
      <c r="AT346" s="219" t="s">
        <v>222</v>
      </c>
      <c r="AU346" s="218">
        <v>-0.73485600796999995</v>
      </c>
      <c r="AV346" s="218">
        <v>3.4519499441999999</v>
      </c>
      <c r="AW346" s="218">
        <v>6.6155935754000001</v>
      </c>
      <c r="AX346" s="218">
        <v>-3.6428238939000002</v>
      </c>
      <c r="AY346" s="220">
        <v>7</v>
      </c>
      <c r="AZ346" s="220">
        <v>7</v>
      </c>
      <c r="BA346" s="218">
        <v>1.3229571983999999</v>
      </c>
      <c r="BB346" s="218">
        <v>8.7415407612999999E-2</v>
      </c>
      <c r="BC346" s="218">
        <v>0.59228467164999998</v>
      </c>
      <c r="BD346" s="218">
        <v>3.6692909665000002</v>
      </c>
      <c r="BE346" s="217" t="s">
        <v>1756</v>
      </c>
      <c r="BF346" s="217" t="s">
        <v>1758</v>
      </c>
      <c r="BG346" s="219">
        <v>0</v>
      </c>
      <c r="BH346" s="218">
        <v>0</v>
      </c>
    </row>
    <row r="347" spans="1:60" x14ac:dyDescent="0.3">
      <c r="A347" s="216">
        <v>344</v>
      </c>
      <c r="B347" s="217" t="s">
        <v>2243</v>
      </c>
      <c r="C347" s="215" t="s">
        <v>234</v>
      </c>
      <c r="D347" s="217" t="s">
        <v>286</v>
      </c>
      <c r="E347" s="217" t="s">
        <v>880</v>
      </c>
      <c r="F347" s="217" t="s">
        <v>288</v>
      </c>
      <c r="G347" s="217" t="s">
        <v>74</v>
      </c>
      <c r="H347" s="217" t="s">
        <v>363</v>
      </c>
      <c r="I347" s="217" t="s">
        <v>291</v>
      </c>
      <c r="J347" s="217" t="s">
        <v>833</v>
      </c>
      <c r="K347" s="219">
        <v>100</v>
      </c>
      <c r="L347" s="219" t="s">
        <v>222</v>
      </c>
      <c r="M347" s="220">
        <v>192.39642128</v>
      </c>
      <c r="N347" s="220">
        <v>121.27606292</v>
      </c>
      <c r="O347" s="220">
        <v>124.15688608000001</v>
      </c>
      <c r="P347" s="221">
        <v>46241</v>
      </c>
      <c r="Q347" s="220">
        <v>137085</v>
      </c>
      <c r="R347" s="220">
        <v>132411</v>
      </c>
      <c r="S347" s="220">
        <v>4674</v>
      </c>
      <c r="T347" s="219">
        <v>48.1</v>
      </c>
      <c r="U347" s="219">
        <v>50.501539117</v>
      </c>
      <c r="V347" s="218">
        <v>95.244621928000001</v>
      </c>
      <c r="W347" s="221">
        <v>46170</v>
      </c>
      <c r="X347" s="219">
        <v>41.026425285999998</v>
      </c>
      <c r="Y347" s="222">
        <v>117.24150877</v>
      </c>
      <c r="Z347" s="221">
        <v>45880</v>
      </c>
      <c r="AA347" s="218">
        <v>0.68596419656999996</v>
      </c>
      <c r="AB347" s="221">
        <v>46203</v>
      </c>
      <c r="AC347" s="220">
        <v>2850</v>
      </c>
      <c r="AD347" s="220">
        <v>199842.79162999999</v>
      </c>
      <c r="AE347" s="219">
        <v>70.120277764999997</v>
      </c>
      <c r="AF347" s="221">
        <v>46234</v>
      </c>
      <c r="AG347" s="218">
        <v>12.440809298</v>
      </c>
      <c r="AH347" s="219">
        <v>5.78</v>
      </c>
      <c r="AI347" s="219">
        <v>0.48</v>
      </c>
      <c r="AJ347" s="218">
        <v>-0.35218562261000003</v>
      </c>
      <c r="AK347" s="218">
        <v>-0.64579405425000003</v>
      </c>
      <c r="AL347" s="218">
        <v>-1.0513513432999999</v>
      </c>
      <c r="AM347" s="218">
        <v>-2.4863095047999999</v>
      </c>
      <c r="AN347" s="218">
        <v>16.433990846</v>
      </c>
      <c r="AO347" s="218">
        <v>10.512074216</v>
      </c>
      <c r="AP347" s="218">
        <v>5.8515132640000003</v>
      </c>
      <c r="AQ347" s="218">
        <v>-1.2725779969</v>
      </c>
      <c r="AR347" s="219">
        <v>48.72</v>
      </c>
      <c r="AS347" s="218">
        <v>32.383111734000003</v>
      </c>
      <c r="AT347" s="218">
        <v>-3.3400686189000002</v>
      </c>
      <c r="AU347" s="218">
        <v>-1.2725779969</v>
      </c>
      <c r="AV347" s="218">
        <v>10.622263843000001</v>
      </c>
      <c r="AW347" s="218">
        <v>6.7468844004999999</v>
      </c>
      <c r="AX347" s="218">
        <v>-2.0596312279000002</v>
      </c>
      <c r="AY347" s="220">
        <v>7</v>
      </c>
      <c r="AZ347" s="220">
        <v>6</v>
      </c>
      <c r="BA347" s="218">
        <v>0.97779588511000004</v>
      </c>
      <c r="BB347" s="218">
        <v>0.17455653582</v>
      </c>
      <c r="BC347" s="218">
        <v>1.4244330988</v>
      </c>
      <c r="BD347" s="218">
        <v>8.5722121751000007</v>
      </c>
      <c r="BE347" s="217" t="s">
        <v>1756</v>
      </c>
      <c r="BF347" s="217" t="s">
        <v>1757</v>
      </c>
      <c r="BG347" s="219">
        <v>0.48</v>
      </c>
      <c r="BH347" s="218">
        <v>0.9756097561</v>
      </c>
    </row>
    <row r="348" spans="1:60" x14ac:dyDescent="0.3">
      <c r="A348" s="216">
        <v>345</v>
      </c>
      <c r="B348" s="217" t="s">
        <v>2244</v>
      </c>
      <c r="C348" s="215" t="s">
        <v>234</v>
      </c>
      <c r="D348" s="217" t="s">
        <v>286</v>
      </c>
      <c r="E348" s="217" t="s">
        <v>880</v>
      </c>
      <c r="F348" s="217" t="s">
        <v>288</v>
      </c>
      <c r="G348" s="217" t="s">
        <v>437</v>
      </c>
      <c r="H348" s="217" t="s">
        <v>438</v>
      </c>
      <c r="I348" s="217" t="s">
        <v>291</v>
      </c>
      <c r="J348" s="217" t="s">
        <v>833</v>
      </c>
      <c r="K348" s="219">
        <v>100</v>
      </c>
      <c r="L348" s="219" t="s">
        <v>222</v>
      </c>
      <c r="M348" s="220">
        <v>10819.824675</v>
      </c>
      <c r="N348" s="220">
        <v>10942.820282000001</v>
      </c>
      <c r="O348" s="220">
        <v>751.44488087000002</v>
      </c>
      <c r="P348" s="221">
        <v>46241</v>
      </c>
      <c r="Q348" s="220">
        <v>1133138.1118999999</v>
      </c>
      <c r="R348" s="220">
        <v>830361.59424000001</v>
      </c>
      <c r="S348" s="220">
        <v>302776.51763000002</v>
      </c>
      <c r="T348" s="219">
        <v>11.79</v>
      </c>
      <c r="U348" s="219">
        <v>11.99</v>
      </c>
      <c r="V348" s="218">
        <v>98.331943285999998</v>
      </c>
      <c r="W348" s="221">
        <v>46231</v>
      </c>
      <c r="X348" s="219">
        <v>8.6745967785999998</v>
      </c>
      <c r="Y348" s="222">
        <v>135.91409838000001</v>
      </c>
      <c r="Z348" s="221">
        <v>45880</v>
      </c>
      <c r="AA348" s="218">
        <v>0.92893545787999998</v>
      </c>
      <c r="AB348" s="221">
        <v>46234</v>
      </c>
      <c r="AC348" s="220">
        <v>96110.102788000004</v>
      </c>
      <c r="AD348" s="220">
        <v>1219824.3724</v>
      </c>
      <c r="AE348" s="219">
        <v>12.691947431999999</v>
      </c>
      <c r="AF348" s="221">
        <v>44012</v>
      </c>
      <c r="AG348" s="218">
        <v>0</v>
      </c>
      <c r="AH348" s="219">
        <v>0</v>
      </c>
      <c r="AI348" s="219">
        <v>0</v>
      </c>
      <c r="AJ348" s="218">
        <v>-0.33812341507999999</v>
      </c>
      <c r="AK348" s="218">
        <v>-0.63173184672000005</v>
      </c>
      <c r="AL348" s="218">
        <v>5.2678571427999996</v>
      </c>
      <c r="AM348" s="218">
        <v>4.6140195207000003</v>
      </c>
      <c r="AN348" s="218">
        <v>36.857946288999997</v>
      </c>
      <c r="AO348" s="218">
        <v>7.4956959939000001</v>
      </c>
      <c r="AP348" s="218">
        <v>26.275468706000002</v>
      </c>
      <c r="AQ348" s="218">
        <v>-1.3389121339000001</v>
      </c>
      <c r="AR348" s="219">
        <v>11.95</v>
      </c>
      <c r="AS348" s="218">
        <v>146.85859205</v>
      </c>
      <c r="AT348" s="218">
        <v>111.13541170000001</v>
      </c>
      <c r="AU348" s="218">
        <v>-1.3389121339000001</v>
      </c>
      <c r="AV348" s="218">
        <v>7.6058856206999996</v>
      </c>
      <c r="AW348" s="218">
        <v>10.220440881</v>
      </c>
      <c r="AX348" s="218">
        <v>-1.3389121339000001</v>
      </c>
      <c r="AY348" s="220">
        <v>10</v>
      </c>
      <c r="AZ348" s="220">
        <v>8</v>
      </c>
      <c r="BA348" s="218">
        <v>0</v>
      </c>
      <c r="BB348" s="218">
        <v>2.013650567</v>
      </c>
      <c r="BC348" s="218">
        <v>0.47836756002000003</v>
      </c>
      <c r="BD348" s="218">
        <v>24.910707860999999</v>
      </c>
      <c r="BE348" s="217" t="s">
        <v>1756</v>
      </c>
      <c r="BF348" s="217" t="s">
        <v>1757</v>
      </c>
      <c r="BG348" s="219">
        <v>0</v>
      </c>
      <c r="BH348" s="218">
        <v>0</v>
      </c>
    </row>
    <row r="349" spans="1:60" x14ac:dyDescent="0.3">
      <c r="A349" s="216">
        <v>346</v>
      </c>
      <c r="B349" s="217" t="s">
        <v>2245</v>
      </c>
      <c r="C349" s="215" t="s">
        <v>234</v>
      </c>
      <c r="D349" s="217" t="s">
        <v>286</v>
      </c>
      <c r="E349" s="217" t="s">
        <v>880</v>
      </c>
      <c r="F349" s="217" t="s">
        <v>288</v>
      </c>
      <c r="G349" s="217" t="s">
        <v>595</v>
      </c>
      <c r="H349" s="217" t="s">
        <v>596</v>
      </c>
      <c r="I349" s="217" t="s">
        <v>291</v>
      </c>
      <c r="J349" s="217" t="s">
        <v>833</v>
      </c>
      <c r="K349" s="219">
        <v>30.769230769</v>
      </c>
      <c r="L349" s="219" t="s">
        <v>222</v>
      </c>
      <c r="M349" s="220">
        <v>6431.6840480999999</v>
      </c>
      <c r="N349" s="220">
        <v>15677.679412</v>
      </c>
      <c r="O349" s="220">
        <v>21553.815869999999</v>
      </c>
      <c r="P349" s="221">
        <v>46240</v>
      </c>
      <c r="Q349" s="220">
        <v>377999.125</v>
      </c>
      <c r="R349" s="220">
        <v>193512.2</v>
      </c>
      <c r="S349" s="220">
        <v>184486.92499999999</v>
      </c>
      <c r="T349" s="219">
        <v>791</v>
      </c>
      <c r="U349" s="219">
        <v>791</v>
      </c>
      <c r="V349" s="218">
        <v>100</v>
      </c>
      <c r="W349" s="221">
        <v>46240</v>
      </c>
      <c r="X349" s="219">
        <v>683</v>
      </c>
      <c r="Y349" s="222">
        <v>115.8125915</v>
      </c>
      <c r="Z349" s="221">
        <v>46006</v>
      </c>
      <c r="AA349" s="218">
        <v>1.8587924441000001</v>
      </c>
      <c r="AB349" s="221">
        <v>46203</v>
      </c>
      <c r="AC349" s="220">
        <v>477.875</v>
      </c>
      <c r="AD349" s="220">
        <v>203357.36042000001</v>
      </c>
      <c r="AE349" s="219">
        <v>425.54509112</v>
      </c>
      <c r="AF349" s="221">
        <v>45435</v>
      </c>
      <c r="AG349" s="218">
        <v>0</v>
      </c>
      <c r="AH349" s="219">
        <v>0</v>
      </c>
      <c r="AI349" s="219">
        <v>0</v>
      </c>
      <c r="AJ349" s="219" t="s">
        <v>222</v>
      </c>
      <c r="AK349" s="219" t="s">
        <v>222</v>
      </c>
      <c r="AL349" s="219" t="s">
        <v>222</v>
      </c>
      <c r="AM349" s="218">
        <v>4.7682119205999998</v>
      </c>
      <c r="AN349" s="218">
        <v>12.999999999</v>
      </c>
      <c r="AO349" s="218">
        <v>9.8611111110999996</v>
      </c>
      <c r="AP349" s="218">
        <v>2.4175224175999999</v>
      </c>
      <c r="AQ349" s="218">
        <v>0.12658227843</v>
      </c>
      <c r="AR349" s="219">
        <v>790</v>
      </c>
      <c r="AS349" s="219" t="s">
        <v>222</v>
      </c>
      <c r="AT349" s="219" t="s">
        <v>222</v>
      </c>
      <c r="AU349" s="218">
        <v>0.12658227843</v>
      </c>
      <c r="AV349" s="218">
        <v>9.9713007378</v>
      </c>
      <c r="AW349" s="218">
        <v>5.4172767204000003</v>
      </c>
      <c r="AX349" s="218">
        <v>-2.1428571428000001</v>
      </c>
      <c r="AY349" s="220">
        <v>8</v>
      </c>
      <c r="AZ349" s="220">
        <v>6</v>
      </c>
      <c r="BA349" s="218">
        <v>0</v>
      </c>
      <c r="BB349" s="219" t="s">
        <v>222</v>
      </c>
      <c r="BC349" s="219" t="s">
        <v>222</v>
      </c>
      <c r="BD349" s="219" t="s">
        <v>222</v>
      </c>
      <c r="BE349" s="217" t="s">
        <v>1756</v>
      </c>
      <c r="BF349" s="217" t="s">
        <v>1757</v>
      </c>
      <c r="BG349" s="219">
        <v>0</v>
      </c>
      <c r="BH349" s="218">
        <v>0</v>
      </c>
    </row>
    <row r="350" spans="1:60" x14ac:dyDescent="0.3">
      <c r="A350" s="216">
        <v>347</v>
      </c>
      <c r="B350" s="217" t="s">
        <v>1966</v>
      </c>
      <c r="C350" s="215" t="s">
        <v>234</v>
      </c>
      <c r="D350" s="217" t="s">
        <v>286</v>
      </c>
      <c r="E350" s="217" t="s">
        <v>880</v>
      </c>
      <c r="F350" s="217" t="s">
        <v>288</v>
      </c>
      <c r="G350" s="217" t="s">
        <v>439</v>
      </c>
      <c r="H350" s="217" t="s">
        <v>440</v>
      </c>
      <c r="I350" s="217" t="s">
        <v>291</v>
      </c>
      <c r="J350" s="217" t="s">
        <v>833</v>
      </c>
      <c r="K350" s="219">
        <v>16.923076923</v>
      </c>
      <c r="L350" s="219" t="s">
        <v>222</v>
      </c>
      <c r="M350" s="220">
        <v>7.9475439999999994E-2</v>
      </c>
      <c r="N350" s="220">
        <v>4.4676923076999997E-3</v>
      </c>
      <c r="O350" s="220">
        <v>7.3913043478000004E-5</v>
      </c>
      <c r="P350" s="221">
        <v>46220</v>
      </c>
      <c r="Q350" s="220">
        <v>496.33716418</v>
      </c>
      <c r="R350" s="220">
        <v>338.67712379</v>
      </c>
      <c r="S350" s="220">
        <v>157.66004039000001</v>
      </c>
      <c r="T350" s="219" t="s">
        <v>222</v>
      </c>
      <c r="U350" s="219">
        <v>0.94</v>
      </c>
      <c r="V350" s="219" t="s">
        <v>222</v>
      </c>
      <c r="W350" s="221">
        <v>46178</v>
      </c>
      <c r="X350" s="219">
        <v>0.3</v>
      </c>
      <c r="Y350" s="219" t="s">
        <v>222</v>
      </c>
      <c r="Z350" s="221">
        <v>45901</v>
      </c>
      <c r="AA350" s="218">
        <v>4.6919486038000002E-2</v>
      </c>
      <c r="AB350" s="221">
        <v>46203</v>
      </c>
      <c r="AC350" s="220">
        <v>583.92607551000003</v>
      </c>
      <c r="AD350" s="220">
        <v>10578.48681</v>
      </c>
      <c r="AE350" s="219">
        <v>18.116140473000002</v>
      </c>
      <c r="AF350" s="223" t="s">
        <v>222</v>
      </c>
      <c r="AG350" s="218">
        <v>0</v>
      </c>
      <c r="AH350" s="219">
        <v>0</v>
      </c>
      <c r="AI350" s="219">
        <v>0</v>
      </c>
      <c r="AJ350" s="219" t="s">
        <v>222</v>
      </c>
      <c r="AK350" s="219" t="s">
        <v>222</v>
      </c>
      <c r="AL350" s="219" t="s">
        <v>222</v>
      </c>
      <c r="AM350" s="219" t="s">
        <v>222</v>
      </c>
      <c r="AN350" s="219" t="s">
        <v>222</v>
      </c>
      <c r="AO350" s="219" t="s">
        <v>222</v>
      </c>
      <c r="AP350" s="219" t="s">
        <v>222</v>
      </c>
      <c r="AQ350" s="219" t="s">
        <v>222</v>
      </c>
      <c r="AR350" s="219" t="s">
        <v>222</v>
      </c>
      <c r="AS350" s="219" t="s">
        <v>222</v>
      </c>
      <c r="AT350" s="219" t="s">
        <v>222</v>
      </c>
      <c r="AU350" s="219" t="s">
        <v>222</v>
      </c>
      <c r="AV350" s="219" t="s">
        <v>222</v>
      </c>
      <c r="AW350" s="218">
        <v>70.909090909</v>
      </c>
      <c r="AX350" s="218">
        <v>-35.365853659000003</v>
      </c>
      <c r="AY350" s="219" t="s">
        <v>222</v>
      </c>
      <c r="AZ350" s="219" t="s">
        <v>222</v>
      </c>
      <c r="BA350" s="218">
        <v>0</v>
      </c>
      <c r="BB350" s="219" t="s">
        <v>222</v>
      </c>
      <c r="BC350" s="219" t="s">
        <v>222</v>
      </c>
      <c r="BD350" s="219" t="s">
        <v>222</v>
      </c>
      <c r="BE350" s="217" t="s">
        <v>1756</v>
      </c>
      <c r="BF350" s="217" t="s">
        <v>1757</v>
      </c>
      <c r="BG350" s="219">
        <v>0</v>
      </c>
      <c r="BH350" s="218">
        <v>0</v>
      </c>
    </row>
    <row r="351" spans="1:60" x14ac:dyDescent="0.3">
      <c r="A351" s="216">
        <v>348</v>
      </c>
      <c r="B351" s="217" t="s">
        <v>970</v>
      </c>
      <c r="C351" s="215" t="s">
        <v>234</v>
      </c>
      <c r="D351" s="217" t="s">
        <v>286</v>
      </c>
      <c r="E351" s="217" t="s">
        <v>880</v>
      </c>
      <c r="F351" s="217" t="s">
        <v>288</v>
      </c>
      <c r="G351" s="217" t="s">
        <v>445</v>
      </c>
      <c r="H351" s="217" t="s">
        <v>446</v>
      </c>
      <c r="I351" s="217" t="s">
        <v>291</v>
      </c>
      <c r="J351" s="217" t="s">
        <v>833</v>
      </c>
      <c r="K351" s="219">
        <v>0</v>
      </c>
      <c r="L351" s="219" t="s">
        <v>222</v>
      </c>
      <c r="M351" s="219" t="s">
        <v>222</v>
      </c>
      <c r="N351" s="219" t="s">
        <v>222</v>
      </c>
      <c r="O351" s="219" t="s">
        <v>222</v>
      </c>
      <c r="P351" s="223" t="s">
        <v>222</v>
      </c>
      <c r="Q351" s="219" t="s">
        <v>222</v>
      </c>
      <c r="R351" s="219" t="s">
        <v>222</v>
      </c>
      <c r="S351" s="219" t="s">
        <v>222</v>
      </c>
      <c r="T351" s="219" t="s">
        <v>222</v>
      </c>
      <c r="U351" s="219" t="s">
        <v>222</v>
      </c>
      <c r="V351" s="219" t="s">
        <v>222</v>
      </c>
      <c r="W351" s="223" t="s">
        <v>222</v>
      </c>
      <c r="X351" s="219" t="s">
        <v>222</v>
      </c>
      <c r="Y351" s="219" t="s">
        <v>222</v>
      </c>
      <c r="Z351" s="223" t="s">
        <v>222</v>
      </c>
      <c r="AA351" s="219" t="s">
        <v>222</v>
      </c>
      <c r="AB351" s="221">
        <v>46203</v>
      </c>
      <c r="AC351" s="220">
        <v>928.90819634000002</v>
      </c>
      <c r="AD351" s="220">
        <v>69050.157070000001</v>
      </c>
      <c r="AE351" s="219">
        <v>74.334748408999999</v>
      </c>
      <c r="AF351" s="221">
        <v>46203</v>
      </c>
      <c r="AG351" s="219" t="s">
        <v>222</v>
      </c>
      <c r="AH351" s="219" t="s">
        <v>222</v>
      </c>
      <c r="AI351" s="219" t="s">
        <v>222</v>
      </c>
      <c r="AJ351" s="219" t="s">
        <v>222</v>
      </c>
      <c r="AK351" s="219" t="s">
        <v>222</v>
      </c>
      <c r="AL351" s="219" t="s">
        <v>222</v>
      </c>
      <c r="AM351" s="219" t="s">
        <v>222</v>
      </c>
      <c r="AN351" s="219" t="s">
        <v>222</v>
      </c>
      <c r="AO351" s="219" t="s">
        <v>222</v>
      </c>
      <c r="AP351" s="219" t="s">
        <v>222</v>
      </c>
      <c r="AQ351" s="219" t="s">
        <v>222</v>
      </c>
      <c r="AR351" s="219" t="s">
        <v>222</v>
      </c>
      <c r="AS351" s="219" t="s">
        <v>222</v>
      </c>
      <c r="AT351" s="219" t="s">
        <v>222</v>
      </c>
      <c r="AU351" s="219" t="s">
        <v>222</v>
      </c>
      <c r="AV351" s="219" t="s">
        <v>222</v>
      </c>
      <c r="AW351" s="219" t="s">
        <v>222</v>
      </c>
      <c r="AX351" s="219" t="s">
        <v>222</v>
      </c>
      <c r="AY351" s="219" t="s">
        <v>222</v>
      </c>
      <c r="AZ351" s="219" t="s">
        <v>222</v>
      </c>
      <c r="BA351" s="219" t="s">
        <v>222</v>
      </c>
      <c r="BB351" s="219" t="s">
        <v>222</v>
      </c>
      <c r="BC351" s="219" t="s">
        <v>222</v>
      </c>
      <c r="BD351" s="219" t="s">
        <v>222</v>
      </c>
      <c r="BE351" s="217" t="s">
        <v>1756</v>
      </c>
      <c r="BF351" s="217" t="s">
        <v>1757</v>
      </c>
      <c r="BG351" s="219" t="s">
        <v>222</v>
      </c>
      <c r="BH351" s="219" t="s">
        <v>222</v>
      </c>
    </row>
    <row r="352" spans="1:60" x14ac:dyDescent="0.3">
      <c r="A352" s="216">
        <v>349</v>
      </c>
      <c r="B352" s="217" t="s">
        <v>2246</v>
      </c>
      <c r="C352" s="215" t="s">
        <v>234</v>
      </c>
      <c r="D352" s="217" t="s">
        <v>286</v>
      </c>
      <c r="E352" s="217" t="s">
        <v>880</v>
      </c>
      <c r="F352" s="217" t="s">
        <v>288</v>
      </c>
      <c r="G352" s="217" t="s">
        <v>1967</v>
      </c>
      <c r="H352" s="217" t="s">
        <v>1968</v>
      </c>
      <c r="I352" s="217" t="s">
        <v>222</v>
      </c>
      <c r="J352" s="217" t="s">
        <v>833</v>
      </c>
      <c r="K352" s="219">
        <v>0</v>
      </c>
      <c r="L352" s="219" t="s">
        <v>222</v>
      </c>
      <c r="M352" s="219" t="s">
        <v>222</v>
      </c>
      <c r="N352" s="220">
        <v>0</v>
      </c>
      <c r="O352" s="220">
        <v>0</v>
      </c>
      <c r="P352" s="221">
        <v>46050</v>
      </c>
      <c r="Q352" s="219" t="s">
        <v>222</v>
      </c>
      <c r="R352" s="219" t="s">
        <v>222</v>
      </c>
      <c r="S352" s="219" t="s">
        <v>222</v>
      </c>
      <c r="T352" s="219" t="s">
        <v>222</v>
      </c>
      <c r="U352" s="219" t="s">
        <v>222</v>
      </c>
      <c r="V352" s="219" t="s">
        <v>222</v>
      </c>
      <c r="W352" s="223" t="s">
        <v>222</v>
      </c>
      <c r="X352" s="219" t="s">
        <v>222</v>
      </c>
      <c r="Y352" s="219" t="s">
        <v>222</v>
      </c>
      <c r="Z352" s="223" t="s">
        <v>222</v>
      </c>
      <c r="AA352" s="219" t="s">
        <v>222</v>
      </c>
      <c r="AB352" s="221">
        <v>46203</v>
      </c>
      <c r="AC352" s="220">
        <v>627.26099999999997</v>
      </c>
      <c r="AD352" s="220">
        <v>60781.272230000002</v>
      </c>
      <c r="AE352" s="219">
        <v>96.899491965999999</v>
      </c>
      <c r="AF352" s="223" t="s">
        <v>222</v>
      </c>
      <c r="AG352" s="219" t="s">
        <v>222</v>
      </c>
      <c r="AH352" s="219" t="s">
        <v>222</v>
      </c>
      <c r="AI352" s="219">
        <v>0</v>
      </c>
      <c r="AJ352" s="219" t="s">
        <v>222</v>
      </c>
      <c r="AK352" s="219" t="s">
        <v>222</v>
      </c>
      <c r="AL352" s="219" t="s">
        <v>222</v>
      </c>
      <c r="AM352" s="219" t="s">
        <v>222</v>
      </c>
      <c r="AN352" s="219" t="s">
        <v>222</v>
      </c>
      <c r="AO352" s="219" t="s">
        <v>222</v>
      </c>
      <c r="AP352" s="219" t="s">
        <v>222</v>
      </c>
      <c r="AQ352" s="219" t="s">
        <v>222</v>
      </c>
      <c r="AR352" s="219" t="s">
        <v>222</v>
      </c>
      <c r="AS352" s="219" t="s">
        <v>222</v>
      </c>
      <c r="AT352" s="219" t="s">
        <v>222</v>
      </c>
      <c r="AU352" s="219" t="s">
        <v>222</v>
      </c>
      <c r="AV352" s="219" t="s">
        <v>222</v>
      </c>
      <c r="AW352" s="219" t="s">
        <v>222</v>
      </c>
      <c r="AX352" s="219" t="s">
        <v>222</v>
      </c>
      <c r="AY352" s="219" t="s">
        <v>222</v>
      </c>
      <c r="AZ352" s="219" t="s">
        <v>222</v>
      </c>
      <c r="BA352" s="219" t="s">
        <v>222</v>
      </c>
      <c r="BB352" s="219" t="s">
        <v>222</v>
      </c>
      <c r="BC352" s="219" t="s">
        <v>222</v>
      </c>
      <c r="BD352" s="219" t="s">
        <v>222</v>
      </c>
      <c r="BE352" s="217" t="s">
        <v>1756</v>
      </c>
      <c r="BF352" s="217" t="s">
        <v>1757</v>
      </c>
      <c r="BG352" s="219">
        <v>0</v>
      </c>
      <c r="BH352" s="219" t="s">
        <v>222</v>
      </c>
    </row>
    <row r="353" spans="1:60" x14ac:dyDescent="0.3">
      <c r="A353" s="216">
        <v>350</v>
      </c>
      <c r="B353" s="217" t="s">
        <v>2434</v>
      </c>
      <c r="C353" s="215" t="s">
        <v>234</v>
      </c>
      <c r="D353" s="217" t="s">
        <v>286</v>
      </c>
      <c r="E353" s="217" t="s">
        <v>880</v>
      </c>
      <c r="F353" s="217" t="s">
        <v>288</v>
      </c>
      <c r="G353" s="217" t="s">
        <v>451</v>
      </c>
      <c r="H353" s="217" t="s">
        <v>452</v>
      </c>
      <c r="I353" s="217" t="s">
        <v>291</v>
      </c>
      <c r="J353" s="217" t="s">
        <v>833</v>
      </c>
      <c r="K353" s="219">
        <v>40</v>
      </c>
      <c r="L353" s="219" t="s">
        <v>222</v>
      </c>
      <c r="M353" s="220">
        <v>3.03254212</v>
      </c>
      <c r="N353" s="220">
        <v>0.61190553845999995</v>
      </c>
      <c r="O353" s="220">
        <v>0.97005043477999997</v>
      </c>
      <c r="P353" s="221">
        <v>46241</v>
      </c>
      <c r="Q353" s="220">
        <v>200390</v>
      </c>
      <c r="R353" s="220">
        <v>172784.55</v>
      </c>
      <c r="S353" s="220">
        <v>27605.45</v>
      </c>
      <c r="T353" s="219">
        <v>58</v>
      </c>
      <c r="U353" s="219">
        <v>58.438396564000001</v>
      </c>
      <c r="V353" s="218">
        <v>99.249814180000001</v>
      </c>
      <c r="W353" s="221">
        <v>46080</v>
      </c>
      <c r="X353" s="219">
        <v>45.489214834999999</v>
      </c>
      <c r="Y353" s="222">
        <v>127.50275028</v>
      </c>
      <c r="Z353" s="221">
        <v>45911</v>
      </c>
      <c r="AA353" s="218">
        <v>0.89779187303999997</v>
      </c>
      <c r="AB353" s="221">
        <v>46203</v>
      </c>
      <c r="AC353" s="220">
        <v>3455</v>
      </c>
      <c r="AD353" s="220">
        <v>223203.17884000001</v>
      </c>
      <c r="AE353" s="219">
        <v>64.602946118999995</v>
      </c>
      <c r="AF353" s="221">
        <v>46203</v>
      </c>
      <c r="AG353" s="218">
        <v>6.1187762448000003</v>
      </c>
      <c r="AH353" s="219">
        <v>3.06</v>
      </c>
      <c r="AI353" s="219">
        <v>0</v>
      </c>
      <c r="AJ353" s="218">
        <v>0</v>
      </c>
      <c r="AK353" s="218">
        <v>-0.29360843164</v>
      </c>
      <c r="AL353" s="218">
        <v>3.8681948422999999</v>
      </c>
      <c r="AM353" s="218">
        <v>4.9619358444000001</v>
      </c>
      <c r="AN353" s="218">
        <v>22.604157491999999</v>
      </c>
      <c r="AO353" s="218">
        <v>10.822815459999999</v>
      </c>
      <c r="AP353" s="218">
        <v>12.021679908999999</v>
      </c>
      <c r="AQ353" s="218">
        <v>5.4545454545999998</v>
      </c>
      <c r="AR353" s="219" t="s">
        <v>222</v>
      </c>
      <c r="AS353" s="218">
        <v>-20.666445649</v>
      </c>
      <c r="AT353" s="218">
        <v>-56.389626001000003</v>
      </c>
      <c r="AU353" s="219" t="s">
        <v>222</v>
      </c>
      <c r="AV353" s="218">
        <v>10.933005087</v>
      </c>
      <c r="AW353" s="218">
        <v>10.035441149</v>
      </c>
      <c r="AX353" s="218">
        <v>-6.1976549413999997</v>
      </c>
      <c r="AY353" s="220">
        <v>8</v>
      </c>
      <c r="AZ353" s="220">
        <v>6</v>
      </c>
      <c r="BA353" s="218">
        <v>0</v>
      </c>
      <c r="BB353" s="218">
        <v>0.34602538984999998</v>
      </c>
      <c r="BC353" s="218">
        <v>1.5230376621999999</v>
      </c>
      <c r="BD353" s="218">
        <v>16.915699547999999</v>
      </c>
      <c r="BE353" s="217" t="s">
        <v>1756</v>
      </c>
      <c r="BF353" s="217" t="s">
        <v>1757</v>
      </c>
      <c r="BG353" s="219">
        <v>0</v>
      </c>
      <c r="BH353" s="218">
        <v>0</v>
      </c>
    </row>
    <row r="354" spans="1:60" x14ac:dyDescent="0.3">
      <c r="A354" s="216">
        <v>351</v>
      </c>
      <c r="B354" s="217" t="s">
        <v>2435</v>
      </c>
      <c r="C354" s="215" t="s">
        <v>234</v>
      </c>
      <c r="D354" s="217" t="s">
        <v>286</v>
      </c>
      <c r="E354" s="217" t="s">
        <v>880</v>
      </c>
      <c r="F354" s="217" t="s">
        <v>288</v>
      </c>
      <c r="G354" s="217" t="s">
        <v>443</v>
      </c>
      <c r="H354" s="217" t="s">
        <v>444</v>
      </c>
      <c r="I354" s="217" t="s">
        <v>291</v>
      </c>
      <c r="J354" s="217" t="s">
        <v>833</v>
      </c>
      <c r="K354" s="219">
        <v>58.461538462</v>
      </c>
      <c r="L354" s="219" t="s">
        <v>222</v>
      </c>
      <c r="M354" s="220">
        <v>4.0888180800000002</v>
      </c>
      <c r="N354" s="220">
        <v>1.2910647691999999</v>
      </c>
      <c r="O354" s="220">
        <v>2.8032495651999998</v>
      </c>
      <c r="P354" s="221">
        <v>46237</v>
      </c>
      <c r="Q354" s="220">
        <v>104700.72039</v>
      </c>
      <c r="R354" s="220">
        <v>87539.538589999996</v>
      </c>
      <c r="S354" s="220">
        <v>17161.181799999998</v>
      </c>
      <c r="T354" s="219" t="s">
        <v>222</v>
      </c>
      <c r="U354" s="219">
        <v>66.046756430000002</v>
      </c>
      <c r="V354" s="219" t="s">
        <v>222</v>
      </c>
      <c r="W354" s="221">
        <v>46083</v>
      </c>
      <c r="X354" s="219">
        <v>46.082405473000001</v>
      </c>
      <c r="Y354" s="219" t="s">
        <v>222</v>
      </c>
      <c r="Z354" s="221">
        <v>45891</v>
      </c>
      <c r="AA354" s="218">
        <v>0.81144063850000003</v>
      </c>
      <c r="AB354" s="221">
        <v>46203</v>
      </c>
      <c r="AC354" s="220">
        <v>1751.1410000000001</v>
      </c>
      <c r="AD354" s="220">
        <v>129030.65908</v>
      </c>
      <c r="AE354" s="219">
        <v>73.683763374999998</v>
      </c>
      <c r="AF354" s="221">
        <v>46234</v>
      </c>
      <c r="AG354" s="218">
        <v>7.0414082816999999</v>
      </c>
      <c r="AH354" s="219">
        <v>3.52</v>
      </c>
      <c r="AI354" s="219">
        <v>0.2</v>
      </c>
      <c r="AJ354" s="219" t="s">
        <v>222</v>
      </c>
      <c r="AK354" s="219" t="s">
        <v>222</v>
      </c>
      <c r="AL354" s="218">
        <v>-1.666666667E-2</v>
      </c>
      <c r="AM354" s="218">
        <v>4.7814934422000004</v>
      </c>
      <c r="AN354" s="218">
        <v>27.176349807000001</v>
      </c>
      <c r="AO354" s="218">
        <v>7.4777600157000004</v>
      </c>
      <c r="AP354" s="218">
        <v>16.593872224999998</v>
      </c>
      <c r="AQ354" s="218">
        <v>0</v>
      </c>
      <c r="AR354" s="219" t="s">
        <v>222</v>
      </c>
      <c r="AS354" s="218">
        <v>-33.344879098</v>
      </c>
      <c r="AT354" s="218">
        <v>-69.068059450000007</v>
      </c>
      <c r="AU354" s="219" t="s">
        <v>222</v>
      </c>
      <c r="AV354" s="218">
        <v>7.5879496424999999</v>
      </c>
      <c r="AW354" s="218">
        <v>9.8046581517</v>
      </c>
      <c r="AX354" s="218">
        <v>-0.31201248048000002</v>
      </c>
      <c r="AY354" s="220">
        <v>9</v>
      </c>
      <c r="AZ354" s="220">
        <v>10</v>
      </c>
      <c r="BA354" s="218">
        <v>0.33333333332999998</v>
      </c>
      <c r="BB354" s="218">
        <v>0.52121936520000001</v>
      </c>
      <c r="BC354" s="218">
        <v>0.65272721747999995</v>
      </c>
      <c r="BD354" s="218">
        <v>18.564972936</v>
      </c>
      <c r="BE354" s="217" t="s">
        <v>1756</v>
      </c>
      <c r="BF354" s="217" t="s">
        <v>1757</v>
      </c>
      <c r="BG354" s="219">
        <v>0.2</v>
      </c>
      <c r="BH354" s="218">
        <v>0.33338889815</v>
      </c>
    </row>
    <row r="355" spans="1:60" x14ac:dyDescent="0.3">
      <c r="A355" s="216">
        <v>352</v>
      </c>
      <c r="B355" s="217" t="s">
        <v>2247</v>
      </c>
      <c r="C355" s="215" t="s">
        <v>234</v>
      </c>
      <c r="D355" s="217" t="s">
        <v>286</v>
      </c>
      <c r="E355" s="217" t="s">
        <v>880</v>
      </c>
      <c r="F355" s="217" t="s">
        <v>288</v>
      </c>
      <c r="G355" s="217" t="s">
        <v>1379</v>
      </c>
      <c r="H355" s="217" t="s">
        <v>1380</v>
      </c>
      <c r="I355" s="217" t="s">
        <v>291</v>
      </c>
      <c r="J355" s="217" t="s">
        <v>833</v>
      </c>
      <c r="K355" s="219">
        <v>100</v>
      </c>
      <c r="L355" s="219" t="s">
        <v>222</v>
      </c>
      <c r="M355" s="220">
        <v>193.26715336000001</v>
      </c>
      <c r="N355" s="220">
        <v>70.224606461999997</v>
      </c>
      <c r="O355" s="220">
        <v>114.39029434</v>
      </c>
      <c r="P355" s="221">
        <v>46241</v>
      </c>
      <c r="Q355" s="220">
        <v>229790.76749999999</v>
      </c>
      <c r="R355" s="220">
        <v>212395.01725</v>
      </c>
      <c r="S355" s="220">
        <v>17395.750250000001</v>
      </c>
      <c r="T355" s="219">
        <v>8.75</v>
      </c>
      <c r="U355" s="219">
        <v>9.3928687783000004</v>
      </c>
      <c r="V355" s="218">
        <v>93.155778139000006</v>
      </c>
      <c r="W355" s="221">
        <v>46227</v>
      </c>
      <c r="X355" s="219">
        <v>7.5811415491999998</v>
      </c>
      <c r="Y355" s="222">
        <v>115.41797423</v>
      </c>
      <c r="Z355" s="221">
        <v>45888</v>
      </c>
      <c r="AA355" s="218">
        <v>0.89859527022999997</v>
      </c>
      <c r="AB355" s="221">
        <v>46203</v>
      </c>
      <c r="AC355" s="220">
        <v>26261.802</v>
      </c>
      <c r="AD355" s="220">
        <v>255722.209</v>
      </c>
      <c r="AE355" s="219">
        <v>9.7374204938000002</v>
      </c>
      <c r="AF355" s="221">
        <v>46234</v>
      </c>
      <c r="AG355" s="218">
        <v>10.366863905000001</v>
      </c>
      <c r="AH355" s="219">
        <v>0.876</v>
      </c>
      <c r="AI355" s="219">
        <v>7.1999999999999995E-2</v>
      </c>
      <c r="AJ355" s="218">
        <v>0.57471264371999997</v>
      </c>
      <c r="AK355" s="218">
        <v>0.28110421208000003</v>
      </c>
      <c r="AL355" s="218">
        <v>0.24832033832</v>
      </c>
      <c r="AM355" s="218">
        <v>-3.0045200764</v>
      </c>
      <c r="AN355" s="218">
        <v>14.052081049</v>
      </c>
      <c r="AO355" s="218">
        <v>-1.1763884683000001</v>
      </c>
      <c r="AP355" s="218">
        <v>3.4696034669000002</v>
      </c>
      <c r="AQ355" s="218">
        <v>-0.20529197071999999</v>
      </c>
      <c r="AR355" s="219">
        <v>8.7680000000000007</v>
      </c>
      <c r="AS355" s="219" t="s">
        <v>222</v>
      </c>
      <c r="AT355" s="219" t="s">
        <v>222</v>
      </c>
      <c r="AU355" s="218">
        <v>-0.20529197071999999</v>
      </c>
      <c r="AV355" s="218">
        <v>-1.0661988415000001</v>
      </c>
      <c r="AW355" s="218">
        <v>4.9117787315000001</v>
      </c>
      <c r="AX355" s="218">
        <v>-2.4707412225000001</v>
      </c>
      <c r="AY355" s="220">
        <v>8</v>
      </c>
      <c r="AZ355" s="220">
        <v>7</v>
      </c>
      <c r="BA355" s="218">
        <v>0.81818181818000002</v>
      </c>
      <c r="BB355" s="218">
        <v>-1.0187693458E-2</v>
      </c>
      <c r="BC355" s="218">
        <v>4.7569666724000002E-2</v>
      </c>
      <c r="BD355" s="218">
        <v>2.6780635760000001E-2</v>
      </c>
      <c r="BE355" s="217" t="s">
        <v>1756</v>
      </c>
      <c r="BF355" s="217" t="s">
        <v>1757</v>
      </c>
      <c r="BG355" s="219">
        <v>7.1999999999999995E-2</v>
      </c>
      <c r="BH355" s="218">
        <v>0.81447963801000001</v>
      </c>
    </row>
    <row r="356" spans="1:60" x14ac:dyDescent="0.3">
      <c r="A356" s="216">
        <v>353</v>
      </c>
      <c r="B356" s="217" t="s">
        <v>2436</v>
      </c>
      <c r="C356" s="215" t="s">
        <v>234</v>
      </c>
      <c r="D356" s="217" t="s">
        <v>286</v>
      </c>
      <c r="E356" s="217" t="s">
        <v>880</v>
      </c>
      <c r="F356" s="217" t="s">
        <v>288</v>
      </c>
      <c r="G356" s="217" t="s">
        <v>971</v>
      </c>
      <c r="H356" s="217" t="s">
        <v>972</v>
      </c>
      <c r="I356" s="217" t="s">
        <v>291</v>
      </c>
      <c r="J356" s="217" t="s">
        <v>833</v>
      </c>
      <c r="K356" s="219">
        <v>38.461538462</v>
      </c>
      <c r="L356" s="219" t="s">
        <v>222</v>
      </c>
      <c r="M356" s="220">
        <v>1.5291007599999999</v>
      </c>
      <c r="N356" s="220">
        <v>0.11991676923</v>
      </c>
      <c r="O356" s="220">
        <v>5.0317391304000002E-3</v>
      </c>
      <c r="P356" s="221">
        <v>46240</v>
      </c>
      <c r="Q356" s="220">
        <v>2788.8</v>
      </c>
      <c r="R356" s="219" t="s">
        <v>222</v>
      </c>
      <c r="S356" s="219" t="s">
        <v>222</v>
      </c>
      <c r="T356" s="219">
        <v>3.32</v>
      </c>
      <c r="U356" s="219">
        <v>12.673620689</v>
      </c>
      <c r="V356" s="218">
        <v>26.196144584999999</v>
      </c>
      <c r="W356" s="221">
        <v>46037</v>
      </c>
      <c r="X356" s="219">
        <v>3.3</v>
      </c>
      <c r="Y356" s="222">
        <v>100.60606060000001</v>
      </c>
      <c r="Z356" s="221">
        <v>46217</v>
      </c>
      <c r="AA356" s="218">
        <v>0.73822847602999997</v>
      </c>
      <c r="AB356" s="221">
        <v>46203</v>
      </c>
      <c r="AC356" s="220">
        <v>840</v>
      </c>
      <c r="AD356" s="220">
        <v>3777.6922599999998</v>
      </c>
      <c r="AE356" s="219">
        <v>4.4972526904999999</v>
      </c>
      <c r="AF356" s="221">
        <v>46021</v>
      </c>
      <c r="AG356" s="219" t="s">
        <v>222</v>
      </c>
      <c r="AH356" s="219">
        <v>15.3</v>
      </c>
      <c r="AI356" s="219">
        <v>0</v>
      </c>
      <c r="AJ356" s="219" t="s">
        <v>222</v>
      </c>
      <c r="AK356" s="219" t="s">
        <v>222</v>
      </c>
      <c r="AL356" s="218">
        <v>-3.7681159421000001</v>
      </c>
      <c r="AM356" s="218">
        <v>-58.238993710999999</v>
      </c>
      <c r="AN356" s="219" t="s">
        <v>222</v>
      </c>
      <c r="AO356" s="219" t="s">
        <v>222</v>
      </c>
      <c r="AP356" s="219" t="s">
        <v>222</v>
      </c>
      <c r="AQ356" s="219" t="s">
        <v>222</v>
      </c>
      <c r="AR356" s="219" t="s">
        <v>222</v>
      </c>
      <c r="AS356" s="219" t="s">
        <v>222</v>
      </c>
      <c r="AT356" s="219" t="s">
        <v>222</v>
      </c>
      <c r="AU356" s="219" t="s">
        <v>222</v>
      </c>
      <c r="AV356" s="219" t="s">
        <v>222</v>
      </c>
      <c r="AW356" s="218">
        <v>20.396600567</v>
      </c>
      <c r="AX356" s="218">
        <v>-32.748538011999997</v>
      </c>
      <c r="AY356" s="219" t="s">
        <v>222</v>
      </c>
      <c r="AZ356" s="219" t="s">
        <v>222</v>
      </c>
      <c r="BA356" s="218">
        <v>0</v>
      </c>
      <c r="BB356" s="219" t="s">
        <v>222</v>
      </c>
      <c r="BC356" s="219" t="s">
        <v>222</v>
      </c>
      <c r="BD356" s="219" t="s">
        <v>222</v>
      </c>
      <c r="BE356" s="217" t="s">
        <v>1756</v>
      </c>
      <c r="BF356" s="217" t="s">
        <v>1757</v>
      </c>
      <c r="BG356" s="219">
        <v>0</v>
      </c>
      <c r="BH356" s="218">
        <v>0</v>
      </c>
    </row>
    <row r="357" spans="1:60" x14ac:dyDescent="0.3">
      <c r="A357" s="216">
        <v>354</v>
      </c>
      <c r="B357" s="217" t="s">
        <v>2437</v>
      </c>
      <c r="C357" s="215" t="s">
        <v>234</v>
      </c>
      <c r="D357" s="217" t="s">
        <v>286</v>
      </c>
      <c r="E357" s="217" t="s">
        <v>880</v>
      </c>
      <c r="F357" s="217" t="s">
        <v>288</v>
      </c>
      <c r="G357" s="217" t="s">
        <v>87</v>
      </c>
      <c r="H357" s="217" t="s">
        <v>431</v>
      </c>
      <c r="I357" s="217" t="s">
        <v>291</v>
      </c>
      <c r="J357" s="217" t="s">
        <v>833</v>
      </c>
      <c r="K357" s="219">
        <v>100</v>
      </c>
      <c r="L357" s="219" t="s">
        <v>222</v>
      </c>
      <c r="M357" s="220">
        <v>26.39083608</v>
      </c>
      <c r="N357" s="220">
        <v>33.686116308000003</v>
      </c>
      <c r="O357" s="220">
        <v>10.374915652</v>
      </c>
      <c r="P357" s="221">
        <v>46241</v>
      </c>
      <c r="Q357" s="220">
        <v>158062.25427999999</v>
      </c>
      <c r="R357" s="220">
        <v>153106</v>
      </c>
      <c r="S357" s="220">
        <v>4956.2542800000001</v>
      </c>
      <c r="T357" s="219">
        <v>20.440000000000001</v>
      </c>
      <c r="U357" s="219">
        <v>21.130406625999999</v>
      </c>
      <c r="V357" s="218">
        <v>96.732639184999996</v>
      </c>
      <c r="W357" s="221">
        <v>46049</v>
      </c>
      <c r="X357" s="219">
        <v>18.31790415</v>
      </c>
      <c r="Y357" s="222">
        <v>111.58481795</v>
      </c>
      <c r="Z357" s="221">
        <v>45883</v>
      </c>
      <c r="AA357" s="218">
        <v>0.97275187402999996</v>
      </c>
      <c r="AB357" s="221">
        <v>46203</v>
      </c>
      <c r="AC357" s="220">
        <v>7732.9870000000001</v>
      </c>
      <c r="AD357" s="220">
        <v>162489.79673</v>
      </c>
      <c r="AE357" s="219">
        <v>21.012552681999999</v>
      </c>
      <c r="AF357" s="221">
        <v>46234</v>
      </c>
      <c r="AG357" s="218">
        <v>8.6031899468000006</v>
      </c>
      <c r="AH357" s="219">
        <v>1.78</v>
      </c>
      <c r="AI357" s="219">
        <v>0.15</v>
      </c>
      <c r="AJ357" s="218">
        <v>0.78895463520999998</v>
      </c>
      <c r="AK357" s="218">
        <v>0.49534620356999998</v>
      </c>
      <c r="AL357" s="218">
        <v>2.0859566837000001</v>
      </c>
      <c r="AM357" s="218">
        <v>1.322620157</v>
      </c>
      <c r="AN357" s="218">
        <v>7.6477992490000002</v>
      </c>
      <c r="AO357" s="218">
        <v>0.76883463170999999</v>
      </c>
      <c r="AP357" s="218">
        <v>-2.9346783332999999</v>
      </c>
      <c r="AQ357" s="218">
        <v>0.49164208466999998</v>
      </c>
      <c r="AR357" s="219">
        <v>20.34</v>
      </c>
      <c r="AS357" s="218">
        <v>142.68304688000001</v>
      </c>
      <c r="AT357" s="218">
        <v>106.95986652000001</v>
      </c>
      <c r="AU357" s="218">
        <v>0.49164208466999998</v>
      </c>
      <c r="AV357" s="218">
        <v>0.87902425847999999</v>
      </c>
      <c r="AW357" s="218">
        <v>5.9694129253000003</v>
      </c>
      <c r="AX357" s="218">
        <v>-1.4292520249</v>
      </c>
      <c r="AY357" s="220">
        <v>7</v>
      </c>
      <c r="AZ357" s="220">
        <v>6</v>
      </c>
      <c r="BA357" s="218">
        <v>0.74367873079000002</v>
      </c>
      <c r="BB357" s="218">
        <v>-0.41989310956999998</v>
      </c>
      <c r="BC357" s="218">
        <v>0.41089831840000002</v>
      </c>
      <c r="BD357" s="218">
        <v>-3.6967029127000002</v>
      </c>
      <c r="BE357" s="217" t="s">
        <v>1756</v>
      </c>
      <c r="BF357" s="217" t="s">
        <v>1757</v>
      </c>
      <c r="BG357" s="219">
        <v>0.15</v>
      </c>
      <c r="BH357" s="218">
        <v>0.73206442166999997</v>
      </c>
    </row>
    <row r="358" spans="1:60" x14ac:dyDescent="0.3">
      <c r="A358" s="216">
        <v>355</v>
      </c>
      <c r="B358" s="217" t="s">
        <v>2438</v>
      </c>
      <c r="C358" s="215" t="s">
        <v>234</v>
      </c>
      <c r="D358" s="217" t="s">
        <v>286</v>
      </c>
      <c r="E358" s="217" t="s">
        <v>880</v>
      </c>
      <c r="F358" s="217" t="s">
        <v>288</v>
      </c>
      <c r="G358" s="217" t="s">
        <v>453</v>
      </c>
      <c r="H358" s="217" t="s">
        <v>454</v>
      </c>
      <c r="I358" s="217" t="s">
        <v>291</v>
      </c>
      <c r="J358" s="217" t="s">
        <v>833</v>
      </c>
      <c r="K358" s="219">
        <v>100</v>
      </c>
      <c r="L358" s="219" t="s">
        <v>222</v>
      </c>
      <c r="M358" s="220">
        <v>79.101612560000007</v>
      </c>
      <c r="N358" s="220">
        <v>85.502951691999996</v>
      </c>
      <c r="O358" s="220">
        <v>118.48323478</v>
      </c>
      <c r="P358" s="221">
        <v>46241</v>
      </c>
      <c r="Q358" s="220">
        <v>401200</v>
      </c>
      <c r="R358" s="220">
        <v>348500</v>
      </c>
      <c r="S358" s="220">
        <v>52700</v>
      </c>
      <c r="T358" s="219">
        <v>9.44</v>
      </c>
      <c r="U358" s="219">
        <v>9.7257263157999994</v>
      </c>
      <c r="V358" s="218">
        <v>97.062159610999998</v>
      </c>
      <c r="W358" s="221">
        <v>46226</v>
      </c>
      <c r="X358" s="219">
        <v>7.3621635487999999</v>
      </c>
      <c r="Y358" s="222">
        <v>128.22317702999999</v>
      </c>
      <c r="Z358" s="221">
        <v>45881</v>
      </c>
      <c r="AA358" s="218">
        <v>0.79939967592000005</v>
      </c>
      <c r="AB358" s="221">
        <v>46203</v>
      </c>
      <c r="AC358" s="220">
        <v>42500</v>
      </c>
      <c r="AD358" s="220">
        <v>501876.61077000003</v>
      </c>
      <c r="AE358" s="219">
        <v>11.808861429</v>
      </c>
      <c r="AF358" s="221">
        <v>46234</v>
      </c>
      <c r="AG358" s="218">
        <v>11.548780487</v>
      </c>
      <c r="AH358" s="219">
        <v>0.94699999999999995</v>
      </c>
      <c r="AI358" s="219">
        <v>7.1999999999999995E-2</v>
      </c>
      <c r="AJ358" s="218">
        <v>-0.42194092821000001</v>
      </c>
      <c r="AK358" s="218">
        <v>-0.71554935985000001</v>
      </c>
      <c r="AL358" s="218">
        <v>6.5183834483999998</v>
      </c>
      <c r="AM358" s="218">
        <v>4.4339252154000004</v>
      </c>
      <c r="AN358" s="218">
        <v>27.754067841000001</v>
      </c>
      <c r="AO358" s="218">
        <v>9.7156458638000007</v>
      </c>
      <c r="AP358" s="218">
        <v>17.171590258999998</v>
      </c>
      <c r="AQ358" s="218">
        <v>0.12728044129999999</v>
      </c>
      <c r="AR358" s="219">
        <v>9.4280000000000008</v>
      </c>
      <c r="AS358" s="218">
        <v>32.535397142999997</v>
      </c>
      <c r="AT358" s="218">
        <v>-3.1877832094</v>
      </c>
      <c r="AU358" s="218">
        <v>0.12728044129999999</v>
      </c>
      <c r="AV358" s="218">
        <v>9.8258354905999994</v>
      </c>
      <c r="AW358" s="218">
        <v>8.8377723972000002</v>
      </c>
      <c r="AX358" s="218">
        <v>-0.54054054053</v>
      </c>
      <c r="AY358" s="220">
        <v>9</v>
      </c>
      <c r="AZ358" s="220">
        <v>7</v>
      </c>
      <c r="BA358" s="218">
        <v>0.80627099664000001</v>
      </c>
      <c r="BB358" s="218">
        <v>1.1059549392000001</v>
      </c>
      <c r="BC358" s="218">
        <v>-0.17380543800000001</v>
      </c>
      <c r="BD358" s="218">
        <v>13.223213006</v>
      </c>
      <c r="BE358" s="217" t="s">
        <v>1756</v>
      </c>
      <c r="BF358" s="217" t="s">
        <v>1757</v>
      </c>
      <c r="BG358" s="219">
        <v>7.1999999999999995E-2</v>
      </c>
      <c r="BH358" s="218">
        <v>0.75789473683999997</v>
      </c>
    </row>
    <row r="359" spans="1:60" x14ac:dyDescent="0.3">
      <c r="A359" s="216">
        <v>356</v>
      </c>
      <c r="B359" s="217" t="s">
        <v>2439</v>
      </c>
      <c r="C359" s="215" t="s">
        <v>234</v>
      </c>
      <c r="D359" s="217" t="s">
        <v>286</v>
      </c>
      <c r="E359" s="217" t="s">
        <v>880</v>
      </c>
      <c r="F359" s="217" t="s">
        <v>288</v>
      </c>
      <c r="G359" s="217" t="s">
        <v>973</v>
      </c>
      <c r="H359" s="217" t="s">
        <v>527</v>
      </c>
      <c r="I359" s="217" t="s">
        <v>291</v>
      </c>
      <c r="J359" s="217" t="s">
        <v>833</v>
      </c>
      <c r="K359" s="219">
        <v>100</v>
      </c>
      <c r="L359" s="219" t="s">
        <v>222</v>
      </c>
      <c r="M359" s="220">
        <v>434.97020004000001</v>
      </c>
      <c r="N359" s="220">
        <v>281.96631430999997</v>
      </c>
      <c r="O359" s="220">
        <v>209.00095999999999</v>
      </c>
      <c r="P359" s="221">
        <v>46241</v>
      </c>
      <c r="Q359" s="220">
        <v>128840.178</v>
      </c>
      <c r="R359" s="220">
        <v>105471.91791</v>
      </c>
      <c r="S359" s="220">
        <v>23368.26009</v>
      </c>
      <c r="T359" s="219">
        <v>34.99</v>
      </c>
      <c r="U359" s="219">
        <v>35.97</v>
      </c>
      <c r="V359" s="218">
        <v>97.275507367000003</v>
      </c>
      <c r="W359" s="221">
        <v>46239</v>
      </c>
      <c r="X359" s="219">
        <v>27.34</v>
      </c>
      <c r="Y359" s="222">
        <v>127.98098023999999</v>
      </c>
      <c r="Z359" s="221">
        <v>45939</v>
      </c>
      <c r="AA359" s="218">
        <v>0.61349114825999995</v>
      </c>
      <c r="AB359" s="221">
        <v>46203</v>
      </c>
      <c r="AC359" s="220">
        <v>3682.2</v>
      </c>
      <c r="AD359" s="220">
        <v>210011.47020000001</v>
      </c>
      <c r="AE359" s="219">
        <v>57.034237738000002</v>
      </c>
      <c r="AF359" s="221">
        <v>45471</v>
      </c>
      <c r="AG359" s="218">
        <v>0</v>
      </c>
      <c r="AH359" s="219">
        <v>0</v>
      </c>
      <c r="AI359" s="219">
        <v>0</v>
      </c>
      <c r="AJ359" s="218">
        <v>-0.45519203421999999</v>
      </c>
      <c r="AK359" s="218">
        <v>-0.74880046586000004</v>
      </c>
      <c r="AL359" s="218">
        <v>3.8587117839</v>
      </c>
      <c r="AM359" s="218">
        <v>3.2762691852999999</v>
      </c>
      <c r="AN359" s="218">
        <v>25.367251881000001</v>
      </c>
      <c r="AO359" s="218">
        <v>16.323138298</v>
      </c>
      <c r="AP359" s="218">
        <v>14.784774298</v>
      </c>
      <c r="AQ359" s="218">
        <v>2.9117647058</v>
      </c>
      <c r="AR359" s="219">
        <v>34</v>
      </c>
      <c r="AS359" s="218">
        <v>-24.224174735999998</v>
      </c>
      <c r="AT359" s="218">
        <v>-59.947355088000002</v>
      </c>
      <c r="AU359" s="218">
        <v>2.9117647058</v>
      </c>
      <c r="AV359" s="218">
        <v>16.433327925</v>
      </c>
      <c r="AW359" s="218">
        <v>9.4076655052000007</v>
      </c>
      <c r="AX359" s="218">
        <v>-4.2038216559999997</v>
      </c>
      <c r="AY359" s="220">
        <v>9</v>
      </c>
      <c r="AZ359" s="220">
        <v>8</v>
      </c>
      <c r="BA359" s="218">
        <v>0</v>
      </c>
      <c r="BB359" s="218">
        <v>0.63913934160999997</v>
      </c>
      <c r="BC359" s="218">
        <v>1.0912184934</v>
      </c>
      <c r="BD359" s="218">
        <v>19.318781006999998</v>
      </c>
      <c r="BE359" s="217" t="s">
        <v>1756</v>
      </c>
      <c r="BF359" s="217" t="s">
        <v>1757</v>
      </c>
      <c r="BG359" s="219">
        <v>0</v>
      </c>
      <c r="BH359" s="218">
        <v>0</v>
      </c>
    </row>
    <row r="360" spans="1:60" x14ac:dyDescent="0.3">
      <c r="A360" s="216">
        <v>357</v>
      </c>
      <c r="B360" s="217" t="s">
        <v>2440</v>
      </c>
      <c r="C360" s="215" t="s">
        <v>234</v>
      </c>
      <c r="D360" s="217" t="s">
        <v>286</v>
      </c>
      <c r="E360" s="217" t="s">
        <v>880</v>
      </c>
      <c r="F360" s="217" t="s">
        <v>288</v>
      </c>
      <c r="G360" s="217" t="s">
        <v>974</v>
      </c>
      <c r="H360" s="217" t="s">
        <v>975</v>
      </c>
      <c r="I360" s="217" t="s">
        <v>291</v>
      </c>
      <c r="J360" s="217" t="s">
        <v>833</v>
      </c>
      <c r="K360" s="219">
        <v>9.2307692308</v>
      </c>
      <c r="L360" s="219" t="s">
        <v>222</v>
      </c>
      <c r="M360" s="220">
        <v>133.75874256</v>
      </c>
      <c r="N360" s="220">
        <v>205.87019445999999</v>
      </c>
      <c r="O360" s="220">
        <v>43.72826087</v>
      </c>
      <c r="P360" s="221">
        <v>46218</v>
      </c>
      <c r="Q360" s="220">
        <v>303300</v>
      </c>
      <c r="R360" s="220">
        <v>337000</v>
      </c>
      <c r="S360" s="220">
        <v>-33700</v>
      </c>
      <c r="T360" s="219" t="s">
        <v>222</v>
      </c>
      <c r="U360" s="219">
        <v>95</v>
      </c>
      <c r="V360" s="219" t="s">
        <v>222</v>
      </c>
      <c r="W360" s="221">
        <v>45978</v>
      </c>
      <c r="X360" s="219">
        <v>88</v>
      </c>
      <c r="Y360" s="219" t="s">
        <v>222</v>
      </c>
      <c r="Z360" s="221">
        <v>46114</v>
      </c>
      <c r="AA360" s="218">
        <v>0.96801134118999999</v>
      </c>
      <c r="AB360" s="221">
        <v>46203</v>
      </c>
      <c r="AC360" s="220">
        <v>3370</v>
      </c>
      <c r="AD360" s="220">
        <v>313322.77536000003</v>
      </c>
      <c r="AE360" s="219">
        <v>92.974117316999994</v>
      </c>
      <c r="AF360" s="223" t="s">
        <v>222</v>
      </c>
      <c r="AG360" s="218">
        <v>0</v>
      </c>
      <c r="AH360" s="219">
        <v>0</v>
      </c>
      <c r="AI360" s="219">
        <v>0</v>
      </c>
      <c r="AJ360" s="219" t="s">
        <v>222</v>
      </c>
      <c r="AK360" s="219" t="s">
        <v>222</v>
      </c>
      <c r="AL360" s="219" t="s">
        <v>222</v>
      </c>
      <c r="AM360" s="219" t="s">
        <v>222</v>
      </c>
      <c r="AN360" s="219" t="s">
        <v>222</v>
      </c>
      <c r="AO360" s="219" t="s">
        <v>222</v>
      </c>
      <c r="AP360" s="219" t="s">
        <v>222</v>
      </c>
      <c r="AQ360" s="219" t="s">
        <v>222</v>
      </c>
      <c r="AR360" s="219" t="s">
        <v>222</v>
      </c>
      <c r="AS360" s="219" t="s">
        <v>222</v>
      </c>
      <c r="AT360" s="219" t="s">
        <v>222</v>
      </c>
      <c r="AU360" s="219" t="s">
        <v>222</v>
      </c>
      <c r="AV360" s="219" t="s">
        <v>222</v>
      </c>
      <c r="AW360" s="218">
        <v>1.1111111111</v>
      </c>
      <c r="AX360" s="218">
        <v>-4.255319149</v>
      </c>
      <c r="AY360" s="219" t="s">
        <v>222</v>
      </c>
      <c r="AZ360" s="219" t="s">
        <v>222</v>
      </c>
      <c r="BA360" s="218">
        <v>0</v>
      </c>
      <c r="BB360" s="219" t="s">
        <v>222</v>
      </c>
      <c r="BC360" s="219" t="s">
        <v>222</v>
      </c>
      <c r="BD360" s="219" t="s">
        <v>222</v>
      </c>
      <c r="BE360" s="217" t="s">
        <v>1756</v>
      </c>
      <c r="BF360" s="217" t="s">
        <v>1757</v>
      </c>
      <c r="BG360" s="219">
        <v>0</v>
      </c>
      <c r="BH360" s="218">
        <v>0</v>
      </c>
    </row>
    <row r="361" spans="1:60" x14ac:dyDescent="0.3">
      <c r="A361" s="216">
        <v>358</v>
      </c>
      <c r="B361" s="217" t="s">
        <v>2441</v>
      </c>
      <c r="C361" s="215" t="s">
        <v>234</v>
      </c>
      <c r="D361" s="217" t="s">
        <v>286</v>
      </c>
      <c r="E361" s="217" t="s">
        <v>880</v>
      </c>
      <c r="F361" s="217" t="s">
        <v>288</v>
      </c>
      <c r="G361" s="217" t="s">
        <v>460</v>
      </c>
      <c r="H361" s="217" t="s">
        <v>461</v>
      </c>
      <c r="I361" s="217" t="s">
        <v>291</v>
      </c>
      <c r="J361" s="217" t="s">
        <v>833</v>
      </c>
      <c r="K361" s="219">
        <v>47.692307692</v>
      </c>
      <c r="L361" s="219" t="s">
        <v>222</v>
      </c>
      <c r="M361" s="220">
        <v>1.9527358399999999</v>
      </c>
      <c r="N361" s="220">
        <v>0.44511230768999999</v>
      </c>
      <c r="O361" s="220">
        <v>0.26172869565000001</v>
      </c>
      <c r="P361" s="221">
        <v>46241</v>
      </c>
      <c r="Q361" s="220">
        <v>7587.125</v>
      </c>
      <c r="R361" s="220">
        <v>4552.2749999999996</v>
      </c>
      <c r="S361" s="220">
        <v>3034.85</v>
      </c>
      <c r="T361" s="219">
        <v>5</v>
      </c>
      <c r="U361" s="219">
        <v>7.91</v>
      </c>
      <c r="V361" s="218">
        <v>63.211125158000002</v>
      </c>
      <c r="W361" s="221">
        <v>45929</v>
      </c>
      <c r="X361" s="219">
        <v>3</v>
      </c>
      <c r="Y361" s="222">
        <v>166.66666667000001</v>
      </c>
      <c r="Z361" s="221">
        <v>45917</v>
      </c>
      <c r="AA361" s="218">
        <v>0.62617016613999998</v>
      </c>
      <c r="AB361" s="221">
        <v>46203</v>
      </c>
      <c r="AC361" s="220">
        <v>1517.425</v>
      </c>
      <c r="AD361" s="220">
        <v>12116.71429</v>
      </c>
      <c r="AE361" s="219">
        <v>7.9850498640999996</v>
      </c>
      <c r="AF361" s="223" t="s">
        <v>222</v>
      </c>
      <c r="AG361" s="218">
        <v>0</v>
      </c>
      <c r="AH361" s="219">
        <v>0</v>
      </c>
      <c r="AI361" s="219">
        <v>0</v>
      </c>
      <c r="AJ361" s="218">
        <v>29.87012987</v>
      </c>
      <c r="AK361" s="219" t="s">
        <v>222</v>
      </c>
      <c r="AL361" s="218">
        <v>14.155251141000001</v>
      </c>
      <c r="AM361" s="218">
        <v>-11.190053284999999</v>
      </c>
      <c r="AN361" s="218">
        <v>66.666666667000001</v>
      </c>
      <c r="AO361" s="218">
        <v>45.348837209000003</v>
      </c>
      <c r="AP361" s="218">
        <v>56.084189084000002</v>
      </c>
      <c r="AQ361" s="218">
        <v>26.582278480999999</v>
      </c>
      <c r="AR361" s="219">
        <v>3.95</v>
      </c>
      <c r="AS361" s="218">
        <v>-29.577464789</v>
      </c>
      <c r="AT361" s="218">
        <v>-65.300645141000004</v>
      </c>
      <c r="AU361" s="218">
        <v>26.582278480999999</v>
      </c>
      <c r="AV361" s="218">
        <v>45.459026836</v>
      </c>
      <c r="AW361" s="218">
        <v>163.66666667000001</v>
      </c>
      <c r="AX361" s="218">
        <v>-49.431099873999997</v>
      </c>
      <c r="AY361" s="220">
        <v>7</v>
      </c>
      <c r="AZ361" s="220">
        <v>5</v>
      </c>
      <c r="BA361" s="218">
        <v>0</v>
      </c>
      <c r="BB361" s="218">
        <v>1.4630166268</v>
      </c>
      <c r="BC361" s="218">
        <v>2.2076747583</v>
      </c>
      <c r="BD361" s="218">
        <v>204.9385958</v>
      </c>
      <c r="BE361" s="217" t="s">
        <v>1756</v>
      </c>
      <c r="BF361" s="217" t="s">
        <v>1757</v>
      </c>
      <c r="BG361" s="219">
        <v>0</v>
      </c>
      <c r="BH361" s="218">
        <v>0</v>
      </c>
    </row>
    <row r="362" spans="1:60" x14ac:dyDescent="0.3">
      <c r="A362" s="216">
        <v>359</v>
      </c>
      <c r="B362" s="217" t="s">
        <v>2442</v>
      </c>
      <c r="C362" s="215" t="s">
        <v>234</v>
      </c>
      <c r="D362" s="217" t="s">
        <v>286</v>
      </c>
      <c r="E362" s="217" t="s">
        <v>880</v>
      </c>
      <c r="F362" s="217" t="s">
        <v>288</v>
      </c>
      <c r="G362" s="217" t="s">
        <v>455</v>
      </c>
      <c r="H362" s="217" t="s">
        <v>456</v>
      </c>
      <c r="I362" s="217" t="s">
        <v>291</v>
      </c>
      <c r="J362" s="217" t="s">
        <v>833</v>
      </c>
      <c r="K362" s="219">
        <v>100</v>
      </c>
      <c r="L362" s="219" t="s">
        <v>222</v>
      </c>
      <c r="M362" s="220">
        <v>228.6936532</v>
      </c>
      <c r="N362" s="220">
        <v>154.54005339</v>
      </c>
      <c r="O362" s="220">
        <v>93.679740870000003</v>
      </c>
      <c r="P362" s="221">
        <v>46241</v>
      </c>
      <c r="Q362" s="220">
        <v>423824.51939999999</v>
      </c>
      <c r="R362" s="220">
        <v>425891.95607999997</v>
      </c>
      <c r="S362" s="220">
        <v>-2067.4366802</v>
      </c>
      <c r="T362" s="219">
        <v>8.1999999999999993</v>
      </c>
      <c r="U362" s="219">
        <v>8.5065090361000006</v>
      </c>
      <c r="V362" s="218">
        <v>96.396770580999998</v>
      </c>
      <c r="W362" s="221">
        <v>46203</v>
      </c>
      <c r="X362" s="219">
        <v>7.1492780419999997</v>
      </c>
      <c r="Y362" s="222">
        <v>114.69689599</v>
      </c>
      <c r="Z362" s="221">
        <v>45882</v>
      </c>
      <c r="AA362" s="218">
        <v>0.93019785240999997</v>
      </c>
      <c r="AB362" s="221">
        <v>46203</v>
      </c>
      <c r="AC362" s="220">
        <v>51685.917000000001</v>
      </c>
      <c r="AD362" s="220">
        <v>455628.35723999998</v>
      </c>
      <c r="AE362" s="219">
        <v>8.8153288880999998</v>
      </c>
      <c r="AF362" s="221">
        <v>46234</v>
      </c>
      <c r="AG362" s="218">
        <v>12.5</v>
      </c>
      <c r="AH362" s="219">
        <v>1.03</v>
      </c>
      <c r="AI362" s="219">
        <v>9.5000000000000001E-2</v>
      </c>
      <c r="AJ362" s="218">
        <v>0</v>
      </c>
      <c r="AK362" s="218">
        <v>-0.29360843164</v>
      </c>
      <c r="AL362" s="218">
        <v>1.0346176427</v>
      </c>
      <c r="AM362" s="218">
        <v>0.37053436698999997</v>
      </c>
      <c r="AN362" s="218">
        <v>12.469771798</v>
      </c>
      <c r="AO362" s="218">
        <v>8.7747359196999994</v>
      </c>
      <c r="AP362" s="218">
        <v>1.8872942158999999</v>
      </c>
      <c r="AQ362" s="218">
        <v>-6.0938452225000002E-2</v>
      </c>
      <c r="AR362" s="219">
        <v>8.2050000000000001</v>
      </c>
      <c r="AS362" s="218">
        <v>54.171953102000003</v>
      </c>
      <c r="AT362" s="218">
        <v>18.44877275</v>
      </c>
      <c r="AU362" s="218">
        <v>-6.0938452225000002E-2</v>
      </c>
      <c r="AV362" s="218">
        <v>8.8849255464999999</v>
      </c>
      <c r="AW362" s="218">
        <v>3.9855072464000001</v>
      </c>
      <c r="AX362" s="218">
        <v>-3.5444509005999998</v>
      </c>
      <c r="AY362" s="220">
        <v>7</v>
      </c>
      <c r="AZ362" s="220">
        <v>9</v>
      </c>
      <c r="BA362" s="218">
        <v>1.1571254568</v>
      </c>
      <c r="BB362" s="218">
        <v>-3.6956779404000002E-2</v>
      </c>
      <c r="BC362" s="218">
        <v>0.25117469408999998</v>
      </c>
      <c r="BD362" s="218">
        <v>0.68020584080000002</v>
      </c>
      <c r="BE362" s="217" t="s">
        <v>1756</v>
      </c>
      <c r="BF362" s="217" t="s">
        <v>1757</v>
      </c>
      <c r="BG362" s="219">
        <v>9.5000000000000001E-2</v>
      </c>
      <c r="BH362" s="218">
        <v>1.1445783133</v>
      </c>
    </row>
    <row r="363" spans="1:60" x14ac:dyDescent="0.3">
      <c r="A363" s="216">
        <v>360</v>
      </c>
      <c r="B363" s="217" t="s">
        <v>2443</v>
      </c>
      <c r="C363" s="215" t="s">
        <v>234</v>
      </c>
      <c r="D363" s="217" t="s">
        <v>286</v>
      </c>
      <c r="E363" s="217" t="s">
        <v>880</v>
      </c>
      <c r="F363" s="217" t="s">
        <v>288</v>
      </c>
      <c r="G363" s="217" t="s">
        <v>976</v>
      </c>
      <c r="H363" s="217" t="s">
        <v>977</v>
      </c>
      <c r="I363" s="217" t="s">
        <v>291</v>
      </c>
      <c r="J363" s="217" t="s">
        <v>833</v>
      </c>
      <c r="K363" s="219">
        <v>0</v>
      </c>
      <c r="L363" s="219" t="s">
        <v>222</v>
      </c>
      <c r="M363" s="220">
        <v>0</v>
      </c>
      <c r="N363" s="220">
        <v>0</v>
      </c>
      <c r="O363" s="220">
        <v>0</v>
      </c>
      <c r="P363" s="221">
        <v>44560</v>
      </c>
      <c r="Q363" s="219" t="s">
        <v>222</v>
      </c>
      <c r="R363" s="219" t="s">
        <v>222</v>
      </c>
      <c r="S363" s="219" t="s">
        <v>222</v>
      </c>
      <c r="T363" s="219" t="s">
        <v>222</v>
      </c>
      <c r="U363" s="219" t="s">
        <v>222</v>
      </c>
      <c r="V363" s="219" t="s">
        <v>222</v>
      </c>
      <c r="W363" s="223" t="s">
        <v>222</v>
      </c>
      <c r="X363" s="219" t="s">
        <v>222</v>
      </c>
      <c r="Y363" s="219" t="s">
        <v>222</v>
      </c>
      <c r="Z363" s="223" t="s">
        <v>222</v>
      </c>
      <c r="AA363" s="219" t="s">
        <v>222</v>
      </c>
      <c r="AB363" s="221">
        <v>46203</v>
      </c>
      <c r="AC363" s="220">
        <v>1640</v>
      </c>
      <c r="AD363" s="220">
        <v>151102.56013999999</v>
      </c>
      <c r="AE363" s="219">
        <v>92.135707401999994</v>
      </c>
      <c r="AF363" s="221">
        <v>45656</v>
      </c>
      <c r="AG363" s="219" t="s">
        <v>222</v>
      </c>
      <c r="AH363" s="219">
        <v>0</v>
      </c>
      <c r="AI363" s="219">
        <v>0</v>
      </c>
      <c r="AJ363" s="219" t="s">
        <v>222</v>
      </c>
      <c r="AK363" s="219" t="s">
        <v>222</v>
      </c>
      <c r="AL363" s="219" t="s">
        <v>222</v>
      </c>
      <c r="AM363" s="219" t="s">
        <v>222</v>
      </c>
      <c r="AN363" s="219" t="s">
        <v>222</v>
      </c>
      <c r="AO363" s="219" t="s">
        <v>222</v>
      </c>
      <c r="AP363" s="219" t="s">
        <v>222</v>
      </c>
      <c r="AQ363" s="219" t="s">
        <v>222</v>
      </c>
      <c r="AR363" s="219" t="s">
        <v>222</v>
      </c>
      <c r="AS363" s="219" t="s">
        <v>222</v>
      </c>
      <c r="AT363" s="219" t="s">
        <v>222</v>
      </c>
      <c r="AU363" s="219" t="s">
        <v>222</v>
      </c>
      <c r="AV363" s="219" t="s">
        <v>222</v>
      </c>
      <c r="AW363" s="219" t="s">
        <v>222</v>
      </c>
      <c r="AX363" s="219" t="s">
        <v>222</v>
      </c>
      <c r="AY363" s="219" t="s">
        <v>222</v>
      </c>
      <c r="AZ363" s="219" t="s">
        <v>222</v>
      </c>
      <c r="BA363" s="219" t="s">
        <v>222</v>
      </c>
      <c r="BB363" s="219" t="s">
        <v>222</v>
      </c>
      <c r="BC363" s="219" t="s">
        <v>222</v>
      </c>
      <c r="BD363" s="219" t="s">
        <v>222</v>
      </c>
      <c r="BE363" s="217" t="s">
        <v>1756</v>
      </c>
      <c r="BF363" s="217" t="s">
        <v>1757</v>
      </c>
      <c r="BG363" s="219">
        <v>0</v>
      </c>
      <c r="BH363" s="219" t="s">
        <v>222</v>
      </c>
    </row>
    <row r="364" spans="1:60" x14ac:dyDescent="0.3">
      <c r="A364" s="216">
        <v>361</v>
      </c>
      <c r="B364" s="217" t="s">
        <v>2444</v>
      </c>
      <c r="C364" s="215" t="s">
        <v>234</v>
      </c>
      <c r="D364" s="217" t="s">
        <v>286</v>
      </c>
      <c r="E364" s="217" t="s">
        <v>880</v>
      </c>
      <c r="F364" s="217" t="s">
        <v>288</v>
      </c>
      <c r="G364" s="217" t="s">
        <v>449</v>
      </c>
      <c r="H364" s="217" t="s">
        <v>450</v>
      </c>
      <c r="I364" s="217" t="s">
        <v>291</v>
      </c>
      <c r="J364" s="217" t="s">
        <v>833</v>
      </c>
      <c r="K364" s="219">
        <v>93.846153846000007</v>
      </c>
      <c r="L364" s="219" t="s">
        <v>222</v>
      </c>
      <c r="M364" s="220">
        <v>2518.5887994999998</v>
      </c>
      <c r="N364" s="220">
        <v>282.81982091999998</v>
      </c>
      <c r="O364" s="220">
        <v>785.96679434999999</v>
      </c>
      <c r="P364" s="221">
        <v>46241</v>
      </c>
      <c r="Q364" s="220">
        <v>608571.11951999995</v>
      </c>
      <c r="R364" s="220">
        <v>292632</v>
      </c>
      <c r="S364" s="220">
        <v>315939.11952000001</v>
      </c>
      <c r="T364" s="219">
        <v>86.31</v>
      </c>
      <c r="U364" s="219">
        <v>94.378899247999996</v>
      </c>
      <c r="V364" s="218">
        <v>91.450526217000004</v>
      </c>
      <c r="W364" s="221">
        <v>46139</v>
      </c>
      <c r="X364" s="219">
        <v>79.418534278999999</v>
      </c>
      <c r="Y364" s="222">
        <v>108.6774023</v>
      </c>
      <c r="Z364" s="221">
        <v>45967</v>
      </c>
      <c r="AA364" s="218">
        <v>0.91449619528000003</v>
      </c>
      <c r="AB364" s="221">
        <v>46203</v>
      </c>
      <c r="AC364" s="220">
        <v>7050.9920000000002</v>
      </c>
      <c r="AD364" s="220">
        <v>665471.46140000003</v>
      </c>
      <c r="AE364" s="219">
        <v>94.379834978999995</v>
      </c>
      <c r="AF364" s="221">
        <v>46234</v>
      </c>
      <c r="AG364" s="218">
        <v>8.7865168539000003</v>
      </c>
      <c r="AH364" s="219">
        <v>7.82</v>
      </c>
      <c r="AI364" s="219">
        <v>0.61</v>
      </c>
      <c r="AJ364" s="218">
        <v>0.24390243907</v>
      </c>
      <c r="AK364" s="218">
        <v>-4.9705992568999997E-2</v>
      </c>
      <c r="AL364" s="218">
        <v>-2.6114076932999999</v>
      </c>
      <c r="AM364" s="218">
        <v>-1.6033733699999999</v>
      </c>
      <c r="AN364" s="218">
        <v>5.7843436034</v>
      </c>
      <c r="AO364" s="218">
        <v>-0.79129028954000002</v>
      </c>
      <c r="AP364" s="218">
        <v>-4.7981339789000002</v>
      </c>
      <c r="AQ364" s="218">
        <v>-1.7082336863000001</v>
      </c>
      <c r="AR364" s="219">
        <v>87.81</v>
      </c>
      <c r="AS364" s="218">
        <v>56.636612700000001</v>
      </c>
      <c r="AT364" s="218">
        <v>20.913432347000001</v>
      </c>
      <c r="AU364" s="218">
        <v>-1.7082336863000001</v>
      </c>
      <c r="AV364" s="218">
        <v>-0.68110066277000003</v>
      </c>
      <c r="AW364" s="218">
        <v>9.3897824027999999</v>
      </c>
      <c r="AX364" s="218">
        <v>-6.5458422174999997</v>
      </c>
      <c r="AY364" s="220">
        <v>7</v>
      </c>
      <c r="AZ364" s="220">
        <v>5</v>
      </c>
      <c r="BA364" s="218">
        <v>0.68354997759000002</v>
      </c>
      <c r="BB364" s="218">
        <v>-0.24717131118999999</v>
      </c>
      <c r="BC364" s="218">
        <v>0.18626920406</v>
      </c>
      <c r="BD364" s="218">
        <v>-5.4799752328000002</v>
      </c>
      <c r="BE364" s="217" t="s">
        <v>1756</v>
      </c>
      <c r="BF364" s="217" t="s">
        <v>1757</v>
      </c>
      <c r="BG364" s="219">
        <v>0.61</v>
      </c>
      <c r="BH364" s="218">
        <v>0.68988916535</v>
      </c>
    </row>
    <row r="365" spans="1:60" x14ac:dyDescent="0.3">
      <c r="A365" s="216">
        <v>362</v>
      </c>
      <c r="B365" s="217" t="s">
        <v>2248</v>
      </c>
      <c r="C365" s="215" t="s">
        <v>234</v>
      </c>
      <c r="D365" s="217" t="s">
        <v>286</v>
      </c>
      <c r="E365" s="217" t="s">
        <v>880</v>
      </c>
      <c r="F365" s="217" t="s">
        <v>288</v>
      </c>
      <c r="G365" s="217" t="s">
        <v>1381</v>
      </c>
      <c r="H365" s="217" t="s">
        <v>1382</v>
      </c>
      <c r="I365" s="217" t="s">
        <v>291</v>
      </c>
      <c r="J365" s="217" t="s">
        <v>833</v>
      </c>
      <c r="K365" s="219">
        <v>0</v>
      </c>
      <c r="L365" s="219" t="s">
        <v>222</v>
      </c>
      <c r="M365" s="220">
        <v>0.110568</v>
      </c>
      <c r="N365" s="220">
        <v>0</v>
      </c>
      <c r="O365" s="220">
        <v>0</v>
      </c>
      <c r="P365" s="221">
        <v>46098</v>
      </c>
      <c r="Q365" s="219" t="s">
        <v>222</v>
      </c>
      <c r="R365" s="220">
        <v>16822.554</v>
      </c>
      <c r="S365" s="219" t="s">
        <v>222</v>
      </c>
      <c r="T365" s="219" t="s">
        <v>222</v>
      </c>
      <c r="U365" s="219">
        <v>102</v>
      </c>
      <c r="V365" s="219" t="s">
        <v>222</v>
      </c>
      <c r="W365" s="221">
        <v>46098</v>
      </c>
      <c r="X365" s="219">
        <v>102</v>
      </c>
      <c r="Y365" s="219" t="s">
        <v>222</v>
      </c>
      <c r="Z365" s="221">
        <v>46098</v>
      </c>
      <c r="AA365" s="219" t="s">
        <v>222</v>
      </c>
      <c r="AB365" s="221">
        <v>46203</v>
      </c>
      <c r="AC365" s="220">
        <v>300</v>
      </c>
      <c r="AD365" s="220">
        <v>30527.850890000002</v>
      </c>
      <c r="AE365" s="219">
        <v>101.75950296000001</v>
      </c>
      <c r="AF365" s="223" t="s">
        <v>222</v>
      </c>
      <c r="AG365" s="218">
        <v>0</v>
      </c>
      <c r="AH365" s="219">
        <v>0</v>
      </c>
      <c r="AI365" s="219">
        <v>0</v>
      </c>
      <c r="AJ365" s="219" t="s">
        <v>222</v>
      </c>
      <c r="AK365" s="219" t="s">
        <v>222</v>
      </c>
      <c r="AL365" s="219" t="s">
        <v>222</v>
      </c>
      <c r="AM365" s="219" t="s">
        <v>222</v>
      </c>
      <c r="AN365" s="219" t="s">
        <v>222</v>
      </c>
      <c r="AO365" s="219" t="s">
        <v>222</v>
      </c>
      <c r="AP365" s="219" t="s">
        <v>222</v>
      </c>
      <c r="AQ365" s="219" t="s">
        <v>222</v>
      </c>
      <c r="AR365" s="219" t="s">
        <v>222</v>
      </c>
      <c r="AS365" s="219" t="s">
        <v>222</v>
      </c>
      <c r="AT365" s="219" t="s">
        <v>222</v>
      </c>
      <c r="AU365" s="219" t="s">
        <v>222</v>
      </c>
      <c r="AV365" s="219" t="s">
        <v>222</v>
      </c>
      <c r="AW365" s="218">
        <v>0</v>
      </c>
      <c r="AX365" s="218">
        <v>0</v>
      </c>
      <c r="AY365" s="219" t="s">
        <v>222</v>
      </c>
      <c r="AZ365" s="219" t="s">
        <v>222</v>
      </c>
      <c r="BA365" s="218">
        <v>0</v>
      </c>
      <c r="BB365" s="219" t="s">
        <v>222</v>
      </c>
      <c r="BC365" s="219" t="s">
        <v>222</v>
      </c>
      <c r="BD365" s="219" t="s">
        <v>222</v>
      </c>
      <c r="BE365" s="217" t="s">
        <v>1756</v>
      </c>
      <c r="BF365" s="217" t="s">
        <v>1757</v>
      </c>
      <c r="BG365" s="219">
        <v>0</v>
      </c>
      <c r="BH365" s="219" t="s">
        <v>222</v>
      </c>
    </row>
    <row r="366" spans="1:60" x14ac:dyDescent="0.3">
      <c r="A366" s="216">
        <v>363</v>
      </c>
      <c r="B366" s="217" t="s">
        <v>2000</v>
      </c>
      <c r="C366" s="215" t="s">
        <v>234</v>
      </c>
      <c r="D366" s="217" t="s">
        <v>286</v>
      </c>
      <c r="E366" s="217" t="s">
        <v>880</v>
      </c>
      <c r="F366" s="217" t="s">
        <v>288</v>
      </c>
      <c r="G366" s="217" t="s">
        <v>1191</v>
      </c>
      <c r="H366" s="217" t="s">
        <v>1192</v>
      </c>
      <c r="I366" s="217" t="s">
        <v>291</v>
      </c>
      <c r="J366" s="217" t="s">
        <v>833</v>
      </c>
      <c r="K366" s="219">
        <v>0</v>
      </c>
      <c r="L366" s="219" t="s">
        <v>222</v>
      </c>
      <c r="M366" s="220">
        <v>0</v>
      </c>
      <c r="N366" s="220">
        <v>0</v>
      </c>
      <c r="O366" s="220">
        <v>0</v>
      </c>
      <c r="P366" s="221">
        <v>45842</v>
      </c>
      <c r="Q366" s="219" t="s">
        <v>222</v>
      </c>
      <c r="R366" s="219" t="s">
        <v>222</v>
      </c>
      <c r="S366" s="219" t="s">
        <v>222</v>
      </c>
      <c r="T366" s="219" t="s">
        <v>222</v>
      </c>
      <c r="U366" s="219" t="s">
        <v>222</v>
      </c>
      <c r="V366" s="219" t="s">
        <v>222</v>
      </c>
      <c r="W366" s="223" t="s">
        <v>222</v>
      </c>
      <c r="X366" s="219" t="s">
        <v>222</v>
      </c>
      <c r="Y366" s="219" t="s">
        <v>222</v>
      </c>
      <c r="Z366" s="223" t="s">
        <v>222</v>
      </c>
      <c r="AA366" s="219" t="s">
        <v>222</v>
      </c>
      <c r="AB366" s="221">
        <v>46203</v>
      </c>
      <c r="AC366" s="220">
        <v>526.2536212</v>
      </c>
      <c r="AD366" s="220">
        <v>130037.08070999999</v>
      </c>
      <c r="AE366" s="219">
        <v>247.09964069</v>
      </c>
      <c r="AF366" s="221">
        <v>46210</v>
      </c>
      <c r="AG366" s="219" t="s">
        <v>222</v>
      </c>
      <c r="AH366" s="219">
        <v>52.903616419999999</v>
      </c>
      <c r="AI366" s="219">
        <v>1.8988</v>
      </c>
      <c r="AJ366" s="219" t="s">
        <v>222</v>
      </c>
      <c r="AK366" s="219" t="s">
        <v>222</v>
      </c>
      <c r="AL366" s="219" t="s">
        <v>222</v>
      </c>
      <c r="AM366" s="219" t="s">
        <v>222</v>
      </c>
      <c r="AN366" s="219" t="s">
        <v>222</v>
      </c>
      <c r="AO366" s="219" t="s">
        <v>222</v>
      </c>
      <c r="AP366" s="219" t="s">
        <v>222</v>
      </c>
      <c r="AQ366" s="219" t="s">
        <v>222</v>
      </c>
      <c r="AR366" s="219" t="s">
        <v>222</v>
      </c>
      <c r="AS366" s="219" t="s">
        <v>222</v>
      </c>
      <c r="AT366" s="219" t="s">
        <v>222</v>
      </c>
      <c r="AU366" s="219" t="s">
        <v>222</v>
      </c>
      <c r="AV366" s="219" t="s">
        <v>222</v>
      </c>
      <c r="AW366" s="219" t="s">
        <v>222</v>
      </c>
      <c r="AX366" s="219" t="s">
        <v>222</v>
      </c>
      <c r="AY366" s="219" t="s">
        <v>222</v>
      </c>
      <c r="AZ366" s="219" t="s">
        <v>222</v>
      </c>
      <c r="BA366" s="219" t="s">
        <v>222</v>
      </c>
      <c r="BB366" s="219" t="s">
        <v>222</v>
      </c>
      <c r="BC366" s="219" t="s">
        <v>222</v>
      </c>
      <c r="BD366" s="219" t="s">
        <v>222</v>
      </c>
      <c r="BE366" s="217" t="s">
        <v>1756</v>
      </c>
      <c r="BF366" s="217" t="s">
        <v>1757</v>
      </c>
      <c r="BG366" s="219">
        <v>0</v>
      </c>
      <c r="BH366" s="219" t="s">
        <v>222</v>
      </c>
    </row>
    <row r="367" spans="1:60" x14ac:dyDescent="0.3">
      <c r="A367" s="216">
        <v>364</v>
      </c>
      <c r="B367" s="217" t="s">
        <v>1881</v>
      </c>
      <c r="C367" s="215" t="s">
        <v>234</v>
      </c>
      <c r="D367" s="217" t="s">
        <v>286</v>
      </c>
      <c r="E367" s="217" t="s">
        <v>880</v>
      </c>
      <c r="F367" s="217" t="s">
        <v>288</v>
      </c>
      <c r="G367" s="217" t="s">
        <v>467</v>
      </c>
      <c r="H367" s="217" t="s">
        <v>468</v>
      </c>
      <c r="I367" s="217" t="s">
        <v>291</v>
      </c>
      <c r="J367" s="217" t="s">
        <v>833</v>
      </c>
      <c r="K367" s="219">
        <v>35.384615384999996</v>
      </c>
      <c r="L367" s="219" t="s">
        <v>222</v>
      </c>
      <c r="M367" s="220">
        <v>1.3914485599999999</v>
      </c>
      <c r="N367" s="220">
        <v>5.1820329231000004</v>
      </c>
      <c r="O367" s="220">
        <v>1.7097847826000001</v>
      </c>
      <c r="P367" s="221">
        <v>46234</v>
      </c>
      <c r="Q367" s="220">
        <v>138630.696</v>
      </c>
      <c r="R367" s="220">
        <v>143437.95146000001</v>
      </c>
      <c r="S367" s="220">
        <v>-4807.2554608999999</v>
      </c>
      <c r="T367" s="219" t="s">
        <v>222</v>
      </c>
      <c r="U367" s="219">
        <v>1192.8199841000001</v>
      </c>
      <c r="V367" s="219" t="s">
        <v>222</v>
      </c>
      <c r="W367" s="221">
        <v>46168</v>
      </c>
      <c r="X367" s="219">
        <v>977.72129840000002</v>
      </c>
      <c r="Y367" s="219" t="s">
        <v>222</v>
      </c>
      <c r="Z367" s="221">
        <v>46169</v>
      </c>
      <c r="AA367" s="218">
        <v>0.90521108194</v>
      </c>
      <c r="AB367" s="221">
        <v>46203</v>
      </c>
      <c r="AC367" s="220">
        <v>116.36199999999999</v>
      </c>
      <c r="AD367" s="220">
        <v>153147.36945</v>
      </c>
      <c r="AE367" s="219">
        <v>1316.1287143</v>
      </c>
      <c r="AF367" s="221">
        <v>46234</v>
      </c>
      <c r="AG367" s="218">
        <v>8.8512568390999995</v>
      </c>
      <c r="AH367" s="219">
        <v>109.10831275</v>
      </c>
      <c r="AI367" s="219">
        <v>8.6257025800000005</v>
      </c>
      <c r="AJ367" s="219" t="s">
        <v>222</v>
      </c>
      <c r="AK367" s="219" t="s">
        <v>222</v>
      </c>
      <c r="AL367" s="219" t="s">
        <v>222</v>
      </c>
      <c r="AM367" s="219" t="s">
        <v>222</v>
      </c>
      <c r="AN367" s="219" t="s">
        <v>222</v>
      </c>
      <c r="AO367" s="219" t="s">
        <v>222</v>
      </c>
      <c r="AP367" s="219" t="s">
        <v>222</v>
      </c>
      <c r="AQ367" s="219" t="s">
        <v>222</v>
      </c>
      <c r="AR367" s="219">
        <v>1191.3742973999999</v>
      </c>
      <c r="AS367" s="219" t="s">
        <v>222</v>
      </c>
      <c r="AT367" s="219" t="s">
        <v>222</v>
      </c>
      <c r="AU367" s="219" t="s">
        <v>222</v>
      </c>
      <c r="AV367" s="219" t="s">
        <v>222</v>
      </c>
      <c r="AW367" s="218">
        <v>1.392051999</v>
      </c>
      <c r="AX367" s="218">
        <v>2.7746027627000001E-3</v>
      </c>
      <c r="AY367" s="219" t="s">
        <v>222</v>
      </c>
      <c r="AZ367" s="219" t="s">
        <v>222</v>
      </c>
      <c r="BA367" s="218">
        <v>0.77863439417000002</v>
      </c>
      <c r="BB367" s="219" t="s">
        <v>222</v>
      </c>
      <c r="BC367" s="219" t="s">
        <v>222</v>
      </c>
      <c r="BD367" s="219" t="s">
        <v>222</v>
      </c>
      <c r="BE367" s="217" t="s">
        <v>1756</v>
      </c>
      <c r="BF367" s="217" t="s">
        <v>1757</v>
      </c>
      <c r="BG367" s="219">
        <v>8.6257025800000005</v>
      </c>
      <c r="BH367" s="218">
        <v>0.71880854832999996</v>
      </c>
    </row>
    <row r="368" spans="1:60" x14ac:dyDescent="0.3">
      <c r="A368" s="216">
        <v>365</v>
      </c>
      <c r="B368" s="217" t="s">
        <v>1385</v>
      </c>
      <c r="C368" s="215" t="s">
        <v>234</v>
      </c>
      <c r="D368" s="217" t="s">
        <v>286</v>
      </c>
      <c r="E368" s="217" t="s">
        <v>880</v>
      </c>
      <c r="F368" s="217" t="s">
        <v>288</v>
      </c>
      <c r="G368" s="217" t="s">
        <v>1386</v>
      </c>
      <c r="H368" s="217" t="s">
        <v>1387</v>
      </c>
      <c r="I368" s="217" t="s">
        <v>291</v>
      </c>
      <c r="J368" s="217" t="s">
        <v>833</v>
      </c>
      <c r="K368" s="219">
        <v>0</v>
      </c>
      <c r="L368" s="219" t="s">
        <v>222</v>
      </c>
      <c r="M368" s="220">
        <v>0</v>
      </c>
      <c r="N368" s="220">
        <v>0</v>
      </c>
      <c r="O368" s="220">
        <v>0</v>
      </c>
      <c r="P368" s="221">
        <v>45527</v>
      </c>
      <c r="Q368" s="219" t="s">
        <v>222</v>
      </c>
      <c r="R368" s="219" t="s">
        <v>222</v>
      </c>
      <c r="S368" s="219" t="s">
        <v>222</v>
      </c>
      <c r="T368" s="219" t="s">
        <v>222</v>
      </c>
      <c r="U368" s="219" t="s">
        <v>222</v>
      </c>
      <c r="V368" s="219" t="s">
        <v>222</v>
      </c>
      <c r="W368" s="223" t="s">
        <v>222</v>
      </c>
      <c r="X368" s="219" t="s">
        <v>222</v>
      </c>
      <c r="Y368" s="219" t="s">
        <v>222</v>
      </c>
      <c r="Z368" s="223" t="s">
        <v>222</v>
      </c>
      <c r="AA368" s="219" t="s">
        <v>222</v>
      </c>
      <c r="AB368" s="221">
        <v>46203</v>
      </c>
      <c r="AC368" s="220">
        <v>500</v>
      </c>
      <c r="AD368" s="220">
        <v>49682.01799</v>
      </c>
      <c r="AE368" s="219">
        <v>99.364035979999997</v>
      </c>
      <c r="AF368" s="221">
        <v>46234</v>
      </c>
      <c r="AG368" s="219" t="s">
        <v>222</v>
      </c>
      <c r="AH368" s="219">
        <v>14.26</v>
      </c>
      <c r="AI368" s="219">
        <v>1.3</v>
      </c>
      <c r="AJ368" s="219" t="s">
        <v>222</v>
      </c>
      <c r="AK368" s="219" t="s">
        <v>222</v>
      </c>
      <c r="AL368" s="219" t="s">
        <v>222</v>
      </c>
      <c r="AM368" s="219" t="s">
        <v>222</v>
      </c>
      <c r="AN368" s="219" t="s">
        <v>222</v>
      </c>
      <c r="AO368" s="219" t="s">
        <v>222</v>
      </c>
      <c r="AP368" s="219" t="s">
        <v>222</v>
      </c>
      <c r="AQ368" s="219" t="s">
        <v>222</v>
      </c>
      <c r="AR368" s="219" t="s">
        <v>222</v>
      </c>
      <c r="AS368" s="219" t="s">
        <v>222</v>
      </c>
      <c r="AT368" s="219" t="s">
        <v>222</v>
      </c>
      <c r="AU368" s="219" t="s">
        <v>222</v>
      </c>
      <c r="AV368" s="219" t="s">
        <v>222</v>
      </c>
      <c r="AW368" s="219" t="s">
        <v>222</v>
      </c>
      <c r="AX368" s="219" t="s">
        <v>222</v>
      </c>
      <c r="AY368" s="219" t="s">
        <v>222</v>
      </c>
      <c r="AZ368" s="219" t="s">
        <v>222</v>
      </c>
      <c r="BA368" s="219" t="s">
        <v>222</v>
      </c>
      <c r="BB368" s="219" t="s">
        <v>222</v>
      </c>
      <c r="BC368" s="219" t="s">
        <v>222</v>
      </c>
      <c r="BD368" s="219" t="s">
        <v>222</v>
      </c>
      <c r="BE368" s="217" t="s">
        <v>1756</v>
      </c>
      <c r="BF368" s="217" t="s">
        <v>1757</v>
      </c>
      <c r="BG368" s="219">
        <v>1.3</v>
      </c>
      <c r="BH368" s="219" t="s">
        <v>222</v>
      </c>
    </row>
    <row r="369" spans="1:60" x14ac:dyDescent="0.3">
      <c r="A369" s="216">
        <v>366</v>
      </c>
      <c r="B369" s="217" t="s">
        <v>1388</v>
      </c>
      <c r="C369" s="215" t="s">
        <v>234</v>
      </c>
      <c r="D369" s="217" t="s">
        <v>286</v>
      </c>
      <c r="E369" s="217" t="s">
        <v>880</v>
      </c>
      <c r="F369" s="217" t="s">
        <v>288</v>
      </c>
      <c r="G369" s="217" t="s">
        <v>1389</v>
      </c>
      <c r="H369" s="217" t="s">
        <v>1390</v>
      </c>
      <c r="I369" s="217" t="s">
        <v>291</v>
      </c>
      <c r="J369" s="217" t="s">
        <v>833</v>
      </c>
      <c r="K369" s="219">
        <v>100</v>
      </c>
      <c r="L369" s="219" t="s">
        <v>222</v>
      </c>
      <c r="M369" s="220">
        <v>290.41262232000003</v>
      </c>
      <c r="N369" s="220">
        <v>256.88072754000001</v>
      </c>
      <c r="O369" s="220">
        <v>280.80739304000002</v>
      </c>
      <c r="P369" s="221">
        <v>46241</v>
      </c>
      <c r="Q369" s="220">
        <v>202787</v>
      </c>
      <c r="R369" s="220">
        <v>195130</v>
      </c>
      <c r="S369" s="220">
        <v>7657.0000001999997</v>
      </c>
      <c r="T369" s="219">
        <v>8.2100000000000009</v>
      </c>
      <c r="U369" s="219">
        <v>8.9542400360999999</v>
      </c>
      <c r="V369" s="218">
        <v>91.688406463000007</v>
      </c>
      <c r="W369" s="221">
        <v>46125</v>
      </c>
      <c r="X369" s="219">
        <v>7.0103453555000002</v>
      </c>
      <c r="Y369" s="222">
        <v>117.11263259</v>
      </c>
      <c r="Z369" s="221">
        <v>45880</v>
      </c>
      <c r="AA369" s="218">
        <v>0.84598771683999996</v>
      </c>
      <c r="AB369" s="221">
        <v>46203</v>
      </c>
      <c r="AC369" s="220">
        <v>24700</v>
      </c>
      <c r="AD369" s="220">
        <v>239704.42592000001</v>
      </c>
      <c r="AE369" s="219">
        <v>9.7046326283000006</v>
      </c>
      <c r="AF369" s="221">
        <v>46234</v>
      </c>
      <c r="AG369" s="218">
        <v>12.151898734</v>
      </c>
      <c r="AH369" s="219">
        <v>0.96</v>
      </c>
      <c r="AI369" s="219">
        <v>0.08</v>
      </c>
      <c r="AJ369" s="218">
        <v>0</v>
      </c>
      <c r="AK369" s="218">
        <v>-0.29360843164</v>
      </c>
      <c r="AL369" s="218">
        <v>1.709492902</v>
      </c>
      <c r="AM369" s="218">
        <v>-3.9930408500999999</v>
      </c>
      <c r="AN369" s="218">
        <v>16.371413402999998</v>
      </c>
      <c r="AO369" s="218">
        <v>-2.7525609072999999</v>
      </c>
      <c r="AP369" s="218">
        <v>5.7889358209999999</v>
      </c>
      <c r="AQ369" s="218">
        <v>-0.84541062796999999</v>
      </c>
      <c r="AR369" s="219">
        <v>8.2799999999999994</v>
      </c>
      <c r="AS369" s="219" t="s">
        <v>222</v>
      </c>
      <c r="AT369" s="219" t="s">
        <v>222</v>
      </c>
      <c r="AU369" s="218">
        <v>-0.84541062796999999</v>
      </c>
      <c r="AV369" s="218">
        <v>-2.6423712804999999</v>
      </c>
      <c r="AW369" s="218">
        <v>11.670761669999999</v>
      </c>
      <c r="AX369" s="218">
        <v>-5.5865921790000002</v>
      </c>
      <c r="AY369" s="220">
        <v>8</v>
      </c>
      <c r="AZ369" s="220">
        <v>6</v>
      </c>
      <c r="BA369" s="218">
        <v>0.98159509202999995</v>
      </c>
      <c r="BB369" s="218">
        <v>0.10804884659</v>
      </c>
      <c r="BC369" s="218">
        <v>1.2622682337</v>
      </c>
      <c r="BD369" s="218">
        <v>7.3919204697999996</v>
      </c>
      <c r="BE369" s="217" t="s">
        <v>1756</v>
      </c>
      <c r="BF369" s="217" t="s">
        <v>1757</v>
      </c>
      <c r="BG369" s="219">
        <v>0.08</v>
      </c>
      <c r="BH369" s="218">
        <v>0.95693779903999998</v>
      </c>
    </row>
    <row r="370" spans="1:60" x14ac:dyDescent="0.3">
      <c r="A370" s="216">
        <v>367</v>
      </c>
      <c r="B370" s="217" t="s">
        <v>2249</v>
      </c>
      <c r="C370" s="215" t="s">
        <v>234</v>
      </c>
      <c r="D370" s="217" t="s">
        <v>286</v>
      </c>
      <c r="E370" s="217" t="s">
        <v>880</v>
      </c>
      <c r="F370" s="217" t="s">
        <v>288</v>
      </c>
      <c r="G370" s="217" t="s">
        <v>1391</v>
      </c>
      <c r="H370" s="217" t="s">
        <v>1392</v>
      </c>
      <c r="I370" s="217" t="s">
        <v>291</v>
      </c>
      <c r="J370" s="217" t="s">
        <v>833</v>
      </c>
      <c r="K370" s="219">
        <v>10.769230769</v>
      </c>
      <c r="L370" s="219" t="s">
        <v>222</v>
      </c>
      <c r="M370" s="220">
        <v>113.19003128</v>
      </c>
      <c r="N370" s="220">
        <v>127.63542523</v>
      </c>
      <c r="O370" s="220">
        <v>5.9905217391E-2</v>
      </c>
      <c r="P370" s="221">
        <v>46230</v>
      </c>
      <c r="Q370" s="220">
        <v>82800</v>
      </c>
      <c r="R370" s="219" t="s">
        <v>222</v>
      </c>
      <c r="S370" s="219" t="s">
        <v>222</v>
      </c>
      <c r="T370" s="219" t="s">
        <v>222</v>
      </c>
      <c r="U370" s="219">
        <v>797.20714273999999</v>
      </c>
      <c r="V370" s="219" t="s">
        <v>222</v>
      </c>
      <c r="W370" s="221">
        <v>46113</v>
      </c>
      <c r="X370" s="219">
        <v>533.98351123999998</v>
      </c>
      <c r="Y370" s="219" t="s">
        <v>222</v>
      </c>
      <c r="Z370" s="221">
        <v>45992</v>
      </c>
      <c r="AA370" s="218">
        <v>1.2901164903</v>
      </c>
      <c r="AB370" s="221">
        <v>46203</v>
      </c>
      <c r="AC370" s="220">
        <v>120</v>
      </c>
      <c r="AD370" s="220">
        <v>64180.250870000003</v>
      </c>
      <c r="AE370" s="219">
        <v>534.83542392000004</v>
      </c>
      <c r="AF370" s="221">
        <v>46223</v>
      </c>
      <c r="AG370" s="219" t="s">
        <v>222</v>
      </c>
      <c r="AH370" s="219">
        <v>135.43964839</v>
      </c>
      <c r="AI370" s="219">
        <v>10.88670353</v>
      </c>
      <c r="AJ370" s="219" t="s">
        <v>222</v>
      </c>
      <c r="AK370" s="219" t="s">
        <v>222</v>
      </c>
      <c r="AL370" s="219" t="s">
        <v>222</v>
      </c>
      <c r="AM370" s="219" t="s">
        <v>222</v>
      </c>
      <c r="AN370" s="219" t="s">
        <v>222</v>
      </c>
      <c r="AO370" s="219" t="s">
        <v>222</v>
      </c>
      <c r="AP370" s="219" t="s">
        <v>222</v>
      </c>
      <c r="AQ370" s="219" t="s">
        <v>222</v>
      </c>
      <c r="AR370" s="219" t="s">
        <v>222</v>
      </c>
      <c r="AS370" s="219" t="s">
        <v>222</v>
      </c>
      <c r="AT370" s="219" t="s">
        <v>222</v>
      </c>
      <c r="AU370" s="219" t="s">
        <v>222</v>
      </c>
      <c r="AV370" s="219" t="s">
        <v>222</v>
      </c>
      <c r="AW370" s="218">
        <v>22.773749980000002</v>
      </c>
      <c r="AX370" s="218">
        <v>-29.725303309000001</v>
      </c>
      <c r="AY370" s="219" t="s">
        <v>222</v>
      </c>
      <c r="AZ370" s="219" t="s">
        <v>222</v>
      </c>
      <c r="BA370" s="218">
        <v>1.5552433614000001</v>
      </c>
      <c r="BB370" s="219" t="s">
        <v>222</v>
      </c>
      <c r="BC370" s="219" t="s">
        <v>222</v>
      </c>
      <c r="BD370" s="219" t="s">
        <v>222</v>
      </c>
      <c r="BE370" s="217" t="s">
        <v>1756</v>
      </c>
      <c r="BF370" s="217" t="s">
        <v>1757</v>
      </c>
      <c r="BG370" s="219">
        <v>0</v>
      </c>
      <c r="BH370" s="218">
        <v>0</v>
      </c>
    </row>
    <row r="371" spans="1:60" x14ac:dyDescent="0.3">
      <c r="A371" s="216">
        <v>368</v>
      </c>
      <c r="B371" s="217" t="s">
        <v>2018</v>
      </c>
      <c r="C371" s="215" t="s">
        <v>234</v>
      </c>
      <c r="D371" s="217" t="s">
        <v>286</v>
      </c>
      <c r="E371" s="217" t="s">
        <v>880</v>
      </c>
      <c r="F371" s="217" t="s">
        <v>288</v>
      </c>
      <c r="G371" s="217" t="s">
        <v>1193</v>
      </c>
      <c r="H371" s="217" t="s">
        <v>1194</v>
      </c>
      <c r="I371" s="217" t="s">
        <v>291</v>
      </c>
      <c r="J371" s="217" t="s">
        <v>833</v>
      </c>
      <c r="K371" s="219">
        <v>100</v>
      </c>
      <c r="L371" s="219" t="s">
        <v>222</v>
      </c>
      <c r="M371" s="220">
        <v>208.41923312</v>
      </c>
      <c r="N371" s="220">
        <v>205.19782015000001</v>
      </c>
      <c r="O371" s="220">
        <v>173.62136261000001</v>
      </c>
      <c r="P371" s="221">
        <v>46241</v>
      </c>
      <c r="Q371" s="220">
        <v>80601.696960000001</v>
      </c>
      <c r="R371" s="220">
        <v>79451.737599999993</v>
      </c>
      <c r="S371" s="220">
        <v>1149.9593600000001</v>
      </c>
      <c r="T371" s="219">
        <v>7.71</v>
      </c>
      <c r="U371" s="219">
        <v>8.4284744841000006</v>
      </c>
      <c r="V371" s="218">
        <v>91.475628412999995</v>
      </c>
      <c r="W371" s="221">
        <v>46150</v>
      </c>
      <c r="X371" s="219">
        <v>6.3611103102</v>
      </c>
      <c r="Y371" s="222">
        <v>121.20525542999999</v>
      </c>
      <c r="Z371" s="221">
        <v>45883</v>
      </c>
      <c r="AA371" s="218">
        <v>0.78601530334000003</v>
      </c>
      <c r="AB371" s="221">
        <v>45991</v>
      </c>
      <c r="AC371" s="220">
        <v>10454.175999999999</v>
      </c>
      <c r="AD371" s="220">
        <v>102544.69171</v>
      </c>
      <c r="AE371" s="219">
        <v>9.8089693256999997</v>
      </c>
      <c r="AF371" s="221">
        <v>46234</v>
      </c>
      <c r="AG371" s="218">
        <v>18.815789473999999</v>
      </c>
      <c r="AH371" s="219">
        <v>1.43</v>
      </c>
      <c r="AI371" s="219">
        <v>0.1</v>
      </c>
      <c r="AJ371" s="218">
        <v>0.26007802335000002</v>
      </c>
      <c r="AK371" s="218">
        <v>-3.3530408291E-2</v>
      </c>
      <c r="AL371" s="218">
        <v>-7.4118008873000001</v>
      </c>
      <c r="AM371" s="218">
        <v>-8.4199473533999996</v>
      </c>
      <c r="AN371" s="218">
        <v>20.567333038000001</v>
      </c>
      <c r="AO371" s="218">
        <v>-3.2349875342000001</v>
      </c>
      <c r="AP371" s="218">
        <v>9.9848554557</v>
      </c>
      <c r="AQ371" s="218">
        <v>-4.8148148147000001</v>
      </c>
      <c r="AR371" s="219">
        <v>8.1</v>
      </c>
      <c r="AS371" s="219" t="s">
        <v>222</v>
      </c>
      <c r="AT371" s="219" t="s">
        <v>222</v>
      </c>
      <c r="AU371" s="218">
        <v>-4.8148148147000001</v>
      </c>
      <c r="AV371" s="218">
        <v>-3.1247979075000001</v>
      </c>
      <c r="AW371" s="218">
        <v>14.987080103</v>
      </c>
      <c r="AX371" s="218">
        <v>-5.6306306304999998</v>
      </c>
      <c r="AY371" s="220">
        <v>8</v>
      </c>
      <c r="AZ371" s="220">
        <v>5</v>
      </c>
      <c r="BA371" s="218">
        <v>1.1862396204000001</v>
      </c>
      <c r="BB371" s="218">
        <v>0.31388521930000002</v>
      </c>
      <c r="BC371" s="218">
        <v>1.6704624278</v>
      </c>
      <c r="BD371" s="218">
        <v>12.093344173</v>
      </c>
      <c r="BE371" s="217" t="s">
        <v>1756</v>
      </c>
      <c r="BF371" s="217" t="s">
        <v>1758</v>
      </c>
      <c r="BG371" s="219">
        <v>0.1</v>
      </c>
      <c r="BH371" s="218">
        <v>1.2195121951000001</v>
      </c>
    </row>
    <row r="372" spans="1:60" x14ac:dyDescent="0.3">
      <c r="A372" s="216">
        <v>369</v>
      </c>
      <c r="B372" s="217" t="s">
        <v>2445</v>
      </c>
      <c r="C372" s="215" t="s">
        <v>234</v>
      </c>
      <c r="D372" s="217" t="s">
        <v>286</v>
      </c>
      <c r="E372" s="217" t="s">
        <v>880</v>
      </c>
      <c r="F372" s="217" t="s">
        <v>288</v>
      </c>
      <c r="G372" s="217" t="s">
        <v>1393</v>
      </c>
      <c r="H372" s="217" t="s">
        <v>1394</v>
      </c>
      <c r="I372" s="217" t="s">
        <v>291</v>
      </c>
      <c r="J372" s="217" t="s">
        <v>833</v>
      </c>
      <c r="K372" s="219">
        <v>9.2307692308</v>
      </c>
      <c r="L372" s="219" t="s">
        <v>222</v>
      </c>
      <c r="M372" s="220">
        <v>9.9902607999999997</v>
      </c>
      <c r="N372" s="220">
        <v>11.721031999999999</v>
      </c>
      <c r="O372" s="220">
        <v>0</v>
      </c>
      <c r="P372" s="221">
        <v>46191</v>
      </c>
      <c r="Q372" s="219" t="s">
        <v>222</v>
      </c>
      <c r="R372" s="220">
        <v>41190.815159999998</v>
      </c>
      <c r="S372" s="219" t="s">
        <v>222</v>
      </c>
      <c r="T372" s="219" t="s">
        <v>222</v>
      </c>
      <c r="U372" s="219">
        <v>111.43</v>
      </c>
      <c r="V372" s="219" t="s">
        <v>222</v>
      </c>
      <c r="W372" s="221">
        <v>46094</v>
      </c>
      <c r="X372" s="219">
        <v>65.02</v>
      </c>
      <c r="Y372" s="219" t="s">
        <v>222</v>
      </c>
      <c r="Z372" s="221">
        <v>46189</v>
      </c>
      <c r="AA372" s="219" t="s">
        <v>222</v>
      </c>
      <c r="AB372" s="221">
        <v>46203</v>
      </c>
      <c r="AC372" s="220">
        <v>447.92099999999999</v>
      </c>
      <c r="AD372" s="220">
        <v>49823.538090000002</v>
      </c>
      <c r="AE372" s="219">
        <v>111.23286939</v>
      </c>
      <c r="AF372" s="223" t="s">
        <v>222</v>
      </c>
      <c r="AG372" s="218">
        <v>0</v>
      </c>
      <c r="AH372" s="219">
        <v>0</v>
      </c>
      <c r="AI372" s="219">
        <v>0</v>
      </c>
      <c r="AJ372" s="219" t="s">
        <v>222</v>
      </c>
      <c r="AK372" s="219" t="s">
        <v>222</v>
      </c>
      <c r="AL372" s="219" t="s">
        <v>222</v>
      </c>
      <c r="AM372" s="219" t="s">
        <v>222</v>
      </c>
      <c r="AN372" s="219" t="s">
        <v>222</v>
      </c>
      <c r="AO372" s="219" t="s">
        <v>222</v>
      </c>
      <c r="AP372" s="219" t="s">
        <v>222</v>
      </c>
      <c r="AQ372" s="219" t="s">
        <v>222</v>
      </c>
      <c r="AR372" s="219" t="s">
        <v>222</v>
      </c>
      <c r="AS372" s="219" t="s">
        <v>222</v>
      </c>
      <c r="AT372" s="219" t="s">
        <v>222</v>
      </c>
      <c r="AU372" s="219" t="s">
        <v>222</v>
      </c>
      <c r="AV372" s="219" t="s">
        <v>222</v>
      </c>
      <c r="AW372" s="218">
        <v>0</v>
      </c>
      <c r="AX372" s="218">
        <v>-10.263600672999999</v>
      </c>
      <c r="AY372" s="219" t="s">
        <v>222</v>
      </c>
      <c r="AZ372" s="219" t="s">
        <v>222</v>
      </c>
      <c r="BA372" s="218">
        <v>0</v>
      </c>
      <c r="BB372" s="219" t="s">
        <v>222</v>
      </c>
      <c r="BC372" s="219" t="s">
        <v>222</v>
      </c>
      <c r="BD372" s="219" t="s">
        <v>222</v>
      </c>
      <c r="BE372" s="217" t="s">
        <v>1756</v>
      </c>
      <c r="BF372" s="217" t="s">
        <v>1757</v>
      </c>
      <c r="BG372" s="219">
        <v>0</v>
      </c>
      <c r="BH372" s="219" t="s">
        <v>222</v>
      </c>
    </row>
    <row r="373" spans="1:60" x14ac:dyDescent="0.3">
      <c r="A373" s="216">
        <v>370</v>
      </c>
      <c r="B373" s="217" t="s">
        <v>2446</v>
      </c>
      <c r="C373" s="215" t="s">
        <v>234</v>
      </c>
      <c r="D373" s="217" t="s">
        <v>286</v>
      </c>
      <c r="E373" s="217" t="s">
        <v>880</v>
      </c>
      <c r="F373" s="217" t="s">
        <v>288</v>
      </c>
      <c r="G373" s="217" t="s">
        <v>2447</v>
      </c>
      <c r="H373" s="217" t="s">
        <v>2448</v>
      </c>
      <c r="I373" s="217" t="s">
        <v>222</v>
      </c>
      <c r="J373" s="217" t="s">
        <v>833</v>
      </c>
      <c r="K373" s="219">
        <v>1.5384615385</v>
      </c>
      <c r="L373" s="219" t="s">
        <v>222</v>
      </c>
      <c r="M373" s="219" t="s">
        <v>222</v>
      </c>
      <c r="N373" s="219" t="s">
        <v>222</v>
      </c>
      <c r="O373" s="219" t="s">
        <v>222</v>
      </c>
      <c r="P373" s="221">
        <v>46238</v>
      </c>
      <c r="Q373" s="220">
        <v>206727.84909</v>
      </c>
      <c r="R373" s="219" t="s">
        <v>222</v>
      </c>
      <c r="S373" s="219" t="s">
        <v>222</v>
      </c>
      <c r="T373" s="219" t="s">
        <v>222</v>
      </c>
      <c r="U373" s="219" t="s">
        <v>222</v>
      </c>
      <c r="V373" s="219" t="s">
        <v>222</v>
      </c>
      <c r="W373" s="223" t="s">
        <v>222</v>
      </c>
      <c r="X373" s="219" t="s">
        <v>222</v>
      </c>
      <c r="Y373" s="219" t="s">
        <v>222</v>
      </c>
      <c r="Z373" s="223" t="s">
        <v>222</v>
      </c>
      <c r="AA373" s="218">
        <v>0.98250384908999999</v>
      </c>
      <c r="AB373" s="221">
        <v>46203</v>
      </c>
      <c r="AC373" s="220">
        <v>19973.705225999998</v>
      </c>
      <c r="AD373" s="220">
        <v>210409.20021000001</v>
      </c>
      <c r="AE373" s="219">
        <v>10.534309875</v>
      </c>
      <c r="AF373" s="223" t="s">
        <v>222</v>
      </c>
      <c r="AG373" s="219" t="s">
        <v>222</v>
      </c>
      <c r="AH373" s="219" t="s">
        <v>222</v>
      </c>
      <c r="AI373" s="219" t="s">
        <v>222</v>
      </c>
      <c r="AJ373" s="219" t="s">
        <v>222</v>
      </c>
      <c r="AK373" s="219" t="s">
        <v>222</v>
      </c>
      <c r="AL373" s="219" t="s">
        <v>222</v>
      </c>
      <c r="AM373" s="219" t="s">
        <v>222</v>
      </c>
      <c r="AN373" s="219" t="s">
        <v>222</v>
      </c>
      <c r="AO373" s="219" t="s">
        <v>222</v>
      </c>
      <c r="AP373" s="219" t="s">
        <v>222</v>
      </c>
      <c r="AQ373" s="219" t="s">
        <v>222</v>
      </c>
      <c r="AR373" s="219" t="s">
        <v>222</v>
      </c>
      <c r="AS373" s="219" t="s">
        <v>222</v>
      </c>
      <c r="AT373" s="219" t="s">
        <v>222</v>
      </c>
      <c r="AU373" s="219" t="s">
        <v>222</v>
      </c>
      <c r="AV373" s="219" t="s">
        <v>222</v>
      </c>
      <c r="AW373" s="219" t="s">
        <v>222</v>
      </c>
      <c r="AX373" s="219" t="s">
        <v>222</v>
      </c>
      <c r="AY373" s="219" t="s">
        <v>222</v>
      </c>
      <c r="AZ373" s="219" t="s">
        <v>222</v>
      </c>
      <c r="BA373" s="219" t="s">
        <v>222</v>
      </c>
      <c r="BB373" s="219" t="s">
        <v>222</v>
      </c>
      <c r="BC373" s="219" t="s">
        <v>222</v>
      </c>
      <c r="BD373" s="219" t="s">
        <v>222</v>
      </c>
      <c r="BE373" s="217" t="s">
        <v>1756</v>
      </c>
      <c r="BF373" s="217" t="s">
        <v>1757</v>
      </c>
      <c r="BG373" s="219" t="s">
        <v>222</v>
      </c>
      <c r="BH373" s="219" t="s">
        <v>222</v>
      </c>
    </row>
    <row r="374" spans="1:60" x14ac:dyDescent="0.3">
      <c r="A374" s="216">
        <v>371</v>
      </c>
      <c r="B374" s="217" t="s">
        <v>2449</v>
      </c>
      <c r="C374" s="215" t="s">
        <v>234</v>
      </c>
      <c r="D374" s="217" t="s">
        <v>286</v>
      </c>
      <c r="E374" s="217" t="s">
        <v>880</v>
      </c>
      <c r="F374" s="217" t="s">
        <v>288</v>
      </c>
      <c r="G374" s="217" t="s">
        <v>1395</v>
      </c>
      <c r="H374" s="217" t="s">
        <v>483</v>
      </c>
      <c r="I374" s="217" t="s">
        <v>291</v>
      </c>
      <c r="J374" s="217" t="s">
        <v>833</v>
      </c>
      <c r="K374" s="219">
        <v>100</v>
      </c>
      <c r="L374" s="219" t="s">
        <v>222</v>
      </c>
      <c r="M374" s="220">
        <v>308.99219227999998</v>
      </c>
      <c r="N374" s="220">
        <v>222.47920477</v>
      </c>
      <c r="O374" s="220">
        <v>107.85505216999999</v>
      </c>
      <c r="P374" s="221">
        <v>46241</v>
      </c>
      <c r="Q374" s="220">
        <v>290353.82805000001</v>
      </c>
      <c r="R374" s="220">
        <v>331368.84431999997</v>
      </c>
      <c r="S374" s="220">
        <v>-41015.01627</v>
      </c>
      <c r="T374" s="219">
        <v>64.349999999999994</v>
      </c>
      <c r="U374" s="219">
        <v>74.977125946000001</v>
      </c>
      <c r="V374" s="218">
        <v>85.826175900999999</v>
      </c>
      <c r="W374" s="221">
        <v>46049</v>
      </c>
      <c r="X374" s="219">
        <v>63.643404408000002</v>
      </c>
      <c r="Y374" s="222">
        <v>101.11024166</v>
      </c>
      <c r="Z374" s="221">
        <v>46183</v>
      </c>
      <c r="AA374" s="218">
        <v>0.60468617878999997</v>
      </c>
      <c r="AB374" s="221">
        <v>46203</v>
      </c>
      <c r="AC374" s="220">
        <v>4512.1030000000001</v>
      </c>
      <c r="AD374" s="220">
        <v>480172.75445000001</v>
      </c>
      <c r="AE374" s="219">
        <v>106.41883717</v>
      </c>
      <c r="AF374" s="221">
        <v>46234</v>
      </c>
      <c r="AG374" s="218">
        <v>10.811546841</v>
      </c>
      <c r="AH374" s="219">
        <v>7.94</v>
      </c>
      <c r="AI374" s="219">
        <v>0.6</v>
      </c>
      <c r="AJ374" s="218">
        <v>-0.54095826889999998</v>
      </c>
      <c r="AK374" s="218">
        <v>-0.83456670054000004</v>
      </c>
      <c r="AL374" s="218">
        <v>-2.7939515105999999</v>
      </c>
      <c r="AM374" s="218">
        <v>-5.9277306896999997</v>
      </c>
      <c r="AN374" s="218">
        <v>-2.3210831077999998</v>
      </c>
      <c r="AO374" s="218">
        <v>-12.241796727000001</v>
      </c>
      <c r="AP374" s="218">
        <v>-12.903560690000001</v>
      </c>
      <c r="AQ374" s="218">
        <v>-1.1065006917</v>
      </c>
      <c r="AR374" s="219">
        <v>65.069999999999993</v>
      </c>
      <c r="AS374" s="218">
        <v>22.658485716000001</v>
      </c>
      <c r="AT374" s="218">
        <v>-13.064694636</v>
      </c>
      <c r="AU374" s="218">
        <v>-1.1065006917</v>
      </c>
      <c r="AV374" s="218">
        <v>-12.1316071</v>
      </c>
      <c r="AW374" s="218">
        <v>7.6072335973999996</v>
      </c>
      <c r="AX374" s="218">
        <v>-8.0252100839999994</v>
      </c>
      <c r="AY374" s="220">
        <v>6</v>
      </c>
      <c r="AZ374" s="220">
        <v>5</v>
      </c>
      <c r="BA374" s="218">
        <v>0.89806915131999998</v>
      </c>
      <c r="BB374" s="218">
        <v>-1.2653333169000001</v>
      </c>
      <c r="BC374" s="218">
        <v>1.1497236769000001</v>
      </c>
      <c r="BD374" s="218">
        <v>-11.391618893</v>
      </c>
      <c r="BE374" s="217" t="s">
        <v>1756</v>
      </c>
      <c r="BF374" s="217" t="s">
        <v>1757</v>
      </c>
      <c r="BG374" s="219">
        <v>0.6</v>
      </c>
      <c r="BH374" s="218">
        <v>0.91365920511999998</v>
      </c>
    </row>
    <row r="375" spans="1:60" x14ac:dyDescent="0.3">
      <c r="A375" s="216">
        <v>372</v>
      </c>
      <c r="B375" s="217" t="s">
        <v>2450</v>
      </c>
      <c r="C375" s="215" t="s">
        <v>234</v>
      </c>
      <c r="D375" s="217" t="s">
        <v>286</v>
      </c>
      <c r="E375" s="217" t="s">
        <v>880</v>
      </c>
      <c r="F375" s="217" t="s">
        <v>288</v>
      </c>
      <c r="G375" s="217" t="s">
        <v>1396</v>
      </c>
      <c r="H375" s="217" t="s">
        <v>487</v>
      </c>
      <c r="I375" s="217" t="s">
        <v>291</v>
      </c>
      <c r="J375" s="217" t="s">
        <v>833</v>
      </c>
      <c r="K375" s="219">
        <v>100</v>
      </c>
      <c r="L375" s="219" t="s">
        <v>222</v>
      </c>
      <c r="M375" s="220">
        <v>66.160096879999998</v>
      </c>
      <c r="N375" s="220">
        <v>63.215305231000002</v>
      </c>
      <c r="O375" s="220">
        <v>41.906778696000003</v>
      </c>
      <c r="P375" s="221">
        <v>46241</v>
      </c>
      <c r="Q375" s="220">
        <v>82136.581200000001</v>
      </c>
      <c r="R375" s="220">
        <v>81331.682579999993</v>
      </c>
      <c r="S375" s="220">
        <v>804.89861986999995</v>
      </c>
      <c r="T375" s="219">
        <v>72.760000000000005</v>
      </c>
      <c r="U375" s="219">
        <v>76.926210018999996</v>
      </c>
      <c r="V375" s="218">
        <v>94.584147564000006</v>
      </c>
      <c r="W375" s="221">
        <v>46136</v>
      </c>
      <c r="X375" s="219">
        <v>61.351884642000002</v>
      </c>
      <c r="Y375" s="222">
        <v>118.59456384000001</v>
      </c>
      <c r="Z375" s="221">
        <v>45882</v>
      </c>
      <c r="AA375" s="218">
        <v>0.61030942491999995</v>
      </c>
      <c r="AB375" s="221">
        <v>46203</v>
      </c>
      <c r="AC375" s="220">
        <v>1128.8699999999999</v>
      </c>
      <c r="AD375" s="220">
        <v>134581.86593</v>
      </c>
      <c r="AE375" s="219">
        <v>119.21821461</v>
      </c>
      <c r="AF375" s="221">
        <v>46234</v>
      </c>
      <c r="AG375" s="218">
        <v>11.372167384999999</v>
      </c>
      <c r="AH375" s="219">
        <v>8.18</v>
      </c>
      <c r="AI375" s="219">
        <v>0.72</v>
      </c>
      <c r="AJ375" s="218">
        <v>-0.30145245272999999</v>
      </c>
      <c r="AK375" s="218">
        <v>-0.59506088437000004</v>
      </c>
      <c r="AL375" s="218">
        <v>-2.6386414680999999</v>
      </c>
      <c r="AM375" s="218">
        <v>-3.1983560164</v>
      </c>
      <c r="AN375" s="218">
        <v>12.708527516</v>
      </c>
      <c r="AO375" s="218">
        <v>3.0214702304999999</v>
      </c>
      <c r="AP375" s="218">
        <v>2.1260499343000001</v>
      </c>
      <c r="AQ375" s="218">
        <v>-0.19204389573</v>
      </c>
      <c r="AR375" s="219">
        <v>72.900000000000006</v>
      </c>
      <c r="AS375" s="218">
        <v>25.661032124999998</v>
      </c>
      <c r="AT375" s="218">
        <v>-10.062148227</v>
      </c>
      <c r="AU375" s="218">
        <v>-0.19204389573</v>
      </c>
      <c r="AV375" s="218">
        <v>3.1316598572999998</v>
      </c>
      <c r="AW375" s="218">
        <v>3.7868162693</v>
      </c>
      <c r="AX375" s="218">
        <v>-4.9082924309999996</v>
      </c>
      <c r="AY375" s="220">
        <v>9</v>
      </c>
      <c r="AZ375" s="220">
        <v>7</v>
      </c>
      <c r="BA375" s="218">
        <v>0.95402146548</v>
      </c>
      <c r="BB375" s="218">
        <v>6.9397111427000002E-2</v>
      </c>
      <c r="BC375" s="218">
        <v>0.34966402094999999</v>
      </c>
      <c r="BD375" s="218">
        <v>2.5722691192</v>
      </c>
      <c r="BE375" s="217" t="s">
        <v>1756</v>
      </c>
      <c r="BF375" s="217" t="s">
        <v>1757</v>
      </c>
      <c r="BG375" s="219">
        <v>0.72</v>
      </c>
      <c r="BH375" s="218">
        <v>0.97799511001999995</v>
      </c>
    </row>
    <row r="376" spans="1:60" x14ac:dyDescent="0.3">
      <c r="A376" s="216">
        <v>373</v>
      </c>
      <c r="B376" s="217" t="s">
        <v>2451</v>
      </c>
      <c r="C376" s="215" t="s">
        <v>234</v>
      </c>
      <c r="D376" s="217" t="s">
        <v>286</v>
      </c>
      <c r="E376" s="217" t="s">
        <v>880</v>
      </c>
      <c r="F376" s="217" t="s">
        <v>288</v>
      </c>
      <c r="G376" s="217" t="s">
        <v>986</v>
      </c>
      <c r="H376" s="217" t="s">
        <v>803</v>
      </c>
      <c r="I376" s="217" t="s">
        <v>291</v>
      </c>
      <c r="J376" s="217" t="s">
        <v>833</v>
      </c>
      <c r="K376" s="219">
        <v>100</v>
      </c>
      <c r="L376" s="219" t="s">
        <v>222</v>
      </c>
      <c r="M376" s="220">
        <v>103.35469152</v>
      </c>
      <c r="N376" s="220">
        <v>200.52403185</v>
      </c>
      <c r="O376" s="220">
        <v>61.700215651999997</v>
      </c>
      <c r="P376" s="221">
        <v>46241</v>
      </c>
      <c r="Q376" s="220">
        <v>41080.971409999998</v>
      </c>
      <c r="R376" s="220">
        <v>48210.850440000002</v>
      </c>
      <c r="S376" s="220">
        <v>-7129.8790300000001</v>
      </c>
      <c r="T376" s="219">
        <v>54.91</v>
      </c>
      <c r="U376" s="219">
        <v>68.070642247999999</v>
      </c>
      <c r="V376" s="218">
        <v>80.666199387000006</v>
      </c>
      <c r="W376" s="221">
        <v>46190</v>
      </c>
      <c r="X376" s="219">
        <v>54.796107143</v>
      </c>
      <c r="Y376" s="222">
        <v>100.20784844000001</v>
      </c>
      <c r="Z376" s="221">
        <v>46211</v>
      </c>
      <c r="AA376" s="218">
        <v>0.81863845287000003</v>
      </c>
      <c r="AB376" s="221">
        <v>46203</v>
      </c>
      <c r="AC376" s="220">
        <v>748.15099999999995</v>
      </c>
      <c r="AD376" s="220">
        <v>50182.069100000001</v>
      </c>
      <c r="AE376" s="219">
        <v>67.074787174999997</v>
      </c>
      <c r="AF376" s="221">
        <v>46234</v>
      </c>
      <c r="AG376" s="218">
        <v>13.206083178</v>
      </c>
      <c r="AH376" s="219">
        <v>8.51</v>
      </c>
      <c r="AI376" s="219">
        <v>0.76</v>
      </c>
      <c r="AJ376" s="218">
        <v>-0.66931982646999999</v>
      </c>
      <c r="AK376" s="218">
        <v>-0.96292825810000005</v>
      </c>
      <c r="AL376" s="218">
        <v>0.11773347432</v>
      </c>
      <c r="AM376" s="218">
        <v>-15.416713938999999</v>
      </c>
      <c r="AN376" s="218">
        <v>-2.7174618553999998</v>
      </c>
      <c r="AO376" s="218">
        <v>-9.2553217300000004</v>
      </c>
      <c r="AP376" s="218">
        <v>-13.299939437000001</v>
      </c>
      <c r="AQ376" s="218">
        <v>-0.59739319339999997</v>
      </c>
      <c r="AR376" s="219">
        <v>55.24</v>
      </c>
      <c r="AS376" s="218">
        <v>19.025684635000001</v>
      </c>
      <c r="AT376" s="218">
        <v>-16.697495716999999</v>
      </c>
      <c r="AU376" s="218">
        <v>-0.59739319339999997</v>
      </c>
      <c r="AV376" s="218">
        <v>-9.1451321031999999</v>
      </c>
      <c r="AW376" s="218">
        <v>8.8292055324999996</v>
      </c>
      <c r="AX376" s="218">
        <v>-12.975912975</v>
      </c>
      <c r="AY376" s="220">
        <v>7</v>
      </c>
      <c r="AZ376" s="220">
        <v>6</v>
      </c>
      <c r="BA376" s="218">
        <v>1.3669064747999999</v>
      </c>
      <c r="BB376" s="218">
        <v>-1.0558800639999999</v>
      </c>
      <c r="BC376" s="218">
        <v>-6.9164638786000002E-2</v>
      </c>
      <c r="BD376" s="218">
        <v>-16.519138720000001</v>
      </c>
      <c r="BE376" s="217" t="s">
        <v>1756</v>
      </c>
      <c r="BF376" s="217" t="s">
        <v>1757</v>
      </c>
      <c r="BG376" s="219">
        <v>0.76</v>
      </c>
      <c r="BH376" s="218">
        <v>1.3571428570999999</v>
      </c>
    </row>
    <row r="377" spans="1:60" x14ac:dyDescent="0.3">
      <c r="A377" s="216">
        <v>374</v>
      </c>
      <c r="B377" s="217" t="s">
        <v>2452</v>
      </c>
      <c r="C377" s="215" t="s">
        <v>234</v>
      </c>
      <c r="D377" s="217" t="s">
        <v>286</v>
      </c>
      <c r="E377" s="217" t="s">
        <v>880</v>
      </c>
      <c r="F377" s="217" t="s">
        <v>288</v>
      </c>
      <c r="G377" s="217" t="s">
        <v>987</v>
      </c>
      <c r="H377" s="217" t="s">
        <v>469</v>
      </c>
      <c r="I377" s="217" t="s">
        <v>291</v>
      </c>
      <c r="J377" s="217" t="s">
        <v>833</v>
      </c>
      <c r="K377" s="219">
        <v>100</v>
      </c>
      <c r="L377" s="219" t="s">
        <v>222</v>
      </c>
      <c r="M377" s="220">
        <v>167.84421531999999</v>
      </c>
      <c r="N377" s="220">
        <v>305.25811091999998</v>
      </c>
      <c r="O377" s="220">
        <v>201.95528739</v>
      </c>
      <c r="P377" s="221">
        <v>46241</v>
      </c>
      <c r="Q377" s="220">
        <v>54957.148820000002</v>
      </c>
      <c r="R377" s="220">
        <v>61206.57718</v>
      </c>
      <c r="S377" s="220">
        <v>-6249.4283599999999</v>
      </c>
      <c r="T377" s="219">
        <v>61.03</v>
      </c>
      <c r="U377" s="219">
        <v>75.933348569000003</v>
      </c>
      <c r="V377" s="218">
        <v>80.373118200999997</v>
      </c>
      <c r="W377" s="221">
        <v>46188</v>
      </c>
      <c r="X377" s="219">
        <v>55.222882998999999</v>
      </c>
      <c r="Y377" s="222">
        <v>110.51578019999999</v>
      </c>
      <c r="Z377" s="221">
        <v>46209</v>
      </c>
      <c r="AA377" s="218">
        <v>0.80030181407000001</v>
      </c>
      <c r="AB377" s="221">
        <v>46203</v>
      </c>
      <c r="AC377" s="220">
        <v>900.49400000000003</v>
      </c>
      <c r="AD377" s="220">
        <v>68670.528860000006</v>
      </c>
      <c r="AE377" s="219">
        <v>76.258730052999994</v>
      </c>
      <c r="AF377" s="221">
        <v>46234</v>
      </c>
      <c r="AG377" s="218">
        <v>10.94600559</v>
      </c>
      <c r="AH377" s="219">
        <v>7.44</v>
      </c>
      <c r="AI377" s="219">
        <v>0.64</v>
      </c>
      <c r="AJ377" s="218">
        <v>-0.48915701936</v>
      </c>
      <c r="AK377" s="218">
        <v>-0.78276545099999995</v>
      </c>
      <c r="AL377" s="218">
        <v>8.1701549833999998</v>
      </c>
      <c r="AM377" s="218">
        <v>-18.521480434000001</v>
      </c>
      <c r="AN377" s="218">
        <v>-0.10052920933999999</v>
      </c>
      <c r="AO377" s="218">
        <v>-6.3138217588999996</v>
      </c>
      <c r="AP377" s="218">
        <v>-10.683006791</v>
      </c>
      <c r="AQ377" s="218">
        <v>-0.34291312859</v>
      </c>
      <c r="AR377" s="219">
        <v>61.24</v>
      </c>
      <c r="AS377" s="218">
        <v>19.885143113000002</v>
      </c>
      <c r="AT377" s="218">
        <v>-15.838037239</v>
      </c>
      <c r="AU377" s="218">
        <v>-0.34291312859</v>
      </c>
      <c r="AV377" s="218">
        <v>-6.2036321321000001</v>
      </c>
      <c r="AW377" s="218">
        <v>4.9790734593000003</v>
      </c>
      <c r="AX377" s="218">
        <v>-14.800734136999999</v>
      </c>
      <c r="AY377" s="220">
        <v>8</v>
      </c>
      <c r="AZ377" s="220">
        <v>8</v>
      </c>
      <c r="BA377" s="218">
        <v>1.1226100684</v>
      </c>
      <c r="BB377" s="218">
        <v>-0.44712714605999998</v>
      </c>
      <c r="BC377" s="218">
        <v>-0.39277363505000001</v>
      </c>
      <c r="BD377" s="218">
        <v>-13.442848227000001</v>
      </c>
      <c r="BE377" s="217" t="s">
        <v>1756</v>
      </c>
      <c r="BF377" s="217" t="s">
        <v>1757</v>
      </c>
      <c r="BG377" s="219">
        <v>0.64</v>
      </c>
      <c r="BH377" s="218">
        <v>1.0342598578</v>
      </c>
    </row>
    <row r="378" spans="1:60" x14ac:dyDescent="0.3">
      <c r="A378" s="216">
        <v>375</v>
      </c>
      <c r="B378" s="217" t="s">
        <v>1800</v>
      </c>
      <c r="C378" s="215" t="s">
        <v>234</v>
      </c>
      <c r="D378" s="217" t="s">
        <v>286</v>
      </c>
      <c r="E378" s="217" t="s">
        <v>880</v>
      </c>
      <c r="F378" s="217" t="s">
        <v>288</v>
      </c>
      <c r="G378" s="217" t="s">
        <v>982</v>
      </c>
      <c r="H378" s="217" t="s">
        <v>983</v>
      </c>
      <c r="I378" s="217" t="s">
        <v>291</v>
      </c>
      <c r="J378" s="217" t="s">
        <v>833</v>
      </c>
      <c r="K378" s="219">
        <v>100</v>
      </c>
      <c r="L378" s="219" t="s">
        <v>222</v>
      </c>
      <c r="M378" s="220">
        <v>2628.7121440999999</v>
      </c>
      <c r="N378" s="220">
        <v>2902.4185754</v>
      </c>
      <c r="O378" s="220">
        <v>2397.2605564999999</v>
      </c>
      <c r="P378" s="221">
        <v>46241</v>
      </c>
      <c r="Q378" s="220">
        <v>1290402.0425</v>
      </c>
      <c r="R378" s="220">
        <v>1304810.9983000001</v>
      </c>
      <c r="S378" s="220">
        <v>-14408.955809999999</v>
      </c>
      <c r="T378" s="219">
        <v>8.06</v>
      </c>
      <c r="U378" s="219">
        <v>8.6817947920999998</v>
      </c>
      <c r="V378" s="218">
        <v>92.837946450000004</v>
      </c>
      <c r="W378" s="221">
        <v>46142</v>
      </c>
      <c r="X378" s="219">
        <v>6.8713395547999996</v>
      </c>
      <c r="Y378" s="222">
        <v>117.29881684999999</v>
      </c>
      <c r="Z378" s="221">
        <v>45890</v>
      </c>
      <c r="AA378" s="218">
        <v>0.78740372079999998</v>
      </c>
      <c r="AB378" s="221">
        <v>45808</v>
      </c>
      <c r="AC378" s="220">
        <v>160099.50899999999</v>
      </c>
      <c r="AD378" s="220">
        <v>1638806.1276</v>
      </c>
      <c r="AE378" s="219">
        <v>10.236172101999999</v>
      </c>
      <c r="AF378" s="221">
        <v>46234</v>
      </c>
      <c r="AG378" s="218">
        <v>16.539877301000001</v>
      </c>
      <c r="AH378" s="219">
        <v>1.3480000000000001</v>
      </c>
      <c r="AI378" s="219">
        <v>0.11</v>
      </c>
      <c r="AJ378" s="218">
        <v>0.1242236025</v>
      </c>
      <c r="AK378" s="218">
        <v>-0.16938482913</v>
      </c>
      <c r="AL378" s="218">
        <v>-1.1592527243E-2</v>
      </c>
      <c r="AM378" s="218">
        <v>-5.5188114309999996</v>
      </c>
      <c r="AN378" s="218">
        <v>15.715642641000001</v>
      </c>
      <c r="AO378" s="218">
        <v>1.7621200485999999</v>
      </c>
      <c r="AP378" s="218">
        <v>5.1331650594999996</v>
      </c>
      <c r="AQ378" s="218">
        <v>-0.86100861016999997</v>
      </c>
      <c r="AR378" s="219">
        <v>8.1300000000000008</v>
      </c>
      <c r="AS378" s="219" t="s">
        <v>222</v>
      </c>
      <c r="AT378" s="219" t="s">
        <v>222</v>
      </c>
      <c r="AU378" s="218">
        <v>-0.86100861016999997</v>
      </c>
      <c r="AV378" s="218">
        <v>1.8723096753999999</v>
      </c>
      <c r="AW378" s="218">
        <v>7.3260073259</v>
      </c>
      <c r="AX378" s="218">
        <v>-3.5347776511000002</v>
      </c>
      <c r="AY378" s="220">
        <v>7</v>
      </c>
      <c r="AZ378" s="220">
        <v>8</v>
      </c>
      <c r="BA378" s="218">
        <v>1.3463892288999999</v>
      </c>
      <c r="BB378" s="218">
        <v>0.13274113602000001</v>
      </c>
      <c r="BC378" s="218">
        <v>1.1030089198999999</v>
      </c>
      <c r="BD378" s="218">
        <v>6.0783440715000001</v>
      </c>
      <c r="BE378" s="217" t="s">
        <v>1756</v>
      </c>
      <c r="BF378" s="217" t="s">
        <v>1758</v>
      </c>
      <c r="BG378" s="219">
        <v>0.11</v>
      </c>
      <c r="BH378" s="218">
        <v>1.3349514563</v>
      </c>
    </row>
    <row r="379" spans="1:60" x14ac:dyDescent="0.3">
      <c r="A379" s="216">
        <v>376</v>
      </c>
      <c r="B379" s="217" t="s">
        <v>2250</v>
      </c>
      <c r="C379" s="215" t="s">
        <v>234</v>
      </c>
      <c r="D379" s="217" t="s">
        <v>286</v>
      </c>
      <c r="E379" s="217" t="s">
        <v>880</v>
      </c>
      <c r="F379" s="217" t="s">
        <v>288</v>
      </c>
      <c r="G379" s="217" t="s">
        <v>2251</v>
      </c>
      <c r="H379" s="217" t="s">
        <v>2252</v>
      </c>
      <c r="I379" s="217" t="s">
        <v>222</v>
      </c>
      <c r="J379" s="217" t="s">
        <v>833</v>
      </c>
      <c r="K379" s="219">
        <v>0</v>
      </c>
      <c r="L379" s="219" t="s">
        <v>222</v>
      </c>
      <c r="M379" s="219" t="s">
        <v>222</v>
      </c>
      <c r="N379" s="219" t="s">
        <v>222</v>
      </c>
      <c r="O379" s="219" t="s">
        <v>222</v>
      </c>
      <c r="P379" s="223" t="s">
        <v>222</v>
      </c>
      <c r="Q379" s="219" t="s">
        <v>222</v>
      </c>
      <c r="R379" s="219" t="s">
        <v>222</v>
      </c>
      <c r="S379" s="219" t="s">
        <v>222</v>
      </c>
      <c r="T379" s="219" t="s">
        <v>222</v>
      </c>
      <c r="U379" s="219" t="s">
        <v>222</v>
      </c>
      <c r="V379" s="219" t="s">
        <v>222</v>
      </c>
      <c r="W379" s="223" t="s">
        <v>222</v>
      </c>
      <c r="X379" s="219" t="s">
        <v>222</v>
      </c>
      <c r="Y379" s="219" t="s">
        <v>222</v>
      </c>
      <c r="Z379" s="223" t="s">
        <v>222</v>
      </c>
      <c r="AA379" s="219" t="s">
        <v>222</v>
      </c>
      <c r="AB379" s="221">
        <v>46203</v>
      </c>
      <c r="AC379" s="220">
        <v>3750</v>
      </c>
      <c r="AD379" s="220">
        <v>375384.61095</v>
      </c>
      <c r="AE379" s="219">
        <v>100.10256292</v>
      </c>
      <c r="AF379" s="221">
        <v>46234</v>
      </c>
      <c r="AG379" s="219" t="s">
        <v>222</v>
      </c>
      <c r="AH379" s="219" t="s">
        <v>222</v>
      </c>
      <c r="AI379" s="219" t="s">
        <v>222</v>
      </c>
      <c r="AJ379" s="219" t="s">
        <v>222</v>
      </c>
      <c r="AK379" s="219" t="s">
        <v>222</v>
      </c>
      <c r="AL379" s="219" t="s">
        <v>222</v>
      </c>
      <c r="AM379" s="219" t="s">
        <v>222</v>
      </c>
      <c r="AN379" s="219" t="s">
        <v>222</v>
      </c>
      <c r="AO379" s="219" t="s">
        <v>222</v>
      </c>
      <c r="AP379" s="219" t="s">
        <v>222</v>
      </c>
      <c r="AQ379" s="219" t="s">
        <v>222</v>
      </c>
      <c r="AR379" s="219" t="s">
        <v>222</v>
      </c>
      <c r="AS379" s="219" t="s">
        <v>222</v>
      </c>
      <c r="AT379" s="219" t="s">
        <v>222</v>
      </c>
      <c r="AU379" s="219" t="s">
        <v>222</v>
      </c>
      <c r="AV379" s="219" t="s">
        <v>222</v>
      </c>
      <c r="AW379" s="219" t="s">
        <v>222</v>
      </c>
      <c r="AX379" s="219" t="s">
        <v>222</v>
      </c>
      <c r="AY379" s="219" t="s">
        <v>222</v>
      </c>
      <c r="AZ379" s="219" t="s">
        <v>222</v>
      </c>
      <c r="BA379" s="219" t="s">
        <v>222</v>
      </c>
      <c r="BB379" s="219" t="s">
        <v>222</v>
      </c>
      <c r="BC379" s="219" t="s">
        <v>222</v>
      </c>
      <c r="BD379" s="219" t="s">
        <v>222</v>
      </c>
      <c r="BE379" s="217" t="s">
        <v>1756</v>
      </c>
      <c r="BF379" s="217" t="s">
        <v>1757</v>
      </c>
      <c r="BG379" s="219" t="s">
        <v>222</v>
      </c>
      <c r="BH379" s="219" t="s">
        <v>222</v>
      </c>
    </row>
    <row r="380" spans="1:60" x14ac:dyDescent="0.3">
      <c r="A380" s="216">
        <v>377</v>
      </c>
      <c r="B380" s="217" t="s">
        <v>1928</v>
      </c>
      <c r="C380" s="215" t="s">
        <v>234</v>
      </c>
      <c r="D380" s="217" t="s">
        <v>286</v>
      </c>
      <c r="E380" s="217" t="s">
        <v>880</v>
      </c>
      <c r="F380" s="217" t="s">
        <v>288</v>
      </c>
      <c r="G380" s="217" t="s">
        <v>984</v>
      </c>
      <c r="H380" s="217" t="s">
        <v>985</v>
      </c>
      <c r="I380" s="217" t="s">
        <v>291</v>
      </c>
      <c r="J380" s="217" t="s">
        <v>833</v>
      </c>
      <c r="K380" s="219">
        <v>100</v>
      </c>
      <c r="L380" s="219" t="s">
        <v>222</v>
      </c>
      <c r="M380" s="220">
        <v>234.99841259999999</v>
      </c>
      <c r="N380" s="220">
        <v>191.37240077000001</v>
      </c>
      <c r="O380" s="220">
        <v>76.290984782999999</v>
      </c>
      <c r="P380" s="221">
        <v>46241</v>
      </c>
      <c r="Q380" s="220">
        <v>71875.830560000002</v>
      </c>
      <c r="R380" s="220">
        <v>77465.737840000002</v>
      </c>
      <c r="S380" s="220">
        <v>-5589.9072798999996</v>
      </c>
      <c r="T380" s="219">
        <v>73.42</v>
      </c>
      <c r="U380" s="219">
        <v>75.355232426000001</v>
      </c>
      <c r="V380" s="218">
        <v>97.431853949000001</v>
      </c>
      <c r="W380" s="221">
        <v>46181</v>
      </c>
      <c r="X380" s="219">
        <v>59.230208316999999</v>
      </c>
      <c r="Y380" s="222">
        <v>123.95701802000001</v>
      </c>
      <c r="Z380" s="221">
        <v>45891</v>
      </c>
      <c r="AA380" s="218">
        <v>0.93325471612999999</v>
      </c>
      <c r="AB380" s="221">
        <v>46203</v>
      </c>
      <c r="AC380" s="220">
        <v>978.96799999999996</v>
      </c>
      <c r="AD380" s="220">
        <v>77016.30575</v>
      </c>
      <c r="AE380" s="219">
        <v>78.670912379000001</v>
      </c>
      <c r="AF380" s="221">
        <v>46234</v>
      </c>
      <c r="AG380" s="218">
        <v>13.825350688</v>
      </c>
      <c r="AH380" s="219">
        <v>10.94</v>
      </c>
      <c r="AI380" s="219">
        <v>0.71</v>
      </c>
      <c r="AJ380" s="218">
        <v>-5.4451402048000003E-2</v>
      </c>
      <c r="AK380" s="218">
        <v>-0.34805983368999999</v>
      </c>
      <c r="AL380" s="218">
        <v>0.25435647331</v>
      </c>
      <c r="AM380" s="218">
        <v>-1.0763060286999999</v>
      </c>
      <c r="AN380" s="218">
        <v>24.238987736999999</v>
      </c>
      <c r="AO380" s="218">
        <v>9.9152280511999997</v>
      </c>
      <c r="AP380" s="218">
        <v>13.656510153999999</v>
      </c>
      <c r="AQ380" s="218">
        <v>-0.27166530826000002</v>
      </c>
      <c r="AR380" s="219">
        <v>73.62</v>
      </c>
      <c r="AS380" s="219" t="s">
        <v>222</v>
      </c>
      <c r="AT380" s="219" t="s">
        <v>222</v>
      </c>
      <c r="AU380" s="218">
        <v>-0.27166530826000002</v>
      </c>
      <c r="AV380" s="218">
        <v>10.025417678</v>
      </c>
      <c r="AW380" s="218">
        <v>7.1089455272000004</v>
      </c>
      <c r="AX380" s="218">
        <v>-2.6466285409000001</v>
      </c>
      <c r="AY380" s="220">
        <v>8</v>
      </c>
      <c r="AZ380" s="220">
        <v>7</v>
      </c>
      <c r="BA380" s="218">
        <v>0.96023803084000003</v>
      </c>
      <c r="BB380" s="218">
        <v>0.87951612404000001</v>
      </c>
      <c r="BC380" s="218">
        <v>0.83481738534000005</v>
      </c>
      <c r="BD380" s="218">
        <v>14.267094329000001</v>
      </c>
      <c r="BE380" s="217" t="s">
        <v>1756</v>
      </c>
      <c r="BF380" s="217" t="s">
        <v>1757</v>
      </c>
      <c r="BG380" s="219">
        <v>0.71</v>
      </c>
      <c r="BH380" s="218">
        <v>0.95519978474</v>
      </c>
    </row>
    <row r="381" spans="1:60" x14ac:dyDescent="0.3">
      <c r="A381" s="216">
        <v>378</v>
      </c>
      <c r="B381" s="217" t="s">
        <v>1397</v>
      </c>
      <c r="C381" s="215" t="s">
        <v>234</v>
      </c>
      <c r="D381" s="217" t="s">
        <v>286</v>
      </c>
      <c r="E381" s="217" t="s">
        <v>880</v>
      </c>
      <c r="F381" s="217" t="s">
        <v>288</v>
      </c>
      <c r="G381" s="217" t="s">
        <v>836</v>
      </c>
      <c r="H381" s="217" t="s">
        <v>837</v>
      </c>
      <c r="I381" s="217" t="s">
        <v>291</v>
      </c>
      <c r="J381" s="217" t="s">
        <v>833</v>
      </c>
      <c r="K381" s="219">
        <v>0</v>
      </c>
      <c r="L381" s="219" t="s">
        <v>222</v>
      </c>
      <c r="M381" s="220">
        <v>0</v>
      </c>
      <c r="N381" s="220">
        <v>0</v>
      </c>
      <c r="O381" s="220">
        <v>0</v>
      </c>
      <c r="P381" s="221">
        <v>45399</v>
      </c>
      <c r="Q381" s="219" t="s">
        <v>222</v>
      </c>
      <c r="R381" s="219" t="s">
        <v>222</v>
      </c>
      <c r="S381" s="219" t="s">
        <v>222</v>
      </c>
      <c r="T381" s="219" t="s">
        <v>222</v>
      </c>
      <c r="U381" s="219" t="s">
        <v>222</v>
      </c>
      <c r="V381" s="219" t="s">
        <v>222</v>
      </c>
      <c r="W381" s="223" t="s">
        <v>222</v>
      </c>
      <c r="X381" s="219" t="s">
        <v>222</v>
      </c>
      <c r="Y381" s="219" t="s">
        <v>222</v>
      </c>
      <c r="Z381" s="223" t="s">
        <v>222</v>
      </c>
      <c r="AA381" s="219" t="s">
        <v>222</v>
      </c>
      <c r="AB381" s="221">
        <v>45930</v>
      </c>
      <c r="AC381" s="220">
        <v>1279.07</v>
      </c>
      <c r="AD381" s="219" t="s">
        <v>222</v>
      </c>
      <c r="AE381" s="219" t="s">
        <v>222</v>
      </c>
      <c r="AF381" s="221">
        <v>45807</v>
      </c>
      <c r="AG381" s="219" t="s">
        <v>222</v>
      </c>
      <c r="AH381" s="219">
        <v>0</v>
      </c>
      <c r="AI381" s="219">
        <v>0</v>
      </c>
      <c r="AJ381" s="219" t="s">
        <v>222</v>
      </c>
      <c r="AK381" s="219" t="s">
        <v>222</v>
      </c>
      <c r="AL381" s="219" t="s">
        <v>222</v>
      </c>
      <c r="AM381" s="219" t="s">
        <v>222</v>
      </c>
      <c r="AN381" s="219" t="s">
        <v>222</v>
      </c>
      <c r="AO381" s="219" t="s">
        <v>222</v>
      </c>
      <c r="AP381" s="219" t="s">
        <v>222</v>
      </c>
      <c r="AQ381" s="219" t="s">
        <v>222</v>
      </c>
      <c r="AR381" s="219" t="s">
        <v>222</v>
      </c>
      <c r="AS381" s="219" t="s">
        <v>222</v>
      </c>
      <c r="AT381" s="219" t="s">
        <v>222</v>
      </c>
      <c r="AU381" s="219" t="s">
        <v>222</v>
      </c>
      <c r="AV381" s="219" t="s">
        <v>222</v>
      </c>
      <c r="AW381" s="219" t="s">
        <v>222</v>
      </c>
      <c r="AX381" s="219" t="s">
        <v>222</v>
      </c>
      <c r="AY381" s="219" t="s">
        <v>222</v>
      </c>
      <c r="AZ381" s="219" t="s">
        <v>222</v>
      </c>
      <c r="BA381" s="218">
        <v>0.62315133868000006</v>
      </c>
      <c r="BB381" s="219" t="s">
        <v>222</v>
      </c>
      <c r="BC381" s="219" t="s">
        <v>222</v>
      </c>
      <c r="BD381" s="219" t="s">
        <v>222</v>
      </c>
      <c r="BE381" s="217" t="s">
        <v>1756</v>
      </c>
      <c r="BF381" s="217" t="s">
        <v>1757</v>
      </c>
      <c r="BG381" s="219">
        <v>0</v>
      </c>
      <c r="BH381" s="219" t="s">
        <v>222</v>
      </c>
    </row>
    <row r="382" spans="1:60" x14ac:dyDescent="0.3">
      <c r="A382" s="216">
        <v>379</v>
      </c>
      <c r="B382" s="217" t="s">
        <v>1969</v>
      </c>
      <c r="C382" s="215" t="s">
        <v>234</v>
      </c>
      <c r="D382" s="217" t="s">
        <v>286</v>
      </c>
      <c r="E382" s="217" t="s">
        <v>880</v>
      </c>
      <c r="F382" s="217" t="s">
        <v>288</v>
      </c>
      <c r="G382" s="217" t="s">
        <v>755</v>
      </c>
      <c r="H382" s="217" t="s">
        <v>756</v>
      </c>
      <c r="I382" s="217" t="s">
        <v>291</v>
      </c>
      <c r="J382" s="217" t="s">
        <v>833</v>
      </c>
      <c r="K382" s="219">
        <v>100</v>
      </c>
      <c r="L382" s="219" t="s">
        <v>222</v>
      </c>
      <c r="M382" s="220">
        <v>44.912862480000001</v>
      </c>
      <c r="N382" s="220">
        <v>41.127502614999997</v>
      </c>
      <c r="O382" s="220">
        <v>41.462281304000001</v>
      </c>
      <c r="P382" s="221">
        <v>46241</v>
      </c>
      <c r="Q382" s="220">
        <v>81857.620899999994</v>
      </c>
      <c r="R382" s="220">
        <v>101065.27529999999</v>
      </c>
      <c r="S382" s="220">
        <v>-19207.654399999999</v>
      </c>
      <c r="T382" s="219">
        <v>54.55</v>
      </c>
      <c r="U382" s="219">
        <v>66.920913970000001</v>
      </c>
      <c r="V382" s="218">
        <v>81.514128788999997</v>
      </c>
      <c r="W382" s="221">
        <v>46024</v>
      </c>
      <c r="X382" s="219">
        <v>52.727314966000002</v>
      </c>
      <c r="Y382" s="222">
        <v>103.45681367</v>
      </c>
      <c r="Z382" s="221">
        <v>45890</v>
      </c>
      <c r="AA382" s="218">
        <v>0.52139836948999996</v>
      </c>
      <c r="AB382" s="221">
        <v>46203</v>
      </c>
      <c r="AC382" s="220">
        <v>1500.598</v>
      </c>
      <c r="AD382" s="220">
        <v>156996.31163000001</v>
      </c>
      <c r="AE382" s="219">
        <v>104.62249825000001</v>
      </c>
      <c r="AF382" s="221">
        <v>46234</v>
      </c>
      <c r="AG382" s="218">
        <v>6.6369710468000003</v>
      </c>
      <c r="AH382" s="219">
        <v>4.47</v>
      </c>
      <c r="AI382" s="219">
        <v>0.2</v>
      </c>
      <c r="AJ382" s="218">
        <v>-0.83621159792999999</v>
      </c>
      <c r="AK382" s="218">
        <v>-1.1298200296000001</v>
      </c>
      <c r="AL382" s="218">
        <v>-1.7985874035</v>
      </c>
      <c r="AM382" s="218">
        <v>-12.623747814</v>
      </c>
      <c r="AN382" s="218">
        <v>3.3339251069000002</v>
      </c>
      <c r="AO382" s="218">
        <v>-16.536355426</v>
      </c>
      <c r="AP382" s="218">
        <v>-7.2485524754000004</v>
      </c>
      <c r="AQ382" s="218">
        <v>-1.3562386980000001</v>
      </c>
      <c r="AR382" s="219">
        <v>55.3</v>
      </c>
      <c r="AS382" s="218">
        <v>19.358918675999998</v>
      </c>
      <c r="AT382" s="218">
        <v>-16.364261676000002</v>
      </c>
      <c r="AU382" s="218">
        <v>-1.3562386980000001</v>
      </c>
      <c r="AV382" s="218">
        <v>-16.426165799</v>
      </c>
      <c r="AW382" s="218">
        <v>8.7712472799000007</v>
      </c>
      <c r="AX382" s="218">
        <v>-7.6114649681</v>
      </c>
      <c r="AY382" s="220">
        <v>5</v>
      </c>
      <c r="AZ382" s="220">
        <v>5</v>
      </c>
      <c r="BA382" s="218">
        <v>0.35874439462000002</v>
      </c>
      <c r="BB382" s="218">
        <v>-0.50911912137000004</v>
      </c>
      <c r="BC382" s="218">
        <v>1.2229380275999999</v>
      </c>
      <c r="BD382" s="218">
        <v>-4.6750669438000001</v>
      </c>
      <c r="BE382" s="217" t="s">
        <v>1756</v>
      </c>
      <c r="BF382" s="217" t="s">
        <v>1757</v>
      </c>
      <c r="BG382" s="219">
        <v>0.2</v>
      </c>
      <c r="BH382" s="218">
        <v>0.36036036036000002</v>
      </c>
    </row>
    <row r="383" spans="1:60" x14ac:dyDescent="0.3">
      <c r="A383" s="216">
        <v>380</v>
      </c>
      <c r="B383" s="217" t="s">
        <v>2453</v>
      </c>
      <c r="C383" s="215" t="s">
        <v>234</v>
      </c>
      <c r="D383" s="217" t="s">
        <v>286</v>
      </c>
      <c r="E383" s="217" t="s">
        <v>880</v>
      </c>
      <c r="F383" s="217" t="s">
        <v>288</v>
      </c>
      <c r="G383" s="217" t="s">
        <v>473</v>
      </c>
      <c r="H383" s="217" t="s">
        <v>474</v>
      </c>
      <c r="I383" s="217" t="s">
        <v>291</v>
      </c>
      <c r="J383" s="217" t="s">
        <v>833</v>
      </c>
      <c r="K383" s="219">
        <v>100</v>
      </c>
      <c r="L383" s="219" t="s">
        <v>222</v>
      </c>
      <c r="M383" s="220">
        <v>100.24801012</v>
      </c>
      <c r="N383" s="220">
        <v>103.74130707</v>
      </c>
      <c r="O383" s="220">
        <v>80.159307826000003</v>
      </c>
      <c r="P383" s="221">
        <v>46241</v>
      </c>
      <c r="Q383" s="220">
        <v>70741.912500000006</v>
      </c>
      <c r="R383" s="220">
        <v>70506.859500000006</v>
      </c>
      <c r="S383" s="220">
        <v>235.053</v>
      </c>
      <c r="T383" s="219">
        <v>78.25</v>
      </c>
      <c r="U383" s="219">
        <v>84.467312723000006</v>
      </c>
      <c r="V383" s="218">
        <v>92.639386145000003</v>
      </c>
      <c r="W383" s="221">
        <v>46204</v>
      </c>
      <c r="X383" s="219">
        <v>65.937916177999995</v>
      </c>
      <c r="Y383" s="222">
        <v>118.67223675</v>
      </c>
      <c r="Z383" s="221">
        <v>45880</v>
      </c>
      <c r="AA383" s="218">
        <v>0.78761255843</v>
      </c>
      <c r="AB383" s="221">
        <v>46203</v>
      </c>
      <c r="AC383" s="220">
        <v>904.05</v>
      </c>
      <c r="AD383" s="220">
        <v>89818.162169999996</v>
      </c>
      <c r="AE383" s="219">
        <v>99.350879011000004</v>
      </c>
      <c r="AF383" s="221">
        <v>46234</v>
      </c>
      <c r="AG383" s="218">
        <v>17.874086421000001</v>
      </c>
      <c r="AH383" s="219">
        <v>13.94</v>
      </c>
      <c r="AI383" s="219">
        <v>1.2</v>
      </c>
      <c r="AJ383" s="218">
        <v>-0.94936708864999997</v>
      </c>
      <c r="AK383" s="218">
        <v>-1.2429755202999999</v>
      </c>
      <c r="AL383" s="218">
        <v>-3.5564451611000001</v>
      </c>
      <c r="AM383" s="218">
        <v>-3.7445147252000002</v>
      </c>
      <c r="AN383" s="218">
        <v>18.672236758</v>
      </c>
      <c r="AO383" s="218">
        <v>6.3585466167</v>
      </c>
      <c r="AP383" s="218">
        <v>8.0897591758999994</v>
      </c>
      <c r="AQ383" s="218">
        <v>-5.6091676718999999</v>
      </c>
      <c r="AR383" s="219">
        <v>82.9</v>
      </c>
      <c r="AS383" s="218">
        <v>83.071082478999998</v>
      </c>
      <c r="AT383" s="218">
        <v>47.347902126000001</v>
      </c>
      <c r="AU383" s="218">
        <v>-5.6091676718999999</v>
      </c>
      <c r="AV383" s="218">
        <v>6.4687362435000004</v>
      </c>
      <c r="AW383" s="218">
        <v>7.2171651496000004</v>
      </c>
      <c r="AX383" s="218">
        <v>-5.6091676718999999</v>
      </c>
      <c r="AY383" s="220">
        <v>9</v>
      </c>
      <c r="AZ383" s="220">
        <v>6</v>
      </c>
      <c r="BA383" s="218">
        <v>1.4579030494</v>
      </c>
      <c r="BB383" s="218">
        <v>0.34088001886000002</v>
      </c>
      <c r="BC383" s="218">
        <v>1.3061834911000001</v>
      </c>
      <c r="BD383" s="218">
        <v>10.27623152</v>
      </c>
      <c r="BE383" s="217" t="s">
        <v>1756</v>
      </c>
      <c r="BF383" s="217" t="s">
        <v>1757</v>
      </c>
      <c r="BG383" s="219">
        <v>1.2</v>
      </c>
      <c r="BH383" s="218">
        <v>1.4268727704999999</v>
      </c>
    </row>
    <row r="384" spans="1:60" x14ac:dyDescent="0.3">
      <c r="A384" s="216">
        <v>381</v>
      </c>
      <c r="B384" s="217" t="s">
        <v>2253</v>
      </c>
      <c r="C384" s="215" t="s">
        <v>234</v>
      </c>
      <c r="D384" s="217" t="s">
        <v>286</v>
      </c>
      <c r="E384" s="217" t="s">
        <v>880</v>
      </c>
      <c r="F384" s="217" t="s">
        <v>288</v>
      </c>
      <c r="G384" s="217" t="s">
        <v>2254</v>
      </c>
      <c r="H384" s="217" t="s">
        <v>2255</v>
      </c>
      <c r="I384" s="217" t="s">
        <v>222</v>
      </c>
      <c r="J384" s="217" t="s">
        <v>833</v>
      </c>
      <c r="K384" s="219">
        <v>21.538461538</v>
      </c>
      <c r="L384" s="219" t="s">
        <v>222</v>
      </c>
      <c r="M384" s="219" t="s">
        <v>222</v>
      </c>
      <c r="N384" s="219" t="s">
        <v>222</v>
      </c>
      <c r="O384" s="220">
        <v>0.51304347825999996</v>
      </c>
      <c r="P384" s="221">
        <v>46226</v>
      </c>
      <c r="Q384" s="220">
        <v>134665.29999999999</v>
      </c>
      <c r="R384" s="219" t="s">
        <v>222</v>
      </c>
      <c r="S384" s="219" t="s">
        <v>222</v>
      </c>
      <c r="T384" s="219" t="s">
        <v>222</v>
      </c>
      <c r="U384" s="219" t="s">
        <v>222</v>
      </c>
      <c r="V384" s="219" t="s">
        <v>222</v>
      </c>
      <c r="W384" s="223" t="s">
        <v>222</v>
      </c>
      <c r="X384" s="219" t="s">
        <v>222</v>
      </c>
      <c r="Y384" s="219" t="s">
        <v>222</v>
      </c>
      <c r="Z384" s="223" t="s">
        <v>222</v>
      </c>
      <c r="AA384" s="218">
        <v>1.0336594585000001</v>
      </c>
      <c r="AB384" s="221">
        <v>46203</v>
      </c>
      <c r="AC384" s="220">
        <v>1346.653</v>
      </c>
      <c r="AD384" s="220">
        <v>130280.141</v>
      </c>
      <c r="AE384" s="219">
        <v>96.743660765000001</v>
      </c>
      <c r="AF384" s="223" t="s">
        <v>222</v>
      </c>
      <c r="AG384" s="219" t="s">
        <v>222</v>
      </c>
      <c r="AH384" s="219" t="s">
        <v>222</v>
      </c>
      <c r="AI384" s="219">
        <v>0</v>
      </c>
      <c r="AJ384" s="219" t="s">
        <v>222</v>
      </c>
      <c r="AK384" s="219" t="s">
        <v>222</v>
      </c>
      <c r="AL384" s="219" t="s">
        <v>222</v>
      </c>
      <c r="AM384" s="219" t="s">
        <v>222</v>
      </c>
      <c r="AN384" s="219" t="s">
        <v>222</v>
      </c>
      <c r="AO384" s="219" t="s">
        <v>222</v>
      </c>
      <c r="AP384" s="219" t="s">
        <v>222</v>
      </c>
      <c r="AQ384" s="219" t="s">
        <v>222</v>
      </c>
      <c r="AR384" s="219" t="s">
        <v>222</v>
      </c>
      <c r="AS384" s="219" t="s">
        <v>222</v>
      </c>
      <c r="AT384" s="219" t="s">
        <v>222</v>
      </c>
      <c r="AU384" s="219" t="s">
        <v>222</v>
      </c>
      <c r="AV384" s="219" t="s">
        <v>222</v>
      </c>
      <c r="AW384" s="218">
        <v>0</v>
      </c>
      <c r="AX384" s="218">
        <v>0</v>
      </c>
      <c r="AY384" s="219" t="s">
        <v>222</v>
      </c>
      <c r="AZ384" s="219" t="s">
        <v>222</v>
      </c>
      <c r="BA384" s="218">
        <v>0</v>
      </c>
      <c r="BB384" s="219" t="s">
        <v>222</v>
      </c>
      <c r="BC384" s="219" t="s">
        <v>222</v>
      </c>
      <c r="BD384" s="219" t="s">
        <v>222</v>
      </c>
      <c r="BE384" s="217" t="s">
        <v>1756</v>
      </c>
      <c r="BF384" s="217" t="s">
        <v>1757</v>
      </c>
      <c r="BG384" s="219">
        <v>0</v>
      </c>
      <c r="BH384" s="218">
        <v>0</v>
      </c>
    </row>
    <row r="385" spans="1:60" x14ac:dyDescent="0.3">
      <c r="A385" s="216">
        <v>382</v>
      </c>
      <c r="B385" s="217" t="s">
        <v>2454</v>
      </c>
      <c r="C385" s="215" t="s">
        <v>234</v>
      </c>
      <c r="D385" s="217" t="s">
        <v>286</v>
      </c>
      <c r="E385" s="217" t="s">
        <v>880</v>
      </c>
      <c r="F385" s="217" t="s">
        <v>288</v>
      </c>
      <c r="G385" s="217" t="s">
        <v>1398</v>
      </c>
      <c r="H385" s="217" t="s">
        <v>1399</v>
      </c>
      <c r="I385" s="217" t="s">
        <v>291</v>
      </c>
      <c r="J385" s="217" t="s">
        <v>833</v>
      </c>
      <c r="K385" s="219">
        <v>100</v>
      </c>
      <c r="L385" s="219" t="s">
        <v>222</v>
      </c>
      <c r="M385" s="220">
        <v>393.80915388</v>
      </c>
      <c r="N385" s="220">
        <v>378.64678246</v>
      </c>
      <c r="O385" s="220">
        <v>389.19044478000001</v>
      </c>
      <c r="P385" s="221">
        <v>46241</v>
      </c>
      <c r="Q385" s="220">
        <v>176654.05799999999</v>
      </c>
      <c r="R385" s="220">
        <v>179531.88099999999</v>
      </c>
      <c r="S385" s="220">
        <v>-2877.8229999999999</v>
      </c>
      <c r="T385" s="219">
        <v>7.98</v>
      </c>
      <c r="U385" s="219">
        <v>8.4591431321999995</v>
      </c>
      <c r="V385" s="218">
        <v>94.335795899000004</v>
      </c>
      <c r="W385" s="221">
        <v>46164</v>
      </c>
      <c r="X385" s="219">
        <v>6.9342665412000004</v>
      </c>
      <c r="Y385" s="222">
        <v>115.0806643</v>
      </c>
      <c r="Z385" s="221">
        <v>45895</v>
      </c>
      <c r="AA385" s="218">
        <v>0.84578044245999995</v>
      </c>
      <c r="AB385" s="221">
        <v>46203</v>
      </c>
      <c r="AC385" s="220">
        <v>22137.1</v>
      </c>
      <c r="AD385" s="220">
        <v>208865.14884000001</v>
      </c>
      <c r="AE385" s="219">
        <v>9.4350727438999993</v>
      </c>
      <c r="AF385" s="221">
        <v>46234</v>
      </c>
      <c r="AG385" s="218">
        <v>14.512946979000001</v>
      </c>
      <c r="AH385" s="219">
        <v>1.177</v>
      </c>
      <c r="AI385" s="219">
        <v>0.1</v>
      </c>
      <c r="AJ385" s="218">
        <v>-1.6029593095000001</v>
      </c>
      <c r="AK385" s="218">
        <v>-1.8965677410999999</v>
      </c>
      <c r="AL385" s="218">
        <v>-0.25612677355000002</v>
      </c>
      <c r="AM385" s="218">
        <v>2.5530271159000001E-2</v>
      </c>
      <c r="AN385" s="218">
        <v>13.519767497</v>
      </c>
      <c r="AO385" s="218">
        <v>5.9200143479999996</v>
      </c>
      <c r="AP385" s="218">
        <v>2.9372899147</v>
      </c>
      <c r="AQ385" s="218">
        <v>-0.74626865661999997</v>
      </c>
      <c r="AR385" s="219">
        <v>8.0399999999999991</v>
      </c>
      <c r="AS385" s="219" t="s">
        <v>222</v>
      </c>
      <c r="AT385" s="219" t="s">
        <v>222</v>
      </c>
      <c r="AU385" s="218">
        <v>-0.74626865661999997</v>
      </c>
      <c r="AV385" s="218">
        <v>6.0302039748</v>
      </c>
      <c r="AW385" s="218">
        <v>4.6056782331999999</v>
      </c>
      <c r="AX385" s="218">
        <v>-1.7028772753000001</v>
      </c>
      <c r="AY385" s="220">
        <v>7</v>
      </c>
      <c r="AZ385" s="220">
        <v>6</v>
      </c>
      <c r="BA385" s="218">
        <v>1.2345679011999999</v>
      </c>
      <c r="BB385" s="218">
        <v>-2.4572135221000001E-2</v>
      </c>
      <c r="BC385" s="218">
        <v>6.8000901151999998E-2</v>
      </c>
      <c r="BD385" s="218">
        <v>1.0479916303999999E-2</v>
      </c>
      <c r="BE385" s="217" t="s">
        <v>1756</v>
      </c>
      <c r="BF385" s="217" t="s">
        <v>1757</v>
      </c>
      <c r="BG385" s="219">
        <v>0.1</v>
      </c>
      <c r="BH385" s="218">
        <v>1.2285012285000001</v>
      </c>
    </row>
    <row r="386" spans="1:60" x14ac:dyDescent="0.3">
      <c r="A386" s="216">
        <v>383</v>
      </c>
      <c r="B386" s="217" t="s">
        <v>1882</v>
      </c>
      <c r="C386" s="215" t="s">
        <v>234</v>
      </c>
      <c r="D386" s="217" t="s">
        <v>286</v>
      </c>
      <c r="E386" s="217" t="s">
        <v>880</v>
      </c>
      <c r="F386" s="217" t="s">
        <v>288</v>
      </c>
      <c r="G386" s="217" t="s">
        <v>475</v>
      </c>
      <c r="H386" s="217" t="s">
        <v>476</v>
      </c>
      <c r="I386" s="217" t="s">
        <v>291</v>
      </c>
      <c r="J386" s="217" t="s">
        <v>833</v>
      </c>
      <c r="K386" s="219">
        <v>0</v>
      </c>
      <c r="L386" s="219" t="s">
        <v>222</v>
      </c>
      <c r="M386" s="220">
        <v>0</v>
      </c>
      <c r="N386" s="220">
        <v>0</v>
      </c>
      <c r="O386" s="220">
        <v>0</v>
      </c>
      <c r="P386" s="221">
        <v>42977</v>
      </c>
      <c r="Q386" s="219" t="s">
        <v>222</v>
      </c>
      <c r="R386" s="219" t="s">
        <v>222</v>
      </c>
      <c r="S386" s="219" t="s">
        <v>222</v>
      </c>
      <c r="T386" s="219" t="s">
        <v>222</v>
      </c>
      <c r="U386" s="219" t="s">
        <v>222</v>
      </c>
      <c r="V386" s="219" t="s">
        <v>222</v>
      </c>
      <c r="W386" s="223" t="s">
        <v>222</v>
      </c>
      <c r="X386" s="219" t="s">
        <v>222</v>
      </c>
      <c r="Y386" s="219" t="s">
        <v>222</v>
      </c>
      <c r="Z386" s="223" t="s">
        <v>222</v>
      </c>
      <c r="AA386" s="219" t="s">
        <v>222</v>
      </c>
      <c r="AB386" s="221">
        <v>46203</v>
      </c>
      <c r="AC386" s="220">
        <v>214.67489787</v>
      </c>
      <c r="AD386" s="220">
        <v>6698.0376100000003</v>
      </c>
      <c r="AE386" s="219">
        <v>31.200842187999999</v>
      </c>
      <c r="AF386" s="221">
        <v>44074</v>
      </c>
      <c r="AG386" s="219" t="s">
        <v>222</v>
      </c>
      <c r="AH386" s="219">
        <v>0</v>
      </c>
      <c r="AI386" s="219">
        <v>0</v>
      </c>
      <c r="AJ386" s="219" t="s">
        <v>222</v>
      </c>
      <c r="AK386" s="219" t="s">
        <v>222</v>
      </c>
      <c r="AL386" s="219" t="s">
        <v>222</v>
      </c>
      <c r="AM386" s="219" t="s">
        <v>222</v>
      </c>
      <c r="AN386" s="219" t="s">
        <v>222</v>
      </c>
      <c r="AO386" s="219" t="s">
        <v>222</v>
      </c>
      <c r="AP386" s="219" t="s">
        <v>222</v>
      </c>
      <c r="AQ386" s="219" t="s">
        <v>222</v>
      </c>
      <c r="AR386" s="219" t="s">
        <v>222</v>
      </c>
      <c r="AS386" s="219" t="s">
        <v>222</v>
      </c>
      <c r="AT386" s="219" t="s">
        <v>222</v>
      </c>
      <c r="AU386" s="219" t="s">
        <v>222</v>
      </c>
      <c r="AV386" s="219" t="s">
        <v>222</v>
      </c>
      <c r="AW386" s="219" t="s">
        <v>222</v>
      </c>
      <c r="AX386" s="219" t="s">
        <v>222</v>
      </c>
      <c r="AY386" s="219" t="s">
        <v>222</v>
      </c>
      <c r="AZ386" s="219" t="s">
        <v>222</v>
      </c>
      <c r="BA386" s="219" t="s">
        <v>222</v>
      </c>
      <c r="BB386" s="219" t="s">
        <v>222</v>
      </c>
      <c r="BC386" s="219" t="s">
        <v>222</v>
      </c>
      <c r="BD386" s="219" t="s">
        <v>222</v>
      </c>
      <c r="BE386" s="217" t="s">
        <v>1756</v>
      </c>
      <c r="BF386" s="217" t="s">
        <v>1757</v>
      </c>
      <c r="BG386" s="219">
        <v>0</v>
      </c>
      <c r="BH386" s="219" t="s">
        <v>222</v>
      </c>
    </row>
    <row r="387" spans="1:60" x14ac:dyDescent="0.3">
      <c r="A387" s="216">
        <v>384</v>
      </c>
      <c r="B387" s="217" t="s">
        <v>2256</v>
      </c>
      <c r="C387" s="215" t="s">
        <v>234</v>
      </c>
      <c r="D387" s="217" t="s">
        <v>286</v>
      </c>
      <c r="E387" s="217" t="s">
        <v>880</v>
      </c>
      <c r="F387" s="217" t="s">
        <v>288</v>
      </c>
      <c r="G387" s="217" t="s">
        <v>1400</v>
      </c>
      <c r="H387" s="217" t="s">
        <v>1401</v>
      </c>
      <c r="I387" s="217" t="s">
        <v>291</v>
      </c>
      <c r="J387" s="217" t="s">
        <v>234</v>
      </c>
      <c r="K387" s="219">
        <v>100</v>
      </c>
      <c r="L387" s="219" t="s">
        <v>222</v>
      </c>
      <c r="M387" s="220">
        <v>78.591956039999999</v>
      </c>
      <c r="N387" s="220">
        <v>81.833268153999995</v>
      </c>
      <c r="O387" s="220">
        <v>61.755195651999998</v>
      </c>
      <c r="P387" s="221">
        <v>46241</v>
      </c>
      <c r="Q387" s="220">
        <v>57368.961000000003</v>
      </c>
      <c r="R387" s="220">
        <v>62401.326000000001</v>
      </c>
      <c r="S387" s="220">
        <v>-5032.3649999999998</v>
      </c>
      <c r="T387" s="219">
        <v>85.5</v>
      </c>
      <c r="U387" s="219">
        <v>91.452295993999996</v>
      </c>
      <c r="V387" s="218">
        <v>93.491365165000005</v>
      </c>
      <c r="W387" s="221">
        <v>46017</v>
      </c>
      <c r="X387" s="219">
        <v>80.700476554000005</v>
      </c>
      <c r="Y387" s="222">
        <v>105.94732974</v>
      </c>
      <c r="Z387" s="221">
        <v>46185</v>
      </c>
      <c r="AA387" s="218">
        <v>0.87029279629</v>
      </c>
      <c r="AB387" s="221">
        <v>45900</v>
      </c>
      <c r="AC387" s="220">
        <v>670.98199999999997</v>
      </c>
      <c r="AD387" s="220">
        <v>65919.149560000005</v>
      </c>
      <c r="AE387" s="219">
        <v>98.242798703999995</v>
      </c>
      <c r="AF387" s="221">
        <v>46234</v>
      </c>
      <c r="AG387" s="218">
        <v>5.6666666667000003</v>
      </c>
      <c r="AH387" s="219">
        <v>5.27</v>
      </c>
      <c r="AI387" s="219">
        <v>0.45</v>
      </c>
      <c r="AJ387" s="218">
        <v>-4.6761748945000001E-2</v>
      </c>
      <c r="AK387" s="218">
        <v>-0.34037018058000001</v>
      </c>
      <c r="AL387" s="218">
        <v>-2.3318222517999998</v>
      </c>
      <c r="AM387" s="218">
        <v>2.0678834912999999</v>
      </c>
      <c r="AN387" s="218">
        <v>-2.4977250094999999</v>
      </c>
      <c r="AO387" s="218">
        <v>-5.8245516750000004</v>
      </c>
      <c r="AP387" s="218">
        <v>-13.080202591000001</v>
      </c>
      <c r="AQ387" s="218">
        <v>1.7251635931</v>
      </c>
      <c r="AR387" s="219">
        <v>84.05</v>
      </c>
      <c r="AS387" s="219" t="s">
        <v>222</v>
      </c>
      <c r="AT387" s="219" t="s">
        <v>222</v>
      </c>
      <c r="AU387" s="218">
        <v>1.7251635931</v>
      </c>
      <c r="AV387" s="218">
        <v>-5.7143620481999999</v>
      </c>
      <c r="AW387" s="218">
        <v>2.8537455410999999</v>
      </c>
      <c r="AX387" s="218">
        <v>-3.2115297319999998</v>
      </c>
      <c r="AY387" s="220">
        <v>6</v>
      </c>
      <c r="AZ387" s="220">
        <v>5</v>
      </c>
      <c r="BA387" s="218">
        <v>0.51130553345999996</v>
      </c>
      <c r="BB387" s="218">
        <v>-1.2035522083000001</v>
      </c>
      <c r="BC387" s="218">
        <v>0.45921784626000001</v>
      </c>
      <c r="BD387" s="218">
        <v>-15.127828446000001</v>
      </c>
      <c r="BE387" s="217" t="s">
        <v>1756</v>
      </c>
      <c r="BF387" s="217" t="s">
        <v>1758</v>
      </c>
      <c r="BG387" s="219">
        <v>0.45</v>
      </c>
      <c r="BH387" s="218">
        <v>0.53254437870000004</v>
      </c>
    </row>
    <row r="388" spans="1:60" x14ac:dyDescent="0.3">
      <c r="A388" s="216">
        <v>385</v>
      </c>
      <c r="B388" s="217" t="s">
        <v>2257</v>
      </c>
      <c r="C388" s="215" t="s">
        <v>234</v>
      </c>
      <c r="D388" s="217" t="s">
        <v>286</v>
      </c>
      <c r="E388" s="217" t="s">
        <v>880</v>
      </c>
      <c r="F388" s="217" t="s">
        <v>288</v>
      </c>
      <c r="G388" s="217" t="s">
        <v>992</v>
      </c>
      <c r="H388" s="217" t="s">
        <v>993</v>
      </c>
      <c r="I388" s="217" t="s">
        <v>291</v>
      </c>
      <c r="J388" s="217" t="s">
        <v>833</v>
      </c>
      <c r="K388" s="219">
        <v>100</v>
      </c>
      <c r="L388" s="219" t="s">
        <v>222</v>
      </c>
      <c r="M388" s="220">
        <v>3312.7599710999998</v>
      </c>
      <c r="N388" s="220">
        <v>3880.4037748999999</v>
      </c>
      <c r="O388" s="220">
        <v>2781.1136817000001</v>
      </c>
      <c r="P388" s="221">
        <v>46241</v>
      </c>
      <c r="Q388" s="220">
        <v>1933192.7505000001</v>
      </c>
      <c r="R388" s="220">
        <v>1963216.6379</v>
      </c>
      <c r="S388" s="220">
        <v>-30023.887409999999</v>
      </c>
      <c r="T388" s="219">
        <v>89.5</v>
      </c>
      <c r="U388" s="219">
        <v>92.570242766999996</v>
      </c>
      <c r="V388" s="218">
        <v>96.683337241999993</v>
      </c>
      <c r="W388" s="221">
        <v>46052</v>
      </c>
      <c r="X388" s="219">
        <v>79.991565144000006</v>
      </c>
      <c r="Y388" s="222">
        <v>111.88679686</v>
      </c>
      <c r="Z388" s="221">
        <v>45881</v>
      </c>
      <c r="AA388" s="218">
        <v>0.87176655469999997</v>
      </c>
      <c r="AB388" s="221">
        <v>45808</v>
      </c>
      <c r="AC388" s="220">
        <v>21599.919000000002</v>
      </c>
      <c r="AD388" s="220">
        <v>2217557.8314</v>
      </c>
      <c r="AE388" s="219">
        <v>102.66509941</v>
      </c>
      <c r="AF388" s="221">
        <v>46234</v>
      </c>
      <c r="AG388" s="218">
        <v>14.181978215000001</v>
      </c>
      <c r="AH388" s="219">
        <v>12.89</v>
      </c>
      <c r="AI388" s="219">
        <v>1</v>
      </c>
      <c r="AJ388" s="218">
        <v>0.44893378234999998</v>
      </c>
      <c r="AK388" s="218">
        <v>0.15532535072</v>
      </c>
      <c r="AL388" s="218">
        <v>0.63706604214999996</v>
      </c>
      <c r="AM388" s="218">
        <v>-1.4083673300999999</v>
      </c>
      <c r="AN388" s="218">
        <v>12.81005682</v>
      </c>
      <c r="AO388" s="218">
        <v>0.60333947986000003</v>
      </c>
      <c r="AP388" s="218">
        <v>2.2275792386000002</v>
      </c>
      <c r="AQ388" s="218">
        <v>0.29134917077</v>
      </c>
      <c r="AR388" s="219">
        <v>89.24</v>
      </c>
      <c r="AS388" s="219" t="s">
        <v>222</v>
      </c>
      <c r="AT388" s="219" t="s">
        <v>222</v>
      </c>
      <c r="AU388" s="218">
        <v>0.29134917077</v>
      </c>
      <c r="AV388" s="218">
        <v>0.71352910663000002</v>
      </c>
      <c r="AW388" s="218">
        <v>4.0544755171000002</v>
      </c>
      <c r="AX388" s="218">
        <v>-3.0085653105999999</v>
      </c>
      <c r="AY388" s="220">
        <v>7</v>
      </c>
      <c r="AZ388" s="220">
        <v>6</v>
      </c>
      <c r="BA388" s="218">
        <v>1.1119759813000001</v>
      </c>
      <c r="BB388" s="218">
        <v>-0.19370413606</v>
      </c>
      <c r="BC388" s="218">
        <v>0.96773616619000002</v>
      </c>
      <c r="BD388" s="218">
        <v>2.2857451249</v>
      </c>
      <c r="BE388" s="217" t="s">
        <v>1756</v>
      </c>
      <c r="BF388" s="217" t="s">
        <v>1758</v>
      </c>
      <c r="BG388" s="219">
        <v>1</v>
      </c>
      <c r="BH388" s="218">
        <v>1.1081560284</v>
      </c>
    </row>
    <row r="389" spans="1:60" x14ac:dyDescent="0.3">
      <c r="A389" s="216">
        <v>386</v>
      </c>
      <c r="B389" s="217" t="s">
        <v>2258</v>
      </c>
      <c r="C389" s="215" t="s">
        <v>234</v>
      </c>
      <c r="D389" s="217" t="s">
        <v>286</v>
      </c>
      <c r="E389" s="217" t="s">
        <v>880</v>
      </c>
      <c r="F389" s="217" t="s">
        <v>288</v>
      </c>
      <c r="G389" s="217" t="s">
        <v>1402</v>
      </c>
      <c r="H389" s="217" t="s">
        <v>1403</v>
      </c>
      <c r="I389" s="217" t="s">
        <v>291</v>
      </c>
      <c r="J389" s="217" t="s">
        <v>833</v>
      </c>
      <c r="K389" s="219">
        <v>0</v>
      </c>
      <c r="L389" s="219" t="s">
        <v>222</v>
      </c>
      <c r="M389" s="220">
        <v>0</v>
      </c>
      <c r="N389" s="220">
        <v>0</v>
      </c>
      <c r="O389" s="220">
        <v>0</v>
      </c>
      <c r="P389" s="221">
        <v>45779</v>
      </c>
      <c r="Q389" s="219" t="s">
        <v>222</v>
      </c>
      <c r="R389" s="219" t="s">
        <v>222</v>
      </c>
      <c r="S389" s="219" t="s">
        <v>222</v>
      </c>
      <c r="T389" s="219" t="s">
        <v>222</v>
      </c>
      <c r="U389" s="219" t="s">
        <v>222</v>
      </c>
      <c r="V389" s="219" t="s">
        <v>222</v>
      </c>
      <c r="W389" s="223" t="s">
        <v>222</v>
      </c>
      <c r="X389" s="219" t="s">
        <v>222</v>
      </c>
      <c r="Y389" s="219" t="s">
        <v>222</v>
      </c>
      <c r="Z389" s="223" t="s">
        <v>222</v>
      </c>
      <c r="AA389" s="219" t="s">
        <v>222</v>
      </c>
      <c r="AB389" s="221">
        <v>46203</v>
      </c>
      <c r="AC389" s="220">
        <v>178.65100000000001</v>
      </c>
      <c r="AD389" s="220">
        <v>164336.41255000001</v>
      </c>
      <c r="AE389" s="219">
        <v>919.87401441999998</v>
      </c>
      <c r="AF389" s="221">
        <v>46234</v>
      </c>
      <c r="AG389" s="219" t="s">
        <v>222</v>
      </c>
      <c r="AH389" s="219">
        <v>119.71</v>
      </c>
      <c r="AI389" s="219">
        <v>10.93</v>
      </c>
      <c r="AJ389" s="219" t="s">
        <v>222</v>
      </c>
      <c r="AK389" s="219" t="s">
        <v>222</v>
      </c>
      <c r="AL389" s="219" t="s">
        <v>222</v>
      </c>
      <c r="AM389" s="219" t="s">
        <v>222</v>
      </c>
      <c r="AN389" s="219" t="s">
        <v>222</v>
      </c>
      <c r="AO389" s="219" t="s">
        <v>222</v>
      </c>
      <c r="AP389" s="219" t="s">
        <v>222</v>
      </c>
      <c r="AQ389" s="219" t="s">
        <v>222</v>
      </c>
      <c r="AR389" s="219" t="s">
        <v>222</v>
      </c>
      <c r="AS389" s="219" t="s">
        <v>222</v>
      </c>
      <c r="AT389" s="219" t="s">
        <v>222</v>
      </c>
      <c r="AU389" s="219" t="s">
        <v>222</v>
      </c>
      <c r="AV389" s="219" t="s">
        <v>222</v>
      </c>
      <c r="AW389" s="219" t="s">
        <v>222</v>
      </c>
      <c r="AX389" s="219" t="s">
        <v>222</v>
      </c>
      <c r="AY389" s="219" t="s">
        <v>222</v>
      </c>
      <c r="AZ389" s="219" t="s">
        <v>222</v>
      </c>
      <c r="BA389" s="218">
        <v>1.2863745370999999</v>
      </c>
      <c r="BB389" s="219" t="s">
        <v>222</v>
      </c>
      <c r="BC389" s="219" t="s">
        <v>222</v>
      </c>
      <c r="BD389" s="219" t="s">
        <v>222</v>
      </c>
      <c r="BE389" s="217" t="s">
        <v>1756</v>
      </c>
      <c r="BF389" s="217" t="s">
        <v>1757</v>
      </c>
      <c r="BG389" s="219">
        <v>10.93</v>
      </c>
      <c r="BH389" s="219" t="s">
        <v>222</v>
      </c>
    </row>
    <row r="390" spans="1:60" x14ac:dyDescent="0.3">
      <c r="A390" s="216">
        <v>387</v>
      </c>
      <c r="B390" s="217" t="s">
        <v>2259</v>
      </c>
      <c r="C390" s="215" t="s">
        <v>234</v>
      </c>
      <c r="D390" s="217" t="s">
        <v>286</v>
      </c>
      <c r="E390" s="217" t="s">
        <v>880</v>
      </c>
      <c r="F390" s="217" t="s">
        <v>288</v>
      </c>
      <c r="G390" s="217" t="s">
        <v>477</v>
      </c>
      <c r="H390" s="217" t="s">
        <v>478</v>
      </c>
      <c r="I390" s="217" t="s">
        <v>291</v>
      </c>
      <c r="J390" s="217" t="s">
        <v>833</v>
      </c>
      <c r="K390" s="219">
        <v>98.461538461999993</v>
      </c>
      <c r="L390" s="219" t="s">
        <v>222</v>
      </c>
      <c r="M390" s="220">
        <v>1.73173456</v>
      </c>
      <c r="N390" s="220">
        <v>0.94548015384999995</v>
      </c>
      <c r="O390" s="220">
        <v>1.5034713043000001</v>
      </c>
      <c r="P390" s="221">
        <v>46241</v>
      </c>
      <c r="Q390" s="220">
        <v>6120.5631960000001</v>
      </c>
      <c r="R390" s="220">
        <v>4636.7902999999997</v>
      </c>
      <c r="S390" s="220">
        <v>1483.7728959999999</v>
      </c>
      <c r="T390" s="219">
        <v>0.33</v>
      </c>
      <c r="U390" s="219">
        <v>0.37</v>
      </c>
      <c r="V390" s="218">
        <v>89.189189189000004</v>
      </c>
      <c r="W390" s="221">
        <v>46126</v>
      </c>
      <c r="X390" s="219">
        <v>0.24903118598000001</v>
      </c>
      <c r="Y390" s="222">
        <v>132.51352384</v>
      </c>
      <c r="Z390" s="221">
        <v>45888</v>
      </c>
      <c r="AA390" s="218">
        <v>0.51407426663</v>
      </c>
      <c r="AB390" s="221">
        <v>46203</v>
      </c>
      <c r="AC390" s="220">
        <v>18547.161199999999</v>
      </c>
      <c r="AD390" s="220">
        <v>11905.990229999999</v>
      </c>
      <c r="AE390" s="219">
        <v>0.64193059528999996</v>
      </c>
      <c r="AF390" s="221">
        <v>46021</v>
      </c>
      <c r="AG390" s="218">
        <v>0.49603278000000001</v>
      </c>
      <c r="AH390" s="219">
        <v>1.24008195E-3</v>
      </c>
      <c r="AI390" s="219">
        <v>0</v>
      </c>
      <c r="AJ390" s="218">
        <v>-2.9411764705999999</v>
      </c>
      <c r="AK390" s="218">
        <v>-3.2347849022999999</v>
      </c>
      <c r="AL390" s="218">
        <v>0</v>
      </c>
      <c r="AM390" s="218">
        <v>0</v>
      </c>
      <c r="AN390" s="218">
        <v>32.513523841000001</v>
      </c>
      <c r="AO390" s="218">
        <v>3.5261905005999998</v>
      </c>
      <c r="AP390" s="218">
        <v>21.931046258999999</v>
      </c>
      <c r="AQ390" s="218">
        <v>0</v>
      </c>
      <c r="AR390" s="219">
        <v>0.33</v>
      </c>
      <c r="AS390" s="218">
        <v>425.43964345000001</v>
      </c>
      <c r="AT390" s="218">
        <v>389.7164631</v>
      </c>
      <c r="AU390" s="218">
        <v>0</v>
      </c>
      <c r="AV390" s="218">
        <v>3.6363801273999998</v>
      </c>
      <c r="AW390" s="218">
        <v>10.344827585999999</v>
      </c>
      <c r="AX390" s="218">
        <v>-6.2500000001</v>
      </c>
      <c r="AY390" s="220">
        <v>5</v>
      </c>
      <c r="AZ390" s="220">
        <v>7</v>
      </c>
      <c r="BA390" s="218">
        <v>0</v>
      </c>
      <c r="BB390" s="218">
        <v>0.70892002546999999</v>
      </c>
      <c r="BC390" s="218">
        <v>1.0458156864000001</v>
      </c>
      <c r="BD390" s="218">
        <v>27.743102467</v>
      </c>
      <c r="BE390" s="217" t="s">
        <v>1756</v>
      </c>
      <c r="BF390" s="217" t="s">
        <v>1757</v>
      </c>
      <c r="BG390" s="219">
        <v>0</v>
      </c>
      <c r="BH390" s="218">
        <v>0</v>
      </c>
    </row>
    <row r="391" spans="1:60" x14ac:dyDescent="0.3">
      <c r="A391" s="216">
        <v>388</v>
      </c>
      <c r="B391" s="217" t="s">
        <v>2260</v>
      </c>
      <c r="C391" s="215" t="s">
        <v>234</v>
      </c>
      <c r="D391" s="217" t="s">
        <v>286</v>
      </c>
      <c r="E391" s="217" t="s">
        <v>880</v>
      </c>
      <c r="F391" s="217" t="s">
        <v>288</v>
      </c>
      <c r="G391" s="217" t="s">
        <v>1199</v>
      </c>
      <c r="H391" s="217" t="s">
        <v>1200</v>
      </c>
      <c r="I391" s="217" t="s">
        <v>291</v>
      </c>
      <c r="J391" s="217" t="s">
        <v>833</v>
      </c>
      <c r="K391" s="219">
        <v>100</v>
      </c>
      <c r="L391" s="219" t="s">
        <v>222</v>
      </c>
      <c r="M391" s="220">
        <v>254.07376676000001</v>
      </c>
      <c r="N391" s="220">
        <v>167.04252169</v>
      </c>
      <c r="O391" s="220">
        <v>162.84561522000001</v>
      </c>
      <c r="P391" s="221">
        <v>46241</v>
      </c>
      <c r="Q391" s="220">
        <v>96348.00705</v>
      </c>
      <c r="R391" s="220">
        <v>320982.685</v>
      </c>
      <c r="S391" s="220">
        <v>-224634.67795000001</v>
      </c>
      <c r="T391" s="219">
        <v>271.64999999999998</v>
      </c>
      <c r="U391" s="219">
        <v>300.45510203999999</v>
      </c>
      <c r="V391" s="218">
        <v>90.412843101999997</v>
      </c>
      <c r="W391" s="221">
        <v>46189</v>
      </c>
      <c r="X391" s="219">
        <v>212.63724307000001</v>
      </c>
      <c r="Y391" s="222">
        <v>127.75278501</v>
      </c>
      <c r="Z391" s="221">
        <v>45986</v>
      </c>
      <c r="AA391" s="218">
        <v>0.27537019620999997</v>
      </c>
      <c r="AB391" s="221">
        <v>45808</v>
      </c>
      <c r="AC391" s="220">
        <v>354.67700000000002</v>
      </c>
      <c r="AD391" s="220">
        <v>349885.38475000003</v>
      </c>
      <c r="AE391" s="219">
        <v>986.49020024000004</v>
      </c>
      <c r="AF391" s="221">
        <v>46218</v>
      </c>
      <c r="AG391" s="218">
        <v>11.784530386</v>
      </c>
      <c r="AH391" s="219">
        <v>106.65</v>
      </c>
      <c r="AI391" s="219">
        <v>5.15</v>
      </c>
      <c r="AJ391" s="218">
        <v>-1.2181818181999999</v>
      </c>
      <c r="AK391" s="218">
        <v>-1.5117902499</v>
      </c>
      <c r="AL391" s="218">
        <v>-8.6632300342999997</v>
      </c>
      <c r="AM391" s="218">
        <v>-4.5240696842999997</v>
      </c>
      <c r="AN391" s="218">
        <v>15.631509619999999</v>
      </c>
      <c r="AO391" s="218">
        <v>9.5030778356999992</v>
      </c>
      <c r="AP391" s="218">
        <v>5.0490320378</v>
      </c>
      <c r="AQ391" s="218">
        <v>-7.7307156687000003</v>
      </c>
      <c r="AR391" s="219">
        <v>294.41000000000003</v>
      </c>
      <c r="AS391" s="219" t="s">
        <v>222</v>
      </c>
      <c r="AT391" s="219" t="s">
        <v>222</v>
      </c>
      <c r="AU391" s="218">
        <v>-7.7307156687000003</v>
      </c>
      <c r="AV391" s="218">
        <v>9.6132674624999996</v>
      </c>
      <c r="AW391" s="218">
        <v>15.553996121999999</v>
      </c>
      <c r="AX391" s="218">
        <v>-7.7307156687000003</v>
      </c>
      <c r="AY391" s="220">
        <v>8</v>
      </c>
      <c r="AZ391" s="220">
        <v>7</v>
      </c>
      <c r="BA391" s="218">
        <v>1.5036496349999999</v>
      </c>
      <c r="BB391" s="218">
        <v>0.17156029922999999</v>
      </c>
      <c r="BC391" s="218">
        <v>1.2168571958000001</v>
      </c>
      <c r="BD391" s="218">
        <v>7.9664811432000002</v>
      </c>
      <c r="BE391" s="217" t="s">
        <v>1756</v>
      </c>
      <c r="BF391" s="217" t="s">
        <v>1758</v>
      </c>
      <c r="BG391" s="219">
        <v>0</v>
      </c>
      <c r="BH391" s="218">
        <v>0</v>
      </c>
    </row>
    <row r="392" spans="1:60" x14ac:dyDescent="0.3">
      <c r="A392" s="216">
        <v>389</v>
      </c>
      <c r="B392" s="217" t="s">
        <v>2261</v>
      </c>
      <c r="C392" s="215" t="s">
        <v>234</v>
      </c>
      <c r="D392" s="217" t="s">
        <v>286</v>
      </c>
      <c r="E392" s="217" t="s">
        <v>880</v>
      </c>
      <c r="F392" s="217" t="s">
        <v>288</v>
      </c>
      <c r="G392" s="217" t="s">
        <v>2262</v>
      </c>
      <c r="H392" s="217" t="s">
        <v>2263</v>
      </c>
      <c r="I392" s="217" t="s">
        <v>222</v>
      </c>
      <c r="J392" s="217" t="s">
        <v>833</v>
      </c>
      <c r="K392" s="219">
        <v>60</v>
      </c>
      <c r="L392" s="219" t="s">
        <v>222</v>
      </c>
      <c r="M392" s="219" t="s">
        <v>222</v>
      </c>
      <c r="N392" s="219" t="s">
        <v>222</v>
      </c>
      <c r="O392" s="220">
        <v>19.206443044</v>
      </c>
      <c r="P392" s="221">
        <v>46241</v>
      </c>
      <c r="Q392" s="220">
        <v>17977.241000000002</v>
      </c>
      <c r="R392" s="219" t="s">
        <v>222</v>
      </c>
      <c r="S392" s="219" t="s">
        <v>222</v>
      </c>
      <c r="T392" s="219">
        <v>31</v>
      </c>
      <c r="U392" s="219" t="s">
        <v>222</v>
      </c>
      <c r="V392" s="219" t="s">
        <v>222</v>
      </c>
      <c r="W392" s="223" t="s">
        <v>222</v>
      </c>
      <c r="X392" s="219" t="s">
        <v>222</v>
      </c>
      <c r="Y392" s="219" t="s">
        <v>222</v>
      </c>
      <c r="Z392" s="223" t="s">
        <v>222</v>
      </c>
      <c r="AA392" s="218">
        <v>0.34245440713000003</v>
      </c>
      <c r="AB392" s="221">
        <v>46203</v>
      </c>
      <c r="AC392" s="220">
        <v>579.91099999999994</v>
      </c>
      <c r="AD392" s="220">
        <v>52495.282950000001</v>
      </c>
      <c r="AE392" s="219">
        <v>90.522999132999999</v>
      </c>
      <c r="AF392" s="221">
        <v>46203</v>
      </c>
      <c r="AG392" s="219" t="s">
        <v>222</v>
      </c>
      <c r="AH392" s="219" t="s">
        <v>222</v>
      </c>
      <c r="AI392" s="219">
        <v>0</v>
      </c>
      <c r="AJ392" s="218">
        <v>19.093353822000001</v>
      </c>
      <c r="AK392" s="218">
        <v>18.799745390999998</v>
      </c>
      <c r="AL392" s="218">
        <v>-0.47814207646000001</v>
      </c>
      <c r="AM392" s="219" t="s">
        <v>222</v>
      </c>
      <c r="AN392" s="219" t="s">
        <v>222</v>
      </c>
      <c r="AO392" s="219" t="s">
        <v>222</v>
      </c>
      <c r="AP392" s="219" t="s">
        <v>222</v>
      </c>
      <c r="AQ392" s="218">
        <v>1.6393442624000001</v>
      </c>
      <c r="AR392" s="219">
        <v>30.5</v>
      </c>
      <c r="AS392" s="219" t="s">
        <v>222</v>
      </c>
      <c r="AT392" s="219" t="s">
        <v>222</v>
      </c>
      <c r="AU392" s="218">
        <v>1.6393442624000001</v>
      </c>
      <c r="AV392" s="219" t="s">
        <v>222</v>
      </c>
      <c r="AW392" s="218">
        <v>8.9363893898000004</v>
      </c>
      <c r="AX392" s="218">
        <v>1.6393442624000001</v>
      </c>
      <c r="AY392" s="219" t="s">
        <v>222</v>
      </c>
      <c r="AZ392" s="219" t="s">
        <v>222</v>
      </c>
      <c r="BA392" s="218">
        <v>0</v>
      </c>
      <c r="BB392" s="219" t="s">
        <v>222</v>
      </c>
      <c r="BC392" s="219" t="s">
        <v>222</v>
      </c>
      <c r="BD392" s="219" t="s">
        <v>222</v>
      </c>
      <c r="BE392" s="217" t="s">
        <v>1756</v>
      </c>
      <c r="BF392" s="217" t="s">
        <v>1757</v>
      </c>
      <c r="BG392" s="219">
        <v>0</v>
      </c>
      <c r="BH392" s="218">
        <v>0</v>
      </c>
    </row>
    <row r="393" spans="1:60" x14ac:dyDescent="0.3">
      <c r="A393" s="216">
        <v>390</v>
      </c>
      <c r="B393" s="217" t="s">
        <v>2264</v>
      </c>
      <c r="C393" s="215" t="s">
        <v>234</v>
      </c>
      <c r="D393" s="217" t="s">
        <v>286</v>
      </c>
      <c r="E393" s="217" t="s">
        <v>880</v>
      </c>
      <c r="F393" s="217" t="s">
        <v>288</v>
      </c>
      <c r="G393" s="217" t="s">
        <v>2050</v>
      </c>
      <c r="H393" s="217" t="s">
        <v>599</v>
      </c>
      <c r="I393" s="217" t="s">
        <v>291</v>
      </c>
      <c r="J393" s="217" t="s">
        <v>833</v>
      </c>
      <c r="K393" s="219">
        <v>75.384615385000004</v>
      </c>
      <c r="L393" s="219" t="s">
        <v>222</v>
      </c>
      <c r="M393" s="220">
        <v>64.959365599999998</v>
      </c>
      <c r="N393" s="220">
        <v>13.993209538</v>
      </c>
      <c r="O393" s="220">
        <v>14.420163477999999</v>
      </c>
      <c r="P393" s="221">
        <v>46241</v>
      </c>
      <c r="Q393" s="220">
        <v>189395.97622000001</v>
      </c>
      <c r="R393" s="220">
        <v>204032.86199999999</v>
      </c>
      <c r="S393" s="220">
        <v>-14636.885775999999</v>
      </c>
      <c r="T393" s="219">
        <v>35.869999999999997</v>
      </c>
      <c r="U393" s="219">
        <v>76.281836427000002</v>
      </c>
      <c r="V393" s="218">
        <v>47.022989586999998</v>
      </c>
      <c r="W393" s="221">
        <v>45889</v>
      </c>
      <c r="X393" s="219">
        <v>33.787620670000003</v>
      </c>
      <c r="Y393" s="222">
        <v>106.16314285</v>
      </c>
      <c r="Z393" s="221">
        <v>46232</v>
      </c>
      <c r="AA393" s="218">
        <v>0.34789331421000003</v>
      </c>
      <c r="AB393" s="221">
        <v>46234</v>
      </c>
      <c r="AC393" s="220">
        <v>5280.0662454000003</v>
      </c>
      <c r="AD393" s="220">
        <v>544408.20932000002</v>
      </c>
      <c r="AE393" s="219">
        <v>103.10632178</v>
      </c>
      <c r="AF393" s="221">
        <v>46234</v>
      </c>
      <c r="AG393" s="218">
        <v>4.6113306982999998</v>
      </c>
      <c r="AH393" s="219">
        <v>3.85</v>
      </c>
      <c r="AI393" s="219">
        <v>0.22</v>
      </c>
      <c r="AJ393" s="218">
        <v>-8.3565459681000001E-2</v>
      </c>
      <c r="AK393" s="219" t="s">
        <v>222</v>
      </c>
      <c r="AL393" s="218">
        <v>-2.4446795367999998</v>
      </c>
      <c r="AM393" s="218">
        <v>-1.4065364529</v>
      </c>
      <c r="AN393" s="218">
        <v>-53.252986755999999</v>
      </c>
      <c r="AO393" s="218">
        <v>-14.648717517</v>
      </c>
      <c r="AP393" s="218">
        <v>-63.835464338000001</v>
      </c>
      <c r="AQ393" s="218">
        <v>2.4857142855999999</v>
      </c>
      <c r="AR393" s="219">
        <v>35</v>
      </c>
      <c r="AS393" s="218">
        <v>51.452202681999999</v>
      </c>
      <c r="AT393" s="218">
        <v>15.729022328999999</v>
      </c>
      <c r="AU393" s="218">
        <v>2.4857142855999999</v>
      </c>
      <c r="AV393" s="218">
        <v>-14.538527889999999</v>
      </c>
      <c r="AW393" s="218">
        <v>2.4857142855999999</v>
      </c>
      <c r="AX393" s="218">
        <v>-18.451559481</v>
      </c>
      <c r="AY393" s="220">
        <v>4</v>
      </c>
      <c r="AZ393" s="220">
        <v>4</v>
      </c>
      <c r="BA393" s="218">
        <v>0.59459459459999997</v>
      </c>
      <c r="BB393" s="218">
        <v>-1.955725406</v>
      </c>
      <c r="BC393" s="218">
        <v>-1.3030025642</v>
      </c>
      <c r="BD393" s="218">
        <v>-69.713988861999994</v>
      </c>
      <c r="BE393" s="217" t="s">
        <v>1756</v>
      </c>
      <c r="BF393" s="217" t="s">
        <v>1757</v>
      </c>
      <c r="BG393" s="219">
        <v>0.22</v>
      </c>
      <c r="BH393" s="218">
        <v>0.62464508801999996</v>
      </c>
    </row>
    <row r="394" spans="1:60" x14ac:dyDescent="0.3">
      <c r="A394" s="216">
        <v>391</v>
      </c>
      <c r="B394" s="217" t="s">
        <v>2265</v>
      </c>
      <c r="C394" s="215" t="s">
        <v>234</v>
      </c>
      <c r="D394" s="217" t="s">
        <v>286</v>
      </c>
      <c r="E394" s="217" t="s">
        <v>880</v>
      </c>
      <c r="F394" s="217" t="s">
        <v>288</v>
      </c>
      <c r="G394" s="217" t="s">
        <v>994</v>
      </c>
      <c r="H394" s="217" t="s">
        <v>995</v>
      </c>
      <c r="I394" s="217" t="s">
        <v>291</v>
      </c>
      <c r="J394" s="217" t="s">
        <v>833</v>
      </c>
      <c r="K394" s="219">
        <v>35.384615384999996</v>
      </c>
      <c r="L394" s="219" t="s">
        <v>222</v>
      </c>
      <c r="M394" s="220">
        <v>34.73184792</v>
      </c>
      <c r="N394" s="220">
        <v>0.39577492308000001</v>
      </c>
      <c r="O394" s="220">
        <v>0.11239130434</v>
      </c>
      <c r="P394" s="221">
        <v>46240</v>
      </c>
      <c r="Q394" s="220">
        <v>193844.54063999999</v>
      </c>
      <c r="R394" s="220">
        <v>309894.46484999999</v>
      </c>
      <c r="S394" s="220">
        <v>-116049.92421</v>
      </c>
      <c r="T394" s="219">
        <v>241.89928499999999</v>
      </c>
      <c r="U394" s="219">
        <v>356.90192207000001</v>
      </c>
      <c r="V394" s="218">
        <v>67.777523751000004</v>
      </c>
      <c r="W394" s="221">
        <v>45925</v>
      </c>
      <c r="X394" s="219">
        <v>162.83937073000001</v>
      </c>
      <c r="Y394" s="222">
        <v>148.55085961</v>
      </c>
      <c r="Z394" s="221">
        <v>46168</v>
      </c>
      <c r="AA394" s="218">
        <v>0.78730828521999996</v>
      </c>
      <c r="AB394" s="221">
        <v>46203</v>
      </c>
      <c r="AC394" s="220">
        <v>801.34400000000005</v>
      </c>
      <c r="AD394" s="220">
        <v>246211.73723</v>
      </c>
      <c r="AE394" s="219">
        <v>307.24849406999999</v>
      </c>
      <c r="AF394" s="221">
        <v>46240</v>
      </c>
      <c r="AG394" s="218">
        <v>7.992973879</v>
      </c>
      <c r="AH394" s="219">
        <v>42.669004200000003</v>
      </c>
      <c r="AI394" s="219">
        <v>3.1004269999999998</v>
      </c>
      <c r="AJ394" s="219" t="s">
        <v>222</v>
      </c>
      <c r="AK394" s="219" t="s">
        <v>222</v>
      </c>
      <c r="AL394" s="218">
        <v>19.444836974000001</v>
      </c>
      <c r="AM394" s="218">
        <v>30.824484440999999</v>
      </c>
      <c r="AN394" s="219" t="s">
        <v>222</v>
      </c>
      <c r="AO394" s="218">
        <v>44.908811542000002</v>
      </c>
      <c r="AP394" s="219" t="s">
        <v>222</v>
      </c>
      <c r="AQ394" s="218">
        <v>2.0833333334000002</v>
      </c>
      <c r="AR394" s="219" t="s">
        <v>222</v>
      </c>
      <c r="AS394" s="219" t="s">
        <v>222</v>
      </c>
      <c r="AT394" s="219" t="s">
        <v>222</v>
      </c>
      <c r="AU394" s="219" t="s">
        <v>222</v>
      </c>
      <c r="AV394" s="218">
        <v>45.019001168999999</v>
      </c>
      <c r="AW394" s="218">
        <v>67.932919724000001</v>
      </c>
      <c r="AX394" s="218">
        <v>-39.343125143000002</v>
      </c>
      <c r="AY394" s="220">
        <v>4</v>
      </c>
      <c r="AZ394" s="220">
        <v>5</v>
      </c>
      <c r="BA394" s="218">
        <v>1.4436025641000001</v>
      </c>
      <c r="BB394" s="219" t="s">
        <v>222</v>
      </c>
      <c r="BC394" s="219" t="s">
        <v>222</v>
      </c>
      <c r="BD394" s="219" t="s">
        <v>222</v>
      </c>
      <c r="BE394" s="217" t="s">
        <v>1756</v>
      </c>
      <c r="BF394" s="217" t="s">
        <v>1757</v>
      </c>
      <c r="BG394" s="219">
        <v>3.1004269999999998</v>
      </c>
      <c r="BH394" s="218">
        <v>1.2918445833000001</v>
      </c>
    </row>
    <row r="395" spans="1:60" x14ac:dyDescent="0.3">
      <c r="A395" s="216">
        <v>392</v>
      </c>
      <c r="B395" s="217" t="s">
        <v>1970</v>
      </c>
      <c r="C395" s="215" t="s">
        <v>234</v>
      </c>
      <c r="D395" s="217" t="s">
        <v>286</v>
      </c>
      <c r="E395" s="217" t="s">
        <v>880</v>
      </c>
      <c r="F395" s="217" t="s">
        <v>288</v>
      </c>
      <c r="G395" s="217" t="s">
        <v>1404</v>
      </c>
      <c r="H395" s="217" t="s">
        <v>1405</v>
      </c>
      <c r="I395" s="217" t="s">
        <v>291</v>
      </c>
      <c r="J395" s="217" t="s">
        <v>833</v>
      </c>
      <c r="K395" s="219">
        <v>29.230769231</v>
      </c>
      <c r="L395" s="219" t="s">
        <v>222</v>
      </c>
      <c r="M395" s="220">
        <v>15.367889480000001</v>
      </c>
      <c r="N395" s="220">
        <v>5.5110498460999997</v>
      </c>
      <c r="O395" s="220">
        <v>1.5455430434999999</v>
      </c>
      <c r="P395" s="221">
        <v>46237</v>
      </c>
      <c r="Q395" s="220">
        <v>93942.756599999993</v>
      </c>
      <c r="R395" s="220">
        <v>89145.351460000005</v>
      </c>
      <c r="S395" s="220">
        <v>4797.4051400999997</v>
      </c>
      <c r="T395" s="219" t="s">
        <v>222</v>
      </c>
      <c r="U395" s="219">
        <v>121.8</v>
      </c>
      <c r="V395" s="219" t="s">
        <v>222</v>
      </c>
      <c r="W395" s="221">
        <v>46237</v>
      </c>
      <c r="X395" s="219">
        <v>102.35370459000001</v>
      </c>
      <c r="Y395" s="219" t="s">
        <v>222</v>
      </c>
      <c r="Z395" s="221">
        <v>46098</v>
      </c>
      <c r="AA395" s="218">
        <v>1.0200267936</v>
      </c>
      <c r="AB395" s="221">
        <v>46142</v>
      </c>
      <c r="AC395" s="220">
        <v>771.28700000000003</v>
      </c>
      <c r="AD395" s="220">
        <v>92098.322499999995</v>
      </c>
      <c r="AE395" s="219">
        <v>119.40862804</v>
      </c>
      <c r="AF395" s="221">
        <v>46209</v>
      </c>
      <c r="AG395" s="218">
        <v>11.861913825</v>
      </c>
      <c r="AH395" s="219">
        <v>13.71</v>
      </c>
      <c r="AI395" s="219">
        <v>0</v>
      </c>
      <c r="AJ395" s="219" t="s">
        <v>222</v>
      </c>
      <c r="AK395" s="219" t="s">
        <v>222</v>
      </c>
      <c r="AL395" s="218">
        <v>1.2974051897000001</v>
      </c>
      <c r="AM395" s="218">
        <v>6.2843544648999998</v>
      </c>
      <c r="AN395" s="219" t="s">
        <v>222</v>
      </c>
      <c r="AO395" s="218">
        <v>11.339375742</v>
      </c>
      <c r="AP395" s="219" t="s">
        <v>222</v>
      </c>
      <c r="AQ395" s="218">
        <v>0</v>
      </c>
      <c r="AR395" s="219">
        <v>121.8</v>
      </c>
      <c r="AS395" s="219" t="s">
        <v>222</v>
      </c>
      <c r="AT395" s="219" t="s">
        <v>222</v>
      </c>
      <c r="AU395" s="219" t="s">
        <v>222</v>
      </c>
      <c r="AV395" s="218">
        <v>11.449565368</v>
      </c>
      <c r="AW395" s="218">
        <v>4.5043478262000001</v>
      </c>
      <c r="AX395" s="218">
        <v>-1.6421484774999999</v>
      </c>
      <c r="AY395" s="220">
        <v>9</v>
      </c>
      <c r="AZ395" s="220">
        <v>8</v>
      </c>
      <c r="BA395" s="218">
        <v>0.62809917355</v>
      </c>
      <c r="BB395" s="219" t="s">
        <v>222</v>
      </c>
      <c r="BC395" s="219" t="s">
        <v>222</v>
      </c>
      <c r="BD395" s="219" t="s">
        <v>222</v>
      </c>
      <c r="BE395" s="217" t="s">
        <v>1756</v>
      </c>
      <c r="BF395" s="217" t="s">
        <v>1758</v>
      </c>
      <c r="BG395" s="219">
        <v>0</v>
      </c>
      <c r="BH395" s="218">
        <v>0</v>
      </c>
    </row>
    <row r="396" spans="1:60" x14ac:dyDescent="0.3">
      <c r="A396" s="216">
        <v>393</v>
      </c>
      <c r="B396" s="217" t="s">
        <v>2266</v>
      </c>
      <c r="C396" s="215" t="s">
        <v>234</v>
      </c>
      <c r="D396" s="217" t="s">
        <v>286</v>
      </c>
      <c r="E396" s="217" t="s">
        <v>880</v>
      </c>
      <c r="F396" s="217" t="s">
        <v>288</v>
      </c>
      <c r="G396" s="217" t="s">
        <v>1929</v>
      </c>
      <c r="H396" s="217" t="s">
        <v>1930</v>
      </c>
      <c r="I396" s="217" t="s">
        <v>222</v>
      </c>
      <c r="J396" s="217" t="s">
        <v>833</v>
      </c>
      <c r="K396" s="219">
        <v>1.5384615385</v>
      </c>
      <c r="L396" s="219" t="s">
        <v>222</v>
      </c>
      <c r="M396" s="219" t="s">
        <v>222</v>
      </c>
      <c r="N396" s="220">
        <v>1.8461538462E-4</v>
      </c>
      <c r="O396" s="220">
        <v>0</v>
      </c>
      <c r="P396" s="221">
        <v>46163</v>
      </c>
      <c r="Q396" s="219" t="s">
        <v>222</v>
      </c>
      <c r="R396" s="219" t="s">
        <v>222</v>
      </c>
      <c r="S396" s="219" t="s">
        <v>222</v>
      </c>
      <c r="T396" s="219" t="s">
        <v>222</v>
      </c>
      <c r="U396" s="219" t="s">
        <v>222</v>
      </c>
      <c r="V396" s="219" t="s">
        <v>222</v>
      </c>
      <c r="W396" s="223" t="s">
        <v>222</v>
      </c>
      <c r="X396" s="219" t="s">
        <v>222</v>
      </c>
      <c r="Y396" s="219" t="s">
        <v>222</v>
      </c>
      <c r="Z396" s="223" t="s">
        <v>222</v>
      </c>
      <c r="AA396" s="219" t="s">
        <v>222</v>
      </c>
      <c r="AB396" s="221">
        <v>46203</v>
      </c>
      <c r="AC396" s="220">
        <v>1408.7806641</v>
      </c>
      <c r="AD396" s="220">
        <v>15281.664360000001</v>
      </c>
      <c r="AE396" s="219">
        <v>10.847440449</v>
      </c>
      <c r="AF396" s="223" t="s">
        <v>222</v>
      </c>
      <c r="AG396" s="219" t="s">
        <v>222</v>
      </c>
      <c r="AH396" s="219" t="s">
        <v>222</v>
      </c>
      <c r="AI396" s="219">
        <v>0</v>
      </c>
      <c r="AJ396" s="219" t="s">
        <v>222</v>
      </c>
      <c r="AK396" s="219" t="s">
        <v>222</v>
      </c>
      <c r="AL396" s="219" t="s">
        <v>222</v>
      </c>
      <c r="AM396" s="219" t="s">
        <v>222</v>
      </c>
      <c r="AN396" s="219" t="s">
        <v>222</v>
      </c>
      <c r="AO396" s="219" t="s">
        <v>222</v>
      </c>
      <c r="AP396" s="219" t="s">
        <v>222</v>
      </c>
      <c r="AQ396" s="219" t="s">
        <v>222</v>
      </c>
      <c r="AR396" s="219" t="s">
        <v>222</v>
      </c>
      <c r="AS396" s="219" t="s">
        <v>222</v>
      </c>
      <c r="AT396" s="219" t="s">
        <v>222</v>
      </c>
      <c r="AU396" s="219" t="s">
        <v>222</v>
      </c>
      <c r="AV396" s="219" t="s">
        <v>222</v>
      </c>
      <c r="AW396" s="218">
        <v>0</v>
      </c>
      <c r="AX396" s="218">
        <v>0</v>
      </c>
      <c r="AY396" s="219" t="s">
        <v>222</v>
      </c>
      <c r="AZ396" s="219" t="s">
        <v>222</v>
      </c>
      <c r="BA396" s="219" t="s">
        <v>222</v>
      </c>
      <c r="BB396" s="219" t="s">
        <v>222</v>
      </c>
      <c r="BC396" s="219" t="s">
        <v>222</v>
      </c>
      <c r="BD396" s="219" t="s">
        <v>222</v>
      </c>
      <c r="BE396" s="217" t="s">
        <v>1756</v>
      </c>
      <c r="BF396" s="217" t="s">
        <v>1757</v>
      </c>
      <c r="BG396" s="219">
        <v>0</v>
      </c>
      <c r="BH396" s="219" t="s">
        <v>222</v>
      </c>
    </row>
    <row r="397" spans="1:60" x14ac:dyDescent="0.3">
      <c r="A397" s="216">
        <v>394</v>
      </c>
      <c r="B397" s="217" t="s">
        <v>1883</v>
      </c>
      <c r="C397" s="215" t="s">
        <v>234</v>
      </c>
      <c r="D397" s="217" t="s">
        <v>286</v>
      </c>
      <c r="E397" s="217" t="s">
        <v>880</v>
      </c>
      <c r="F397" s="217" t="s">
        <v>288</v>
      </c>
      <c r="G397" s="217" t="s">
        <v>1884</v>
      </c>
      <c r="H397" s="217" t="s">
        <v>1885</v>
      </c>
      <c r="I397" s="217" t="s">
        <v>222</v>
      </c>
      <c r="J397" s="217" t="s">
        <v>833</v>
      </c>
      <c r="K397" s="219">
        <v>0</v>
      </c>
      <c r="L397" s="219" t="s">
        <v>222</v>
      </c>
      <c r="M397" s="219" t="s">
        <v>222</v>
      </c>
      <c r="N397" s="220">
        <v>0</v>
      </c>
      <c r="O397" s="220">
        <v>0</v>
      </c>
      <c r="P397" s="221">
        <v>46057</v>
      </c>
      <c r="Q397" s="219" t="s">
        <v>222</v>
      </c>
      <c r="R397" s="219" t="s">
        <v>222</v>
      </c>
      <c r="S397" s="219" t="s">
        <v>222</v>
      </c>
      <c r="T397" s="219" t="s">
        <v>222</v>
      </c>
      <c r="U397" s="219" t="s">
        <v>222</v>
      </c>
      <c r="V397" s="219" t="s">
        <v>222</v>
      </c>
      <c r="W397" s="223" t="s">
        <v>222</v>
      </c>
      <c r="X397" s="219" t="s">
        <v>222</v>
      </c>
      <c r="Y397" s="219" t="s">
        <v>222</v>
      </c>
      <c r="Z397" s="223" t="s">
        <v>222</v>
      </c>
      <c r="AA397" s="219" t="s">
        <v>222</v>
      </c>
      <c r="AB397" s="221">
        <v>46203</v>
      </c>
      <c r="AC397" s="220">
        <v>5365.2849999999999</v>
      </c>
      <c r="AD397" s="220">
        <v>71298.448940000002</v>
      </c>
      <c r="AE397" s="219">
        <v>13.288846527</v>
      </c>
      <c r="AF397" s="223" t="s">
        <v>222</v>
      </c>
      <c r="AG397" s="219" t="s">
        <v>222</v>
      </c>
      <c r="AH397" s="219" t="s">
        <v>222</v>
      </c>
      <c r="AI397" s="219">
        <v>0</v>
      </c>
      <c r="AJ397" s="219" t="s">
        <v>222</v>
      </c>
      <c r="AK397" s="219" t="s">
        <v>222</v>
      </c>
      <c r="AL397" s="219" t="s">
        <v>222</v>
      </c>
      <c r="AM397" s="219" t="s">
        <v>222</v>
      </c>
      <c r="AN397" s="219" t="s">
        <v>222</v>
      </c>
      <c r="AO397" s="219" t="s">
        <v>222</v>
      </c>
      <c r="AP397" s="219" t="s">
        <v>222</v>
      </c>
      <c r="AQ397" s="219" t="s">
        <v>222</v>
      </c>
      <c r="AR397" s="219" t="s">
        <v>222</v>
      </c>
      <c r="AS397" s="219" t="s">
        <v>222</v>
      </c>
      <c r="AT397" s="219" t="s">
        <v>222</v>
      </c>
      <c r="AU397" s="219" t="s">
        <v>222</v>
      </c>
      <c r="AV397" s="219" t="s">
        <v>222</v>
      </c>
      <c r="AW397" s="219" t="s">
        <v>222</v>
      </c>
      <c r="AX397" s="219" t="s">
        <v>222</v>
      </c>
      <c r="AY397" s="219" t="s">
        <v>222</v>
      </c>
      <c r="AZ397" s="219" t="s">
        <v>222</v>
      </c>
      <c r="BA397" s="219" t="s">
        <v>222</v>
      </c>
      <c r="BB397" s="219" t="s">
        <v>222</v>
      </c>
      <c r="BC397" s="219" t="s">
        <v>222</v>
      </c>
      <c r="BD397" s="219" t="s">
        <v>222</v>
      </c>
      <c r="BE397" s="217" t="s">
        <v>1756</v>
      </c>
      <c r="BF397" s="217" t="s">
        <v>1757</v>
      </c>
      <c r="BG397" s="219">
        <v>0</v>
      </c>
      <c r="BH397" s="219" t="s">
        <v>222</v>
      </c>
    </row>
    <row r="398" spans="1:60" x14ac:dyDescent="0.3">
      <c r="A398" s="216">
        <v>395</v>
      </c>
      <c r="B398" s="217" t="s">
        <v>1406</v>
      </c>
      <c r="C398" s="215" t="s">
        <v>234</v>
      </c>
      <c r="D398" s="217" t="s">
        <v>286</v>
      </c>
      <c r="E398" s="217" t="s">
        <v>880</v>
      </c>
      <c r="F398" s="217" t="s">
        <v>288</v>
      </c>
      <c r="G398" s="217" t="s">
        <v>998</v>
      </c>
      <c r="H398" s="217" t="s">
        <v>999</v>
      </c>
      <c r="I398" s="217" t="s">
        <v>291</v>
      </c>
      <c r="J398" s="217" t="s">
        <v>833</v>
      </c>
      <c r="K398" s="219">
        <v>0</v>
      </c>
      <c r="L398" s="219" t="s">
        <v>222</v>
      </c>
      <c r="M398" s="220">
        <v>0</v>
      </c>
      <c r="N398" s="220">
        <v>0</v>
      </c>
      <c r="O398" s="220">
        <v>0</v>
      </c>
      <c r="P398" s="221">
        <v>45630</v>
      </c>
      <c r="Q398" s="219" t="s">
        <v>222</v>
      </c>
      <c r="R398" s="219" t="s">
        <v>222</v>
      </c>
      <c r="S398" s="219" t="s">
        <v>222</v>
      </c>
      <c r="T398" s="219" t="s">
        <v>222</v>
      </c>
      <c r="U398" s="219" t="s">
        <v>222</v>
      </c>
      <c r="V398" s="219" t="s">
        <v>222</v>
      </c>
      <c r="W398" s="223" t="s">
        <v>222</v>
      </c>
      <c r="X398" s="219" t="s">
        <v>222</v>
      </c>
      <c r="Y398" s="219" t="s">
        <v>222</v>
      </c>
      <c r="Z398" s="223" t="s">
        <v>222</v>
      </c>
      <c r="AA398" s="219" t="s">
        <v>222</v>
      </c>
      <c r="AB398" s="221">
        <v>45626</v>
      </c>
      <c r="AC398" s="220">
        <v>404.5</v>
      </c>
      <c r="AD398" s="220">
        <v>8473.8240399999995</v>
      </c>
      <c r="AE398" s="219">
        <v>20.948885142000002</v>
      </c>
      <c r="AF398" s="221">
        <v>45636</v>
      </c>
      <c r="AG398" s="219" t="s">
        <v>222</v>
      </c>
      <c r="AH398" s="219">
        <v>0</v>
      </c>
      <c r="AI398" s="219">
        <v>0</v>
      </c>
      <c r="AJ398" s="219" t="s">
        <v>222</v>
      </c>
      <c r="AK398" s="219" t="s">
        <v>222</v>
      </c>
      <c r="AL398" s="219" t="s">
        <v>222</v>
      </c>
      <c r="AM398" s="219" t="s">
        <v>222</v>
      </c>
      <c r="AN398" s="219" t="s">
        <v>222</v>
      </c>
      <c r="AO398" s="219" t="s">
        <v>222</v>
      </c>
      <c r="AP398" s="219" t="s">
        <v>222</v>
      </c>
      <c r="AQ398" s="219" t="s">
        <v>222</v>
      </c>
      <c r="AR398" s="219" t="s">
        <v>222</v>
      </c>
      <c r="AS398" s="219" t="s">
        <v>222</v>
      </c>
      <c r="AT398" s="219" t="s">
        <v>222</v>
      </c>
      <c r="AU398" s="219" t="s">
        <v>222</v>
      </c>
      <c r="AV398" s="219" t="s">
        <v>222</v>
      </c>
      <c r="AW398" s="219" t="s">
        <v>222</v>
      </c>
      <c r="AX398" s="219" t="s">
        <v>222</v>
      </c>
      <c r="AY398" s="219" t="s">
        <v>222</v>
      </c>
      <c r="AZ398" s="219" t="s">
        <v>222</v>
      </c>
      <c r="BA398" s="218">
        <v>3.5115139429000002</v>
      </c>
      <c r="BB398" s="219" t="s">
        <v>222</v>
      </c>
      <c r="BC398" s="219" t="s">
        <v>222</v>
      </c>
      <c r="BD398" s="219" t="s">
        <v>222</v>
      </c>
      <c r="BE398" s="217" t="s">
        <v>1756</v>
      </c>
      <c r="BF398" s="217" t="s">
        <v>1757</v>
      </c>
      <c r="BG398" s="219">
        <v>0</v>
      </c>
      <c r="BH398" s="219" t="s">
        <v>222</v>
      </c>
    </row>
    <row r="399" spans="1:60" x14ac:dyDescent="0.3">
      <c r="A399" s="216">
        <v>396</v>
      </c>
      <c r="B399" s="217" t="s">
        <v>2033</v>
      </c>
      <c r="C399" s="215" t="s">
        <v>234</v>
      </c>
      <c r="D399" s="217" t="s">
        <v>286</v>
      </c>
      <c r="E399" s="217" t="s">
        <v>880</v>
      </c>
      <c r="F399" s="217" t="s">
        <v>288</v>
      </c>
      <c r="G399" s="217" t="s">
        <v>484</v>
      </c>
      <c r="H399" s="217" t="s">
        <v>485</v>
      </c>
      <c r="I399" s="217" t="s">
        <v>291</v>
      </c>
      <c r="J399" s="217" t="s">
        <v>833</v>
      </c>
      <c r="K399" s="219">
        <v>0</v>
      </c>
      <c r="L399" s="219" t="s">
        <v>222</v>
      </c>
      <c r="M399" s="220">
        <v>5.68200752</v>
      </c>
      <c r="N399" s="220">
        <v>0</v>
      </c>
      <c r="O399" s="220">
        <v>0</v>
      </c>
      <c r="P399" s="221">
        <v>45894</v>
      </c>
      <c r="Q399" s="219" t="s">
        <v>222</v>
      </c>
      <c r="R399" s="220">
        <v>4455.5</v>
      </c>
      <c r="S399" s="219" t="s">
        <v>222</v>
      </c>
      <c r="T399" s="219" t="s">
        <v>222</v>
      </c>
      <c r="U399" s="219">
        <v>7.5</v>
      </c>
      <c r="V399" s="219" t="s">
        <v>222</v>
      </c>
      <c r="W399" s="221">
        <v>45888</v>
      </c>
      <c r="X399" s="219">
        <v>2.1</v>
      </c>
      <c r="Y399" s="219" t="s">
        <v>222</v>
      </c>
      <c r="Z399" s="221">
        <v>45894</v>
      </c>
      <c r="AA399" s="219" t="s">
        <v>222</v>
      </c>
      <c r="AB399" s="221">
        <v>46203</v>
      </c>
      <c r="AC399" s="220">
        <v>665</v>
      </c>
      <c r="AD399" s="220">
        <v>17894.77867</v>
      </c>
      <c r="AE399" s="219">
        <v>26.909441609000002</v>
      </c>
      <c r="AF399" s="221">
        <v>44742</v>
      </c>
      <c r="AG399" s="218">
        <v>0</v>
      </c>
      <c r="AH399" s="219">
        <v>0</v>
      </c>
      <c r="AI399" s="219">
        <v>0</v>
      </c>
      <c r="AJ399" s="219" t="s">
        <v>222</v>
      </c>
      <c r="AK399" s="219" t="s">
        <v>222</v>
      </c>
      <c r="AL399" s="219" t="s">
        <v>222</v>
      </c>
      <c r="AM399" s="219" t="s">
        <v>222</v>
      </c>
      <c r="AN399" s="219" t="s">
        <v>222</v>
      </c>
      <c r="AO399" s="219" t="s">
        <v>222</v>
      </c>
      <c r="AP399" s="219" t="s">
        <v>222</v>
      </c>
      <c r="AQ399" s="219" t="s">
        <v>222</v>
      </c>
      <c r="AR399" s="219" t="s">
        <v>222</v>
      </c>
      <c r="AS399" s="219" t="s">
        <v>222</v>
      </c>
      <c r="AT399" s="219" t="s">
        <v>222</v>
      </c>
      <c r="AU399" s="219" t="s">
        <v>222</v>
      </c>
      <c r="AV399" s="219" t="s">
        <v>222</v>
      </c>
      <c r="AW399" s="219" t="s">
        <v>222</v>
      </c>
      <c r="AX399" s="219" t="s">
        <v>222</v>
      </c>
      <c r="AY399" s="219" t="s">
        <v>222</v>
      </c>
      <c r="AZ399" s="219" t="s">
        <v>222</v>
      </c>
      <c r="BA399" s="218">
        <v>0</v>
      </c>
      <c r="BB399" s="219" t="s">
        <v>222</v>
      </c>
      <c r="BC399" s="219" t="s">
        <v>222</v>
      </c>
      <c r="BD399" s="219" t="s">
        <v>222</v>
      </c>
      <c r="BE399" s="217" t="s">
        <v>1756</v>
      </c>
      <c r="BF399" s="217" t="s">
        <v>1757</v>
      </c>
      <c r="BG399" s="219">
        <v>0</v>
      </c>
      <c r="BH399" s="219" t="s">
        <v>222</v>
      </c>
    </row>
    <row r="400" spans="1:60" x14ac:dyDescent="0.3">
      <c r="A400" s="216">
        <v>397</v>
      </c>
      <c r="B400" s="217" t="s">
        <v>2267</v>
      </c>
      <c r="C400" s="215" t="s">
        <v>234</v>
      </c>
      <c r="D400" s="217" t="s">
        <v>286</v>
      </c>
      <c r="E400" s="217" t="s">
        <v>880</v>
      </c>
      <c r="F400" s="217" t="s">
        <v>288</v>
      </c>
      <c r="G400" s="217" t="s">
        <v>1910</v>
      </c>
      <c r="H400" s="217" t="s">
        <v>1911</v>
      </c>
      <c r="I400" s="217" t="s">
        <v>222</v>
      </c>
      <c r="J400" s="217" t="s">
        <v>833</v>
      </c>
      <c r="K400" s="219">
        <v>95.384615385000004</v>
      </c>
      <c r="L400" s="219" t="s">
        <v>222</v>
      </c>
      <c r="M400" s="220">
        <v>13.622480919999999</v>
      </c>
      <c r="N400" s="220">
        <v>41.138649846</v>
      </c>
      <c r="O400" s="220">
        <v>109.11169217</v>
      </c>
      <c r="P400" s="221">
        <v>46241</v>
      </c>
      <c r="Q400" s="220">
        <v>124158.83470000001</v>
      </c>
      <c r="R400" s="220">
        <v>111120</v>
      </c>
      <c r="S400" s="220">
        <v>13038.834698999999</v>
      </c>
      <c r="T400" s="219">
        <v>9.98</v>
      </c>
      <c r="U400" s="219">
        <v>10</v>
      </c>
      <c r="V400" s="218">
        <v>99.8</v>
      </c>
      <c r="W400" s="221">
        <v>46237</v>
      </c>
      <c r="X400" s="219">
        <v>8.0821465552999996</v>
      </c>
      <c r="Y400" s="222">
        <v>123.4820469</v>
      </c>
      <c r="Z400" s="221">
        <v>45965</v>
      </c>
      <c r="AA400" s="218">
        <v>0.99557504028999999</v>
      </c>
      <c r="AB400" s="221">
        <v>46203</v>
      </c>
      <c r="AC400" s="220">
        <v>12440.764999999999</v>
      </c>
      <c r="AD400" s="220">
        <v>124710.67441000001</v>
      </c>
      <c r="AE400" s="219">
        <v>10.024357376999999</v>
      </c>
      <c r="AF400" s="221">
        <v>46213</v>
      </c>
      <c r="AG400" s="218">
        <v>11.9</v>
      </c>
      <c r="AH400" s="219">
        <v>1.19</v>
      </c>
      <c r="AI400" s="219">
        <v>0.12</v>
      </c>
      <c r="AJ400" s="218">
        <v>-0.10010010019</v>
      </c>
      <c r="AK400" s="218">
        <v>-0.39370853182999999</v>
      </c>
      <c r="AL400" s="218">
        <v>1.0121457490000001</v>
      </c>
      <c r="AM400" s="218">
        <v>3.4833021176000001</v>
      </c>
      <c r="AN400" s="218">
        <v>12.494766690000001</v>
      </c>
      <c r="AO400" s="218">
        <v>8.6031695297000006</v>
      </c>
      <c r="AP400" s="218">
        <v>1.9122891084</v>
      </c>
      <c r="AQ400" s="218">
        <v>-0.20000000003999999</v>
      </c>
      <c r="AR400" s="219">
        <v>10</v>
      </c>
      <c r="AS400" s="219" t="s">
        <v>222</v>
      </c>
      <c r="AT400" s="219" t="s">
        <v>222</v>
      </c>
      <c r="AU400" s="218">
        <v>-0.20000000003999999</v>
      </c>
      <c r="AV400" s="218">
        <v>8.7133591563999993</v>
      </c>
      <c r="AW400" s="218">
        <v>1.2170385395000001</v>
      </c>
      <c r="AX400" s="218">
        <v>-0.20000000003999999</v>
      </c>
      <c r="AY400" s="220">
        <v>10</v>
      </c>
      <c r="AZ400" s="220">
        <v>6</v>
      </c>
      <c r="BA400" s="218">
        <v>1.2</v>
      </c>
      <c r="BB400" s="219" t="s">
        <v>222</v>
      </c>
      <c r="BC400" s="219" t="s">
        <v>222</v>
      </c>
      <c r="BD400" s="219" t="s">
        <v>222</v>
      </c>
      <c r="BE400" s="217" t="s">
        <v>1756</v>
      </c>
      <c r="BF400" s="217" t="s">
        <v>1757</v>
      </c>
      <c r="BG400" s="219">
        <v>0</v>
      </c>
      <c r="BH400" s="218">
        <v>0</v>
      </c>
    </row>
    <row r="401" spans="1:60" x14ac:dyDescent="0.3">
      <c r="A401" s="216">
        <v>398</v>
      </c>
      <c r="B401" s="217" t="s">
        <v>1407</v>
      </c>
      <c r="C401" s="215" t="s">
        <v>234</v>
      </c>
      <c r="D401" s="217" t="s">
        <v>286</v>
      </c>
      <c r="E401" s="217" t="s">
        <v>880</v>
      </c>
      <c r="F401" s="217" t="s">
        <v>288</v>
      </c>
      <c r="G401" s="217" t="s">
        <v>1408</v>
      </c>
      <c r="H401" s="217" t="s">
        <v>1409</v>
      </c>
      <c r="I401" s="217" t="s">
        <v>291</v>
      </c>
      <c r="J401" s="217" t="s">
        <v>833</v>
      </c>
      <c r="K401" s="219">
        <v>80</v>
      </c>
      <c r="L401" s="219" t="s">
        <v>222</v>
      </c>
      <c r="M401" s="220">
        <v>778.66654172000005</v>
      </c>
      <c r="N401" s="220">
        <v>721.67894631000001</v>
      </c>
      <c r="O401" s="220">
        <v>1237.2747821999999</v>
      </c>
      <c r="P401" s="221">
        <v>46241</v>
      </c>
      <c r="Q401" s="220">
        <v>1369825.0314</v>
      </c>
      <c r="R401" s="220">
        <v>1339910.7450000001</v>
      </c>
      <c r="S401" s="220">
        <v>29914.286400000001</v>
      </c>
      <c r="T401" s="219">
        <v>10.99</v>
      </c>
      <c r="U401" s="219">
        <v>11</v>
      </c>
      <c r="V401" s="218">
        <v>99.909090909</v>
      </c>
      <c r="W401" s="221">
        <v>46240</v>
      </c>
      <c r="X401" s="219">
        <v>8.9753717782999995</v>
      </c>
      <c r="Y401" s="222">
        <v>122.44618130000001</v>
      </c>
      <c r="Z401" s="221">
        <v>45902</v>
      </c>
      <c r="AA401" s="218">
        <v>0.79352075212999995</v>
      </c>
      <c r="AB401" s="221">
        <v>46203</v>
      </c>
      <c r="AC401" s="220">
        <v>124642.86</v>
      </c>
      <c r="AD401" s="220">
        <v>1726262.3917</v>
      </c>
      <c r="AE401" s="219">
        <v>13.8496693</v>
      </c>
      <c r="AF401" s="221">
        <v>46239</v>
      </c>
      <c r="AG401" s="218">
        <v>9.6939791590999995</v>
      </c>
      <c r="AH401" s="219">
        <v>1.0421027596000001</v>
      </c>
      <c r="AI401" s="219">
        <v>7.0000000000000007E-2</v>
      </c>
      <c r="AJ401" s="218">
        <v>-9.0909090885999994E-2</v>
      </c>
      <c r="AK401" s="218">
        <v>-0.38451752252999999</v>
      </c>
      <c r="AL401" s="218">
        <v>5.9787849566000002</v>
      </c>
      <c r="AM401" s="218">
        <v>14.151114019</v>
      </c>
      <c r="AN401" s="218">
        <v>13.333907343</v>
      </c>
      <c r="AO401" s="218">
        <v>18.362713622000001</v>
      </c>
      <c r="AP401" s="218">
        <v>2.7514297609999998</v>
      </c>
      <c r="AQ401" s="218">
        <v>5.3731918997000001</v>
      </c>
      <c r="AR401" s="219">
        <v>10.429597701</v>
      </c>
      <c r="AS401" s="219" t="s">
        <v>222</v>
      </c>
      <c r="AT401" s="219" t="s">
        <v>222</v>
      </c>
      <c r="AU401" s="218">
        <v>5.3731918997000001</v>
      </c>
      <c r="AV401" s="218">
        <v>18.472903248000001</v>
      </c>
      <c r="AW401" s="218">
        <v>5.3731918997000001</v>
      </c>
      <c r="AX401" s="218">
        <v>-2.5444443176</v>
      </c>
      <c r="AY401" s="220">
        <v>10</v>
      </c>
      <c r="AZ401" s="220">
        <v>6</v>
      </c>
      <c r="BA401" s="218">
        <v>0.67049808429000002</v>
      </c>
      <c r="BB401" s="218">
        <v>4.5140465487E-2</v>
      </c>
      <c r="BC401" s="218">
        <v>-1.0928702526</v>
      </c>
      <c r="BD401" s="218">
        <v>-3.8574953312</v>
      </c>
      <c r="BE401" s="217" t="s">
        <v>1756</v>
      </c>
      <c r="BF401" s="217" t="s">
        <v>1757</v>
      </c>
      <c r="BG401" s="219">
        <v>7.0000000000000007E-2</v>
      </c>
      <c r="BH401" s="218">
        <v>0.66666666666999996</v>
      </c>
    </row>
    <row r="402" spans="1:60" x14ac:dyDescent="0.3">
      <c r="A402" s="216">
        <v>399</v>
      </c>
      <c r="B402" s="217" t="s">
        <v>2268</v>
      </c>
      <c r="C402" s="215" t="s">
        <v>234</v>
      </c>
      <c r="D402" s="217" t="s">
        <v>286</v>
      </c>
      <c r="E402" s="217" t="s">
        <v>880</v>
      </c>
      <c r="F402" s="217" t="s">
        <v>288</v>
      </c>
      <c r="G402" s="217" t="s">
        <v>1205</v>
      </c>
      <c r="H402" s="217" t="s">
        <v>1206</v>
      </c>
      <c r="I402" s="217" t="s">
        <v>291</v>
      </c>
      <c r="J402" s="217" t="s">
        <v>833</v>
      </c>
      <c r="K402" s="219">
        <v>40</v>
      </c>
      <c r="L402" s="219" t="s">
        <v>222</v>
      </c>
      <c r="M402" s="220">
        <v>50.776611000000003</v>
      </c>
      <c r="N402" s="220">
        <v>19.306812614999998</v>
      </c>
      <c r="O402" s="220">
        <v>0</v>
      </c>
      <c r="P402" s="221">
        <v>46191</v>
      </c>
      <c r="Q402" s="219" t="s">
        <v>222</v>
      </c>
      <c r="R402" s="220">
        <v>194138.33243000001</v>
      </c>
      <c r="S402" s="219" t="s">
        <v>222</v>
      </c>
      <c r="T402" s="219" t="s">
        <v>222</v>
      </c>
      <c r="U402" s="219">
        <v>66.260000000000005</v>
      </c>
      <c r="V402" s="219" t="s">
        <v>222</v>
      </c>
      <c r="W402" s="221">
        <v>46140</v>
      </c>
      <c r="X402" s="219">
        <v>26.97</v>
      </c>
      <c r="Y402" s="219" t="s">
        <v>222</v>
      </c>
      <c r="Z402" s="221">
        <v>46191</v>
      </c>
      <c r="AA402" s="219" t="s">
        <v>222</v>
      </c>
      <c r="AB402" s="221">
        <v>46203</v>
      </c>
      <c r="AC402" s="220">
        <v>3421.1529999999998</v>
      </c>
      <c r="AD402" s="220">
        <v>95186.318230000004</v>
      </c>
      <c r="AE402" s="219">
        <v>27.822876741000002</v>
      </c>
      <c r="AF402" s="221">
        <v>46112</v>
      </c>
      <c r="AG402" s="218">
        <v>8.1719774356000006</v>
      </c>
      <c r="AH402" s="219">
        <v>5.36</v>
      </c>
      <c r="AI402" s="219">
        <v>0</v>
      </c>
      <c r="AJ402" s="219" t="s">
        <v>222</v>
      </c>
      <c r="AK402" s="219" t="s">
        <v>222</v>
      </c>
      <c r="AL402" s="219" t="s">
        <v>222</v>
      </c>
      <c r="AM402" s="219" t="s">
        <v>222</v>
      </c>
      <c r="AN402" s="219" t="s">
        <v>222</v>
      </c>
      <c r="AO402" s="219" t="s">
        <v>222</v>
      </c>
      <c r="AP402" s="219" t="s">
        <v>222</v>
      </c>
      <c r="AQ402" s="219" t="s">
        <v>222</v>
      </c>
      <c r="AR402" s="219" t="s">
        <v>222</v>
      </c>
      <c r="AS402" s="219" t="s">
        <v>222</v>
      </c>
      <c r="AT402" s="219" t="s">
        <v>222</v>
      </c>
      <c r="AU402" s="219" t="s">
        <v>222</v>
      </c>
      <c r="AV402" s="219" t="s">
        <v>222</v>
      </c>
      <c r="AW402" s="218">
        <v>5.9356299529000003</v>
      </c>
      <c r="AX402" s="218">
        <v>-38.804622606999999</v>
      </c>
      <c r="AY402" s="219" t="s">
        <v>222</v>
      </c>
      <c r="AZ402" s="219" t="s">
        <v>222</v>
      </c>
      <c r="BA402" s="218">
        <v>0</v>
      </c>
      <c r="BB402" s="219" t="s">
        <v>222</v>
      </c>
      <c r="BC402" s="219" t="s">
        <v>222</v>
      </c>
      <c r="BD402" s="219" t="s">
        <v>222</v>
      </c>
      <c r="BE402" s="217" t="s">
        <v>1756</v>
      </c>
      <c r="BF402" s="217" t="s">
        <v>1757</v>
      </c>
      <c r="BG402" s="219">
        <v>0</v>
      </c>
      <c r="BH402" s="219" t="s">
        <v>222</v>
      </c>
    </row>
    <row r="403" spans="1:60" x14ac:dyDescent="0.3">
      <c r="A403" s="216">
        <v>400</v>
      </c>
      <c r="B403" s="217" t="s">
        <v>1410</v>
      </c>
      <c r="C403" s="215" t="s">
        <v>234</v>
      </c>
      <c r="D403" s="217" t="s">
        <v>286</v>
      </c>
      <c r="E403" s="217" t="s">
        <v>880</v>
      </c>
      <c r="F403" s="217" t="s">
        <v>288</v>
      </c>
      <c r="G403" s="217" t="s">
        <v>492</v>
      </c>
      <c r="H403" s="217" t="s">
        <v>493</v>
      </c>
      <c r="I403" s="217" t="s">
        <v>291</v>
      </c>
      <c r="J403" s="217" t="s">
        <v>833</v>
      </c>
      <c r="K403" s="219">
        <v>0</v>
      </c>
      <c r="L403" s="219" t="s">
        <v>222</v>
      </c>
      <c r="M403" s="220">
        <v>0</v>
      </c>
      <c r="N403" s="220">
        <v>0</v>
      </c>
      <c r="O403" s="220">
        <v>0</v>
      </c>
      <c r="P403" s="221">
        <v>45575</v>
      </c>
      <c r="Q403" s="220">
        <v>0</v>
      </c>
      <c r="R403" s="220">
        <v>0</v>
      </c>
      <c r="S403" s="220">
        <v>0</v>
      </c>
      <c r="T403" s="219" t="s">
        <v>222</v>
      </c>
      <c r="U403" s="219" t="s">
        <v>222</v>
      </c>
      <c r="V403" s="219" t="s">
        <v>222</v>
      </c>
      <c r="W403" s="223" t="s">
        <v>222</v>
      </c>
      <c r="X403" s="219" t="s">
        <v>222</v>
      </c>
      <c r="Y403" s="219" t="s">
        <v>222</v>
      </c>
      <c r="Z403" s="223" t="s">
        <v>222</v>
      </c>
      <c r="AA403" s="219" t="s">
        <v>222</v>
      </c>
      <c r="AB403" s="221">
        <v>45716</v>
      </c>
      <c r="AC403" s="220">
        <v>0</v>
      </c>
      <c r="AD403" s="220">
        <v>0</v>
      </c>
      <c r="AE403" s="219" t="s">
        <v>222</v>
      </c>
      <c r="AF403" s="221">
        <v>45534</v>
      </c>
      <c r="AG403" s="219" t="s">
        <v>222</v>
      </c>
      <c r="AH403" s="219">
        <v>0</v>
      </c>
      <c r="AI403" s="219">
        <v>0</v>
      </c>
      <c r="AJ403" s="219" t="s">
        <v>222</v>
      </c>
      <c r="AK403" s="219" t="s">
        <v>222</v>
      </c>
      <c r="AL403" s="219" t="s">
        <v>222</v>
      </c>
      <c r="AM403" s="219" t="s">
        <v>222</v>
      </c>
      <c r="AN403" s="219" t="s">
        <v>222</v>
      </c>
      <c r="AO403" s="219" t="s">
        <v>222</v>
      </c>
      <c r="AP403" s="219" t="s">
        <v>222</v>
      </c>
      <c r="AQ403" s="219" t="s">
        <v>222</v>
      </c>
      <c r="AR403" s="219" t="s">
        <v>222</v>
      </c>
      <c r="AS403" s="219" t="s">
        <v>222</v>
      </c>
      <c r="AT403" s="219" t="s">
        <v>222</v>
      </c>
      <c r="AU403" s="219" t="s">
        <v>222</v>
      </c>
      <c r="AV403" s="219" t="s">
        <v>222</v>
      </c>
      <c r="AW403" s="219" t="s">
        <v>222</v>
      </c>
      <c r="AX403" s="219" t="s">
        <v>222</v>
      </c>
      <c r="AY403" s="219" t="s">
        <v>222</v>
      </c>
      <c r="AZ403" s="219" t="s">
        <v>222</v>
      </c>
      <c r="BA403" s="218">
        <v>0</v>
      </c>
      <c r="BB403" s="219" t="s">
        <v>222</v>
      </c>
      <c r="BC403" s="219" t="s">
        <v>222</v>
      </c>
      <c r="BD403" s="219" t="s">
        <v>222</v>
      </c>
      <c r="BE403" s="217" t="s">
        <v>1756</v>
      </c>
      <c r="BF403" s="217" t="s">
        <v>1757</v>
      </c>
      <c r="BG403" s="219">
        <v>0</v>
      </c>
      <c r="BH403" s="219" t="s">
        <v>222</v>
      </c>
    </row>
    <row r="404" spans="1:60" x14ac:dyDescent="0.3">
      <c r="A404" s="216">
        <v>401</v>
      </c>
      <c r="B404" s="217" t="s">
        <v>1411</v>
      </c>
      <c r="C404" s="215" t="s">
        <v>234</v>
      </c>
      <c r="D404" s="217" t="s">
        <v>286</v>
      </c>
      <c r="E404" s="217" t="s">
        <v>880</v>
      </c>
      <c r="F404" s="217" t="s">
        <v>288</v>
      </c>
      <c r="G404" s="217" t="s">
        <v>1006</v>
      </c>
      <c r="H404" s="217" t="s">
        <v>1007</v>
      </c>
      <c r="I404" s="217" t="s">
        <v>291</v>
      </c>
      <c r="J404" s="217" t="s">
        <v>833</v>
      </c>
      <c r="K404" s="219">
        <v>0</v>
      </c>
      <c r="L404" s="219" t="s">
        <v>222</v>
      </c>
      <c r="M404" s="220">
        <v>0</v>
      </c>
      <c r="N404" s="220">
        <v>0</v>
      </c>
      <c r="O404" s="220">
        <v>0</v>
      </c>
      <c r="P404" s="221">
        <v>45624</v>
      </c>
      <c r="Q404" s="220">
        <v>0</v>
      </c>
      <c r="R404" s="220">
        <v>0</v>
      </c>
      <c r="S404" s="220">
        <v>0</v>
      </c>
      <c r="T404" s="219" t="s">
        <v>222</v>
      </c>
      <c r="U404" s="219" t="s">
        <v>222</v>
      </c>
      <c r="V404" s="219" t="s">
        <v>222</v>
      </c>
      <c r="W404" s="223" t="s">
        <v>222</v>
      </c>
      <c r="X404" s="219" t="s">
        <v>222</v>
      </c>
      <c r="Y404" s="219" t="s">
        <v>222</v>
      </c>
      <c r="Z404" s="223" t="s">
        <v>222</v>
      </c>
      <c r="AA404" s="219" t="s">
        <v>222</v>
      </c>
      <c r="AB404" s="221">
        <v>45716</v>
      </c>
      <c r="AC404" s="220">
        <v>0</v>
      </c>
      <c r="AD404" s="220">
        <v>0</v>
      </c>
      <c r="AE404" s="219" t="s">
        <v>222</v>
      </c>
      <c r="AF404" s="221">
        <v>45625</v>
      </c>
      <c r="AG404" s="219" t="s">
        <v>222</v>
      </c>
      <c r="AH404" s="219">
        <v>0</v>
      </c>
      <c r="AI404" s="219">
        <v>0</v>
      </c>
      <c r="AJ404" s="219" t="s">
        <v>222</v>
      </c>
      <c r="AK404" s="219" t="s">
        <v>222</v>
      </c>
      <c r="AL404" s="219" t="s">
        <v>222</v>
      </c>
      <c r="AM404" s="219" t="s">
        <v>222</v>
      </c>
      <c r="AN404" s="219" t="s">
        <v>222</v>
      </c>
      <c r="AO404" s="219" t="s">
        <v>222</v>
      </c>
      <c r="AP404" s="219" t="s">
        <v>222</v>
      </c>
      <c r="AQ404" s="219" t="s">
        <v>222</v>
      </c>
      <c r="AR404" s="219" t="s">
        <v>222</v>
      </c>
      <c r="AS404" s="219" t="s">
        <v>222</v>
      </c>
      <c r="AT404" s="219" t="s">
        <v>222</v>
      </c>
      <c r="AU404" s="219" t="s">
        <v>222</v>
      </c>
      <c r="AV404" s="219" t="s">
        <v>222</v>
      </c>
      <c r="AW404" s="219" t="s">
        <v>222</v>
      </c>
      <c r="AX404" s="219" t="s">
        <v>222</v>
      </c>
      <c r="AY404" s="219" t="s">
        <v>222</v>
      </c>
      <c r="AZ404" s="219" t="s">
        <v>222</v>
      </c>
      <c r="BA404" s="218">
        <v>1.2900703675</v>
      </c>
      <c r="BB404" s="219" t="s">
        <v>222</v>
      </c>
      <c r="BC404" s="219" t="s">
        <v>222</v>
      </c>
      <c r="BD404" s="219" t="s">
        <v>222</v>
      </c>
      <c r="BE404" s="217" t="s">
        <v>1756</v>
      </c>
      <c r="BF404" s="217" t="s">
        <v>1757</v>
      </c>
      <c r="BG404" s="219">
        <v>0</v>
      </c>
      <c r="BH404" s="219" t="s">
        <v>222</v>
      </c>
    </row>
    <row r="405" spans="1:60" x14ac:dyDescent="0.3">
      <c r="A405" s="216">
        <v>402</v>
      </c>
      <c r="B405" s="217" t="s">
        <v>1886</v>
      </c>
      <c r="C405" s="215" t="s">
        <v>234</v>
      </c>
      <c r="D405" s="217" t="s">
        <v>286</v>
      </c>
      <c r="E405" s="217" t="s">
        <v>880</v>
      </c>
      <c r="F405" s="217" t="s">
        <v>288</v>
      </c>
      <c r="G405" s="217" t="s">
        <v>2269</v>
      </c>
      <c r="H405" s="217" t="s">
        <v>499</v>
      </c>
      <c r="I405" s="217" t="s">
        <v>291</v>
      </c>
      <c r="J405" s="217" t="s">
        <v>833</v>
      </c>
      <c r="K405" s="219">
        <v>12.307692307</v>
      </c>
      <c r="L405" s="219" t="s">
        <v>222</v>
      </c>
      <c r="M405" s="220">
        <v>27.711237000000001</v>
      </c>
      <c r="N405" s="220">
        <v>68.368995231</v>
      </c>
      <c r="O405" s="220">
        <v>9.5217391303999994E-3</v>
      </c>
      <c r="P405" s="221">
        <v>46218</v>
      </c>
      <c r="Q405" s="220">
        <v>92100.304000000004</v>
      </c>
      <c r="R405" s="220">
        <v>62710.713000000003</v>
      </c>
      <c r="S405" s="220">
        <v>29389.591</v>
      </c>
      <c r="T405" s="219" t="s">
        <v>222</v>
      </c>
      <c r="U405" s="219">
        <v>52.613913748999998</v>
      </c>
      <c r="V405" s="219" t="s">
        <v>222</v>
      </c>
      <c r="W405" s="221">
        <v>46028</v>
      </c>
      <c r="X405" s="219">
        <v>24.078040165000001</v>
      </c>
      <c r="Y405" s="219" t="s">
        <v>222</v>
      </c>
      <c r="Z405" s="221">
        <v>45888</v>
      </c>
      <c r="AA405" s="218">
        <v>1.2439409562999999</v>
      </c>
      <c r="AB405" s="221">
        <v>46203</v>
      </c>
      <c r="AC405" s="220">
        <v>2523.2959999999998</v>
      </c>
      <c r="AD405" s="220">
        <v>74039.128249999994</v>
      </c>
      <c r="AE405" s="219">
        <v>29.342228676000001</v>
      </c>
      <c r="AF405" s="223" t="s">
        <v>222</v>
      </c>
      <c r="AG405" s="218">
        <v>0</v>
      </c>
      <c r="AH405" s="219">
        <v>0</v>
      </c>
      <c r="AI405" s="219">
        <v>0</v>
      </c>
      <c r="AJ405" s="219" t="s">
        <v>222</v>
      </c>
      <c r="AK405" s="219" t="s">
        <v>222</v>
      </c>
      <c r="AL405" s="219" t="s">
        <v>222</v>
      </c>
      <c r="AM405" s="219" t="s">
        <v>222</v>
      </c>
      <c r="AN405" s="219" t="s">
        <v>222</v>
      </c>
      <c r="AO405" s="219" t="s">
        <v>222</v>
      </c>
      <c r="AP405" s="219" t="s">
        <v>222</v>
      </c>
      <c r="AQ405" s="219" t="s">
        <v>222</v>
      </c>
      <c r="AR405" s="219" t="s">
        <v>222</v>
      </c>
      <c r="AS405" s="219" t="s">
        <v>222</v>
      </c>
      <c r="AT405" s="219" t="s">
        <v>222</v>
      </c>
      <c r="AU405" s="219" t="s">
        <v>222</v>
      </c>
      <c r="AV405" s="219" t="s">
        <v>222</v>
      </c>
      <c r="AW405" s="218">
        <v>56.946826758</v>
      </c>
      <c r="AX405" s="218">
        <v>-5.7142857167000002E-2</v>
      </c>
      <c r="AY405" s="219" t="s">
        <v>222</v>
      </c>
      <c r="AZ405" s="219" t="s">
        <v>222</v>
      </c>
      <c r="BA405" s="218">
        <v>0</v>
      </c>
      <c r="BB405" s="219" t="s">
        <v>222</v>
      </c>
      <c r="BC405" s="219" t="s">
        <v>222</v>
      </c>
      <c r="BD405" s="219" t="s">
        <v>222</v>
      </c>
      <c r="BE405" s="217" t="s">
        <v>1756</v>
      </c>
      <c r="BF405" s="217" t="s">
        <v>1757</v>
      </c>
      <c r="BG405" s="219">
        <v>0</v>
      </c>
      <c r="BH405" s="218">
        <v>0</v>
      </c>
    </row>
    <row r="406" spans="1:60" x14ac:dyDescent="0.3">
      <c r="A406" s="216">
        <v>403</v>
      </c>
      <c r="B406" s="217" t="s">
        <v>2270</v>
      </c>
      <c r="C406" s="215" t="s">
        <v>234</v>
      </c>
      <c r="D406" s="217" t="s">
        <v>286</v>
      </c>
      <c r="E406" s="217" t="s">
        <v>880</v>
      </c>
      <c r="F406" s="217" t="s">
        <v>288</v>
      </c>
      <c r="G406" s="217" t="s">
        <v>1010</v>
      </c>
      <c r="H406" s="217" t="s">
        <v>1011</v>
      </c>
      <c r="I406" s="217" t="s">
        <v>291</v>
      </c>
      <c r="J406" s="217" t="s">
        <v>833</v>
      </c>
      <c r="K406" s="219">
        <v>100</v>
      </c>
      <c r="L406" s="219" t="s">
        <v>222</v>
      </c>
      <c r="M406" s="220">
        <v>13.45591052</v>
      </c>
      <c r="N406" s="220">
        <v>16.255243845999999</v>
      </c>
      <c r="O406" s="220">
        <v>2.3935617390999999</v>
      </c>
      <c r="P406" s="221">
        <v>46241</v>
      </c>
      <c r="Q406" s="220">
        <v>35905.49091</v>
      </c>
      <c r="R406" s="220">
        <v>31639.491989999999</v>
      </c>
      <c r="S406" s="220">
        <v>4265.99892</v>
      </c>
      <c r="T406" s="219">
        <v>9.09</v>
      </c>
      <c r="U406" s="219">
        <v>9.4350656454999999</v>
      </c>
      <c r="V406" s="218">
        <v>96.342731905999997</v>
      </c>
      <c r="W406" s="221">
        <v>46233</v>
      </c>
      <c r="X406" s="219">
        <v>6.9361697982999999</v>
      </c>
      <c r="Y406" s="222">
        <v>131.05215507</v>
      </c>
      <c r="Z406" s="221">
        <v>45888</v>
      </c>
      <c r="AA406" s="218">
        <v>0.90793843857000001</v>
      </c>
      <c r="AB406" s="221">
        <v>46203</v>
      </c>
      <c r="AC406" s="220">
        <v>3949.9989999999998</v>
      </c>
      <c r="AD406" s="220">
        <v>39546.17338</v>
      </c>
      <c r="AE406" s="219">
        <v>10.011691997</v>
      </c>
      <c r="AF406" s="221">
        <v>46240</v>
      </c>
      <c r="AG406" s="218">
        <v>15.855181023</v>
      </c>
      <c r="AH406" s="219">
        <v>1.27</v>
      </c>
      <c r="AI406" s="219">
        <v>0.11</v>
      </c>
      <c r="AJ406" s="218">
        <v>0.66445182728999996</v>
      </c>
      <c r="AK406" s="218">
        <v>0.37084339565000002</v>
      </c>
      <c r="AL406" s="218">
        <v>10.056589677</v>
      </c>
      <c r="AM406" s="218">
        <v>9.0392131899999999</v>
      </c>
      <c r="AN406" s="218">
        <v>31.052155070000001</v>
      </c>
      <c r="AO406" s="218">
        <v>8.8811666203000001</v>
      </c>
      <c r="AP406" s="218">
        <v>20.469677486999998</v>
      </c>
      <c r="AQ406" s="218">
        <v>1.2181616832</v>
      </c>
      <c r="AR406" s="219">
        <v>8.9806017505</v>
      </c>
      <c r="AS406" s="219" t="s">
        <v>222</v>
      </c>
      <c r="AT406" s="219" t="s">
        <v>222</v>
      </c>
      <c r="AU406" s="218">
        <v>1.2181616832</v>
      </c>
      <c r="AV406" s="218">
        <v>8.9913562470000006</v>
      </c>
      <c r="AW406" s="218">
        <v>10.348392974999999</v>
      </c>
      <c r="AX406" s="218">
        <v>-5.5638149298000004</v>
      </c>
      <c r="AY406" s="220">
        <v>8</v>
      </c>
      <c r="AZ406" s="220">
        <v>7</v>
      </c>
      <c r="BA406" s="218">
        <v>1.3157894737</v>
      </c>
      <c r="BB406" s="218">
        <v>0.63437024985000001</v>
      </c>
      <c r="BC406" s="218">
        <v>-4.565118462E-2</v>
      </c>
      <c r="BD406" s="218">
        <v>14.280817215000001</v>
      </c>
      <c r="BE406" s="217" t="s">
        <v>1756</v>
      </c>
      <c r="BF406" s="217" t="s">
        <v>1757</v>
      </c>
      <c r="BG406" s="219">
        <v>0.11</v>
      </c>
      <c r="BH406" s="218">
        <v>1.2101210120999999</v>
      </c>
    </row>
    <row r="407" spans="1:60" x14ac:dyDescent="0.3">
      <c r="A407" s="216">
        <v>404</v>
      </c>
      <c r="B407" s="217" t="s">
        <v>1801</v>
      </c>
      <c r="C407" s="215" t="s">
        <v>234</v>
      </c>
      <c r="D407" s="217" t="s">
        <v>286</v>
      </c>
      <c r="E407" s="217" t="s">
        <v>880</v>
      </c>
      <c r="F407" s="217" t="s">
        <v>288</v>
      </c>
      <c r="G407" s="217" t="s">
        <v>1012</v>
      </c>
      <c r="H407" s="217" t="s">
        <v>1013</v>
      </c>
      <c r="I407" s="217" t="s">
        <v>291</v>
      </c>
      <c r="J407" s="217" t="s">
        <v>833</v>
      </c>
      <c r="K407" s="219">
        <v>100</v>
      </c>
      <c r="L407" s="219" t="s">
        <v>222</v>
      </c>
      <c r="M407" s="220">
        <v>25.455459359999999</v>
      </c>
      <c r="N407" s="220">
        <v>18.070772307999999</v>
      </c>
      <c r="O407" s="220">
        <v>30.194245651999999</v>
      </c>
      <c r="P407" s="221">
        <v>46241</v>
      </c>
      <c r="Q407" s="220">
        <v>37589.650049999997</v>
      </c>
      <c r="R407" s="220">
        <v>38373.728640000001</v>
      </c>
      <c r="S407" s="220">
        <v>-784.07859002999999</v>
      </c>
      <c r="T407" s="219">
        <v>8.15</v>
      </c>
      <c r="U407" s="219">
        <v>8.33</v>
      </c>
      <c r="V407" s="218">
        <v>97.839135654000003</v>
      </c>
      <c r="W407" s="221">
        <v>46234</v>
      </c>
      <c r="X407" s="219">
        <v>7.2984477754999997</v>
      </c>
      <c r="Y407" s="222">
        <v>111.66757988000001</v>
      </c>
      <c r="Z407" s="221">
        <v>45880</v>
      </c>
      <c r="AA407" s="218">
        <v>0.83991530915000001</v>
      </c>
      <c r="AB407" s="221">
        <v>46203</v>
      </c>
      <c r="AC407" s="220">
        <v>4612.2269999999999</v>
      </c>
      <c r="AD407" s="220">
        <v>44754.095609999997</v>
      </c>
      <c r="AE407" s="219">
        <v>9.7033592687999999</v>
      </c>
      <c r="AF407" s="221">
        <v>46234</v>
      </c>
      <c r="AG407" s="218">
        <v>12.740384615</v>
      </c>
      <c r="AH407" s="219">
        <v>1.06</v>
      </c>
      <c r="AI407" s="219">
        <v>0.09</v>
      </c>
      <c r="AJ407" s="218">
        <v>-0.36674816629000001</v>
      </c>
      <c r="AK407" s="218">
        <v>-0.66035659793000001</v>
      </c>
      <c r="AL407" s="218">
        <v>-1.1037788466</v>
      </c>
      <c r="AM407" s="218">
        <v>1.9413662812000001E-3</v>
      </c>
      <c r="AN407" s="218">
        <v>11.130716519</v>
      </c>
      <c r="AO407" s="218">
        <v>4.5883198474000002</v>
      </c>
      <c r="AP407" s="218">
        <v>0.54823893716000005</v>
      </c>
      <c r="AQ407" s="218">
        <v>-2.1608643457999999</v>
      </c>
      <c r="AR407" s="219">
        <v>8.33</v>
      </c>
      <c r="AS407" s="219" t="s">
        <v>222</v>
      </c>
      <c r="AT407" s="219" t="s">
        <v>222</v>
      </c>
      <c r="AU407" s="218">
        <v>-2.1608643457999999</v>
      </c>
      <c r="AV407" s="218">
        <v>4.6985094741999998</v>
      </c>
      <c r="AW407" s="218">
        <v>3.7394451147000001</v>
      </c>
      <c r="AX407" s="218">
        <v>-2.5851938897000002</v>
      </c>
      <c r="AY407" s="220">
        <v>8</v>
      </c>
      <c r="AZ407" s="220">
        <v>6</v>
      </c>
      <c r="BA407" s="218">
        <v>1.0804321728999999</v>
      </c>
      <c r="BB407" s="218">
        <v>-0.36074529444999998</v>
      </c>
      <c r="BC407" s="218">
        <v>0.76247029679</v>
      </c>
      <c r="BD407" s="218">
        <v>-3.0202333989000001E-2</v>
      </c>
      <c r="BE407" s="217" t="s">
        <v>1756</v>
      </c>
      <c r="BF407" s="217" t="s">
        <v>1757</v>
      </c>
      <c r="BG407" s="219">
        <v>0.09</v>
      </c>
      <c r="BH407" s="218">
        <v>1.0688836104999999</v>
      </c>
    </row>
    <row r="408" spans="1:60" x14ac:dyDescent="0.3">
      <c r="A408" s="216">
        <v>405</v>
      </c>
      <c r="B408" s="217" t="s">
        <v>1802</v>
      </c>
      <c r="C408" s="215" t="s">
        <v>234</v>
      </c>
      <c r="D408" s="217" t="s">
        <v>286</v>
      </c>
      <c r="E408" s="217" t="s">
        <v>880</v>
      </c>
      <c r="F408" s="217" t="s">
        <v>288</v>
      </c>
      <c r="G408" s="217" t="s">
        <v>1803</v>
      </c>
      <c r="H408" s="217" t="s">
        <v>1804</v>
      </c>
      <c r="I408" s="217" t="s">
        <v>291</v>
      </c>
      <c r="J408" s="217" t="s">
        <v>833</v>
      </c>
      <c r="K408" s="219">
        <v>0</v>
      </c>
      <c r="L408" s="219" t="s">
        <v>222</v>
      </c>
      <c r="M408" s="220">
        <v>0</v>
      </c>
      <c r="N408" s="220">
        <v>0</v>
      </c>
      <c r="O408" s="220">
        <v>0</v>
      </c>
      <c r="P408" s="221">
        <v>45758</v>
      </c>
      <c r="Q408" s="219" t="s">
        <v>222</v>
      </c>
      <c r="R408" s="219" t="s">
        <v>222</v>
      </c>
      <c r="S408" s="219" t="s">
        <v>222</v>
      </c>
      <c r="T408" s="219" t="s">
        <v>222</v>
      </c>
      <c r="U408" s="219" t="s">
        <v>222</v>
      </c>
      <c r="V408" s="219" t="s">
        <v>222</v>
      </c>
      <c r="W408" s="223" t="s">
        <v>222</v>
      </c>
      <c r="X408" s="219" t="s">
        <v>222</v>
      </c>
      <c r="Y408" s="219" t="s">
        <v>222</v>
      </c>
      <c r="Z408" s="223" t="s">
        <v>222</v>
      </c>
      <c r="AA408" s="219" t="s">
        <v>222</v>
      </c>
      <c r="AB408" s="221">
        <v>46203</v>
      </c>
      <c r="AC408" s="220">
        <v>1858.798</v>
      </c>
      <c r="AD408" s="220">
        <v>193218.16570000001</v>
      </c>
      <c r="AE408" s="219">
        <v>103.94790918</v>
      </c>
      <c r="AF408" s="223" t="s">
        <v>222</v>
      </c>
      <c r="AG408" s="219" t="s">
        <v>222</v>
      </c>
      <c r="AH408" s="219">
        <v>0</v>
      </c>
      <c r="AI408" s="219">
        <v>0</v>
      </c>
      <c r="AJ408" s="219" t="s">
        <v>222</v>
      </c>
      <c r="AK408" s="219" t="s">
        <v>222</v>
      </c>
      <c r="AL408" s="219" t="s">
        <v>222</v>
      </c>
      <c r="AM408" s="219" t="s">
        <v>222</v>
      </c>
      <c r="AN408" s="219" t="s">
        <v>222</v>
      </c>
      <c r="AO408" s="219" t="s">
        <v>222</v>
      </c>
      <c r="AP408" s="219" t="s">
        <v>222</v>
      </c>
      <c r="AQ408" s="219" t="s">
        <v>222</v>
      </c>
      <c r="AR408" s="219" t="s">
        <v>222</v>
      </c>
      <c r="AS408" s="219" t="s">
        <v>222</v>
      </c>
      <c r="AT408" s="219" t="s">
        <v>222</v>
      </c>
      <c r="AU408" s="219" t="s">
        <v>222</v>
      </c>
      <c r="AV408" s="219" t="s">
        <v>222</v>
      </c>
      <c r="AW408" s="219" t="s">
        <v>222</v>
      </c>
      <c r="AX408" s="219" t="s">
        <v>222</v>
      </c>
      <c r="AY408" s="219" t="s">
        <v>222</v>
      </c>
      <c r="AZ408" s="219" t="s">
        <v>222</v>
      </c>
      <c r="BA408" s="219" t="s">
        <v>222</v>
      </c>
      <c r="BB408" s="219" t="s">
        <v>222</v>
      </c>
      <c r="BC408" s="219" t="s">
        <v>222</v>
      </c>
      <c r="BD408" s="219" t="s">
        <v>222</v>
      </c>
      <c r="BE408" s="217" t="s">
        <v>1756</v>
      </c>
      <c r="BF408" s="217" t="s">
        <v>1757</v>
      </c>
      <c r="BG408" s="219">
        <v>0</v>
      </c>
      <c r="BH408" s="219" t="s">
        <v>222</v>
      </c>
    </row>
    <row r="409" spans="1:60" x14ac:dyDescent="0.3">
      <c r="A409" s="216">
        <v>406</v>
      </c>
      <c r="B409" s="217" t="s">
        <v>2271</v>
      </c>
      <c r="C409" s="215" t="s">
        <v>234</v>
      </c>
      <c r="D409" s="217" t="s">
        <v>286</v>
      </c>
      <c r="E409" s="217" t="s">
        <v>880</v>
      </c>
      <c r="F409" s="217" t="s">
        <v>288</v>
      </c>
      <c r="G409" s="217" t="s">
        <v>501</v>
      </c>
      <c r="H409" s="217" t="s">
        <v>502</v>
      </c>
      <c r="I409" s="217" t="s">
        <v>291</v>
      </c>
      <c r="J409" s="217" t="s">
        <v>833</v>
      </c>
      <c r="K409" s="219">
        <v>100</v>
      </c>
      <c r="L409" s="219" t="s">
        <v>222</v>
      </c>
      <c r="M409" s="220">
        <v>908.27655072000005</v>
      </c>
      <c r="N409" s="220">
        <v>116.85723400000001</v>
      </c>
      <c r="O409" s="220">
        <v>123.98364434</v>
      </c>
      <c r="P409" s="221">
        <v>46241</v>
      </c>
      <c r="Q409" s="220">
        <v>280906.89227999997</v>
      </c>
      <c r="R409" s="220">
        <v>288643.85940000002</v>
      </c>
      <c r="S409" s="220">
        <v>-7736.9671201000001</v>
      </c>
      <c r="T409" s="219">
        <v>99.96</v>
      </c>
      <c r="U409" s="219">
        <v>113.16906584</v>
      </c>
      <c r="V409" s="218">
        <v>88.328024319999997</v>
      </c>
      <c r="W409" s="221">
        <v>46086</v>
      </c>
      <c r="X409" s="219">
        <v>91.255349409999994</v>
      </c>
      <c r="Y409" s="222">
        <v>109.53878391000001</v>
      </c>
      <c r="Z409" s="221">
        <v>45887</v>
      </c>
      <c r="AA409" s="218">
        <v>0.78889418217999996</v>
      </c>
      <c r="AB409" s="221">
        <v>46203</v>
      </c>
      <c r="AC409" s="220">
        <v>2810.1930000000002</v>
      </c>
      <c r="AD409" s="220">
        <v>356076.77002</v>
      </c>
      <c r="AE409" s="219">
        <v>126.70900896000001</v>
      </c>
      <c r="AF409" s="221">
        <v>46234</v>
      </c>
      <c r="AG409" s="218">
        <v>11.595900438999999</v>
      </c>
      <c r="AH409" s="219">
        <v>11.88</v>
      </c>
      <c r="AI409" s="219">
        <v>1</v>
      </c>
      <c r="AJ409" s="218">
        <v>-0.73485600796999995</v>
      </c>
      <c r="AK409" s="218">
        <v>-1.0284644396</v>
      </c>
      <c r="AL409" s="218">
        <v>-3.2309600234000002</v>
      </c>
      <c r="AM409" s="218">
        <v>-2.9871101684000001</v>
      </c>
      <c r="AN409" s="218">
        <v>8.8865764154000004</v>
      </c>
      <c r="AO409" s="218">
        <v>-6.3863559184999996</v>
      </c>
      <c r="AP409" s="218">
        <v>-1.6959011668999999</v>
      </c>
      <c r="AQ409" s="218">
        <v>-2.9891304348999999</v>
      </c>
      <c r="AR409" s="219">
        <v>103.04</v>
      </c>
      <c r="AS409" s="218">
        <v>68.372771798000002</v>
      </c>
      <c r="AT409" s="218">
        <v>32.649591444999999</v>
      </c>
      <c r="AU409" s="218">
        <v>-2.9891304348999999</v>
      </c>
      <c r="AV409" s="218">
        <v>-6.2761662917000001</v>
      </c>
      <c r="AW409" s="218">
        <v>7.3797290985000004</v>
      </c>
      <c r="AX409" s="218">
        <v>-7.8010516335000002</v>
      </c>
      <c r="AY409" s="220">
        <v>9</v>
      </c>
      <c r="AZ409" s="220">
        <v>6</v>
      </c>
      <c r="BA409" s="218">
        <v>0.95877277085000001</v>
      </c>
      <c r="BB409" s="218">
        <v>-0.32474137449000001</v>
      </c>
      <c r="BC409" s="218">
        <v>1.2009932757999999</v>
      </c>
      <c r="BD409" s="218">
        <v>-0.12625962667999999</v>
      </c>
      <c r="BE409" s="217" t="s">
        <v>1756</v>
      </c>
      <c r="BF409" s="217" t="s">
        <v>1757</v>
      </c>
      <c r="BG409" s="219">
        <v>1</v>
      </c>
      <c r="BH409" s="218">
        <v>0.96116878124000005</v>
      </c>
    </row>
    <row r="410" spans="1:60" x14ac:dyDescent="0.3">
      <c r="A410" s="216">
        <v>407</v>
      </c>
      <c r="B410" s="217" t="s">
        <v>2272</v>
      </c>
      <c r="C410" s="215" t="s">
        <v>234</v>
      </c>
      <c r="D410" s="217" t="s">
        <v>286</v>
      </c>
      <c r="E410" s="217" t="s">
        <v>880</v>
      </c>
      <c r="F410" s="217" t="s">
        <v>288</v>
      </c>
      <c r="G410" s="217" t="s">
        <v>503</v>
      </c>
      <c r="H410" s="217" t="s">
        <v>504</v>
      </c>
      <c r="I410" s="217" t="s">
        <v>291</v>
      </c>
      <c r="J410" s="217" t="s">
        <v>833</v>
      </c>
      <c r="K410" s="219">
        <v>69.230769230999996</v>
      </c>
      <c r="L410" s="219" t="s">
        <v>222</v>
      </c>
      <c r="M410" s="220">
        <v>143.26152596</v>
      </c>
      <c r="N410" s="220">
        <v>16.296131538000001</v>
      </c>
      <c r="O410" s="220">
        <v>24.132239999999999</v>
      </c>
      <c r="P410" s="221">
        <v>46241</v>
      </c>
      <c r="Q410" s="220">
        <v>83851.787700000001</v>
      </c>
      <c r="R410" s="220">
        <v>59360</v>
      </c>
      <c r="S410" s="220">
        <v>24491.787700000001</v>
      </c>
      <c r="T410" s="219">
        <v>109.94</v>
      </c>
      <c r="U410" s="219">
        <v>117.24585187</v>
      </c>
      <c r="V410" s="218">
        <v>93.768775814999998</v>
      </c>
      <c r="W410" s="221">
        <v>46219</v>
      </c>
      <c r="X410" s="219">
        <v>67.135842898999996</v>
      </c>
      <c r="Y410" s="222">
        <v>163.75753287000001</v>
      </c>
      <c r="Z410" s="221">
        <v>45880</v>
      </c>
      <c r="AA410" s="218">
        <v>1.1581018302999999</v>
      </c>
      <c r="AB410" s="221">
        <v>46203</v>
      </c>
      <c r="AC410" s="220">
        <v>762.70500000000004</v>
      </c>
      <c r="AD410" s="220">
        <v>72404.503219999999</v>
      </c>
      <c r="AE410" s="219">
        <v>94.931203046999997</v>
      </c>
      <c r="AF410" s="221">
        <v>46234</v>
      </c>
      <c r="AG410" s="218">
        <v>6.0625</v>
      </c>
      <c r="AH410" s="219">
        <v>4.8499999999999996</v>
      </c>
      <c r="AI410" s="219">
        <v>0.7</v>
      </c>
      <c r="AJ410" s="218">
        <v>-4.5458678141999997E-2</v>
      </c>
      <c r="AK410" s="218">
        <v>-0.33906710977999999</v>
      </c>
      <c r="AL410" s="218">
        <v>-2.3152228644999999</v>
      </c>
      <c r="AM410" s="218">
        <v>-2.4730127598</v>
      </c>
      <c r="AN410" s="218">
        <v>73.992378669000004</v>
      </c>
      <c r="AO410" s="218">
        <v>31.364570897</v>
      </c>
      <c r="AP410" s="218">
        <v>63.409901087000001</v>
      </c>
      <c r="AQ410" s="218">
        <v>-0.31734518096999997</v>
      </c>
      <c r="AR410" s="219">
        <v>110.29</v>
      </c>
      <c r="AS410" s="218">
        <v>309.72078160000001</v>
      </c>
      <c r="AT410" s="218">
        <v>273.99760125</v>
      </c>
      <c r="AU410" s="218">
        <v>-0.31734518096999997</v>
      </c>
      <c r="AV410" s="218">
        <v>31.474760524000001</v>
      </c>
      <c r="AW410" s="218">
        <v>24.590160602000001</v>
      </c>
      <c r="AX410" s="218">
        <v>-8.1865867366000007</v>
      </c>
      <c r="AY410" s="220">
        <v>7</v>
      </c>
      <c r="AZ410" s="220">
        <v>7</v>
      </c>
      <c r="BA410" s="218">
        <v>0.61804697156999999</v>
      </c>
      <c r="BB410" s="218">
        <v>2.0090611647999999</v>
      </c>
      <c r="BC410" s="218">
        <v>0.28010072735000002</v>
      </c>
      <c r="BD410" s="218">
        <v>58.567502783999998</v>
      </c>
      <c r="BE410" s="217" t="s">
        <v>1756</v>
      </c>
      <c r="BF410" s="217" t="s">
        <v>1757</v>
      </c>
      <c r="BG410" s="219">
        <v>0.7</v>
      </c>
      <c r="BH410" s="218">
        <v>0.63068744931999998</v>
      </c>
    </row>
    <row r="411" spans="1:60" x14ac:dyDescent="0.3">
      <c r="A411" s="216">
        <v>408</v>
      </c>
      <c r="B411" s="217" t="s">
        <v>1805</v>
      </c>
      <c r="C411" s="215" t="s">
        <v>234</v>
      </c>
      <c r="D411" s="217" t="s">
        <v>286</v>
      </c>
      <c r="E411" s="217" t="s">
        <v>880</v>
      </c>
      <c r="F411" s="217" t="s">
        <v>288</v>
      </c>
      <c r="G411" s="217" t="s">
        <v>1187</v>
      </c>
      <c r="H411" s="217" t="s">
        <v>505</v>
      </c>
      <c r="I411" s="217" t="s">
        <v>291</v>
      </c>
      <c r="J411" s="217" t="s">
        <v>833</v>
      </c>
      <c r="K411" s="219">
        <v>0</v>
      </c>
      <c r="L411" s="219" t="s">
        <v>222</v>
      </c>
      <c r="M411" s="219" t="s">
        <v>222</v>
      </c>
      <c r="N411" s="219" t="s">
        <v>222</v>
      </c>
      <c r="O411" s="219" t="s">
        <v>222</v>
      </c>
      <c r="P411" s="223" t="s">
        <v>222</v>
      </c>
      <c r="Q411" s="219" t="s">
        <v>222</v>
      </c>
      <c r="R411" s="219" t="s">
        <v>222</v>
      </c>
      <c r="S411" s="219" t="s">
        <v>222</v>
      </c>
      <c r="T411" s="219" t="s">
        <v>222</v>
      </c>
      <c r="U411" s="219" t="s">
        <v>222</v>
      </c>
      <c r="V411" s="219" t="s">
        <v>222</v>
      </c>
      <c r="W411" s="223" t="s">
        <v>222</v>
      </c>
      <c r="X411" s="219" t="s">
        <v>222</v>
      </c>
      <c r="Y411" s="219" t="s">
        <v>222</v>
      </c>
      <c r="Z411" s="223" t="s">
        <v>222</v>
      </c>
      <c r="AA411" s="219" t="s">
        <v>222</v>
      </c>
      <c r="AB411" s="221">
        <v>46203</v>
      </c>
      <c r="AC411" s="220">
        <v>337.4</v>
      </c>
      <c r="AD411" s="220">
        <v>123425.5183</v>
      </c>
      <c r="AE411" s="219">
        <v>365.81362862999998</v>
      </c>
      <c r="AF411" s="221">
        <v>46234</v>
      </c>
      <c r="AG411" s="219" t="s">
        <v>222</v>
      </c>
      <c r="AH411" s="219" t="s">
        <v>222</v>
      </c>
      <c r="AI411" s="219" t="s">
        <v>222</v>
      </c>
      <c r="AJ411" s="219" t="s">
        <v>222</v>
      </c>
      <c r="AK411" s="219" t="s">
        <v>222</v>
      </c>
      <c r="AL411" s="219" t="s">
        <v>222</v>
      </c>
      <c r="AM411" s="219" t="s">
        <v>222</v>
      </c>
      <c r="AN411" s="219" t="s">
        <v>222</v>
      </c>
      <c r="AO411" s="219" t="s">
        <v>222</v>
      </c>
      <c r="AP411" s="219" t="s">
        <v>222</v>
      </c>
      <c r="AQ411" s="219" t="s">
        <v>222</v>
      </c>
      <c r="AR411" s="219" t="s">
        <v>222</v>
      </c>
      <c r="AS411" s="219" t="s">
        <v>222</v>
      </c>
      <c r="AT411" s="219" t="s">
        <v>222</v>
      </c>
      <c r="AU411" s="219" t="s">
        <v>222</v>
      </c>
      <c r="AV411" s="219" t="s">
        <v>222</v>
      </c>
      <c r="AW411" s="219" t="s">
        <v>222</v>
      </c>
      <c r="AX411" s="219" t="s">
        <v>222</v>
      </c>
      <c r="AY411" s="219" t="s">
        <v>222</v>
      </c>
      <c r="AZ411" s="219" t="s">
        <v>222</v>
      </c>
      <c r="BA411" s="219" t="s">
        <v>222</v>
      </c>
      <c r="BB411" s="219" t="s">
        <v>222</v>
      </c>
      <c r="BC411" s="219" t="s">
        <v>222</v>
      </c>
      <c r="BD411" s="219" t="s">
        <v>222</v>
      </c>
      <c r="BE411" s="217" t="s">
        <v>1756</v>
      </c>
      <c r="BF411" s="217" t="s">
        <v>1757</v>
      </c>
      <c r="BG411" s="219" t="s">
        <v>222</v>
      </c>
      <c r="BH411" s="219" t="s">
        <v>222</v>
      </c>
    </row>
    <row r="412" spans="1:60" x14ac:dyDescent="0.3">
      <c r="A412" s="216">
        <v>409</v>
      </c>
      <c r="B412" s="217" t="s">
        <v>2090</v>
      </c>
      <c r="C412" s="215" t="s">
        <v>234</v>
      </c>
      <c r="D412" s="217" t="s">
        <v>286</v>
      </c>
      <c r="E412" s="217" t="s">
        <v>880</v>
      </c>
      <c r="F412" s="217" t="s">
        <v>288</v>
      </c>
      <c r="G412" s="217" t="s">
        <v>1209</v>
      </c>
      <c r="H412" s="217" t="s">
        <v>1210</v>
      </c>
      <c r="I412" s="217" t="s">
        <v>291</v>
      </c>
      <c r="J412" s="217" t="s">
        <v>833</v>
      </c>
      <c r="K412" s="219">
        <v>69.230769230999996</v>
      </c>
      <c r="L412" s="219" t="s">
        <v>222</v>
      </c>
      <c r="M412" s="220">
        <v>17.583827759999998</v>
      </c>
      <c r="N412" s="220">
        <v>9.8589518461000001</v>
      </c>
      <c r="O412" s="220">
        <v>7.4660386957</v>
      </c>
      <c r="P412" s="221">
        <v>46241</v>
      </c>
      <c r="Q412" s="220">
        <v>26986.506799999999</v>
      </c>
      <c r="R412" s="220">
        <v>38047.590700000001</v>
      </c>
      <c r="S412" s="220">
        <v>-11061.0839</v>
      </c>
      <c r="T412" s="219">
        <v>63.8</v>
      </c>
      <c r="U412" s="219">
        <v>97.586219151999998</v>
      </c>
      <c r="V412" s="218">
        <v>65.378083661999995</v>
      </c>
      <c r="W412" s="221">
        <v>45911</v>
      </c>
      <c r="X412" s="219">
        <v>59.704355675999999</v>
      </c>
      <c r="Y412" s="222">
        <v>106.85987526</v>
      </c>
      <c r="Z412" s="221">
        <v>46213</v>
      </c>
      <c r="AA412" s="218">
        <v>0.40938694649000001</v>
      </c>
      <c r="AB412" s="221">
        <v>46203</v>
      </c>
      <c r="AC412" s="220">
        <v>422.98599999999999</v>
      </c>
      <c r="AD412" s="220">
        <v>65919.314310000002</v>
      </c>
      <c r="AE412" s="219">
        <v>155.84278040000001</v>
      </c>
      <c r="AF412" s="221">
        <v>46234</v>
      </c>
      <c r="AG412" s="218">
        <v>6.4964692382000004</v>
      </c>
      <c r="AH412" s="219">
        <v>5.8435740797999998</v>
      </c>
      <c r="AI412" s="219">
        <v>0.31426991671999999</v>
      </c>
      <c r="AJ412" s="218">
        <v>7.8431372457999998E-2</v>
      </c>
      <c r="AK412" s="218">
        <v>-0.21517705917999999</v>
      </c>
      <c r="AL412" s="218">
        <v>5.1080740263999997</v>
      </c>
      <c r="AM412" s="218">
        <v>-16.814269873000001</v>
      </c>
      <c r="AN412" s="218">
        <v>-23.937918575000001</v>
      </c>
      <c r="AO412" s="218">
        <v>-8.7467947686999992</v>
      </c>
      <c r="AP412" s="218">
        <v>-34.520396157999997</v>
      </c>
      <c r="AQ412" s="218">
        <v>0.52669356555000002</v>
      </c>
      <c r="AR412" s="219">
        <v>63.465730082999997</v>
      </c>
      <c r="AS412" s="219" t="s">
        <v>222</v>
      </c>
      <c r="AT412" s="219" t="s">
        <v>222</v>
      </c>
      <c r="AU412" s="218">
        <v>0.52669356555000002</v>
      </c>
      <c r="AV412" s="218">
        <v>-8.6366051420000005</v>
      </c>
      <c r="AW412" s="218">
        <v>18.350301812000001</v>
      </c>
      <c r="AX412" s="218">
        <v>-15.5625175</v>
      </c>
      <c r="AY412" s="220">
        <v>5</v>
      </c>
      <c r="AZ412" s="220">
        <v>5</v>
      </c>
      <c r="BA412" s="218">
        <v>0.51519658478999997</v>
      </c>
      <c r="BB412" s="218">
        <v>-0.40549483701</v>
      </c>
      <c r="BC412" s="218">
        <v>2.5571891948999999E-2</v>
      </c>
      <c r="BD412" s="218">
        <v>-28.207186975999999</v>
      </c>
      <c r="BE412" s="217" t="s">
        <v>1756</v>
      </c>
      <c r="BF412" s="217" t="s">
        <v>1757</v>
      </c>
      <c r="BG412" s="219">
        <v>0.31426991671999999</v>
      </c>
      <c r="BH412" s="218">
        <v>0.49274054047999999</v>
      </c>
    </row>
    <row r="413" spans="1:60" x14ac:dyDescent="0.3">
      <c r="A413" s="216">
        <v>410</v>
      </c>
      <c r="B413" s="217" t="s">
        <v>2091</v>
      </c>
      <c r="C413" s="215" t="s">
        <v>234</v>
      </c>
      <c r="D413" s="217" t="s">
        <v>286</v>
      </c>
      <c r="E413" s="217" t="s">
        <v>880</v>
      </c>
      <c r="F413" s="217" t="s">
        <v>288</v>
      </c>
      <c r="G413" s="217" t="s">
        <v>2034</v>
      </c>
      <c r="H413" s="217" t="s">
        <v>1912</v>
      </c>
      <c r="I413" s="217" t="s">
        <v>222</v>
      </c>
      <c r="J413" s="217" t="s">
        <v>833</v>
      </c>
      <c r="K413" s="219">
        <v>100</v>
      </c>
      <c r="L413" s="219" t="s">
        <v>222</v>
      </c>
      <c r="M413" s="220">
        <v>10.54712224</v>
      </c>
      <c r="N413" s="220">
        <v>13.658975692</v>
      </c>
      <c r="O413" s="220">
        <v>15.894299999999999</v>
      </c>
      <c r="P413" s="221">
        <v>46241</v>
      </c>
      <c r="Q413" s="220">
        <v>60180.170400000003</v>
      </c>
      <c r="R413" s="220">
        <v>10096.17</v>
      </c>
      <c r="S413" s="220">
        <v>50084.000399999997</v>
      </c>
      <c r="T413" s="219">
        <v>7.2</v>
      </c>
      <c r="U413" s="219">
        <v>9.7233633432000008</v>
      </c>
      <c r="V413" s="218">
        <v>74.048451608999997</v>
      </c>
      <c r="W413" s="221">
        <v>45930</v>
      </c>
      <c r="X413" s="219">
        <v>5.7786369770999997</v>
      </c>
      <c r="Y413" s="222">
        <v>124.59685612</v>
      </c>
      <c r="Z413" s="221">
        <v>46190</v>
      </c>
      <c r="AA413" s="218">
        <v>0.63135384300999997</v>
      </c>
      <c r="AB413" s="221">
        <v>46112</v>
      </c>
      <c r="AC413" s="220">
        <v>8358.357</v>
      </c>
      <c r="AD413" s="220">
        <v>95319.243029999998</v>
      </c>
      <c r="AE413" s="219">
        <v>11.404064582</v>
      </c>
      <c r="AF413" s="221">
        <v>46217</v>
      </c>
      <c r="AG413" s="218">
        <v>12.2</v>
      </c>
      <c r="AH413" s="219">
        <v>1.22</v>
      </c>
      <c r="AI413" s="219">
        <v>0.04</v>
      </c>
      <c r="AJ413" s="218">
        <v>-6.4935064936</v>
      </c>
      <c r="AK413" s="218">
        <v>-6.7871149252</v>
      </c>
      <c r="AL413" s="218">
        <v>1.2458369309999999</v>
      </c>
      <c r="AM413" s="218">
        <v>-14.808071966</v>
      </c>
      <c r="AN413" s="218">
        <v>-18.070150818999998</v>
      </c>
      <c r="AO413" s="218">
        <v>-21.94847996</v>
      </c>
      <c r="AP413" s="218">
        <v>-28.652628401000001</v>
      </c>
      <c r="AQ413" s="218">
        <v>-8.2802547770999997</v>
      </c>
      <c r="AR413" s="219">
        <v>7.85</v>
      </c>
      <c r="AS413" s="219" t="s">
        <v>222</v>
      </c>
      <c r="AT413" s="219" t="s">
        <v>222</v>
      </c>
      <c r="AU413" s="218">
        <v>-8.2802547770999997</v>
      </c>
      <c r="AV413" s="218">
        <v>-21.838290333</v>
      </c>
      <c r="AW413" s="218">
        <v>15.388964269000001</v>
      </c>
      <c r="AX413" s="218">
        <v>-16.073619632</v>
      </c>
      <c r="AY413" s="220">
        <v>4</v>
      </c>
      <c r="AZ413" s="220">
        <v>4</v>
      </c>
      <c r="BA413" s="218">
        <v>0.55944055944000004</v>
      </c>
      <c r="BB413" s="218">
        <v>-0.89238148159999997</v>
      </c>
      <c r="BC413" s="218">
        <v>1.8412998889000001</v>
      </c>
      <c r="BD413" s="218">
        <v>-22.385171611000001</v>
      </c>
      <c r="BE413" s="217" t="s">
        <v>1756</v>
      </c>
      <c r="BF413" s="217" t="s">
        <v>1757</v>
      </c>
      <c r="BG413" s="219">
        <v>0</v>
      </c>
      <c r="BH413" s="218">
        <v>0</v>
      </c>
    </row>
    <row r="414" spans="1:60" x14ac:dyDescent="0.3">
      <c r="A414" s="216">
        <v>411</v>
      </c>
      <c r="B414" s="217" t="s">
        <v>1271</v>
      </c>
      <c r="C414" s="215" t="s">
        <v>234</v>
      </c>
      <c r="D414" s="217" t="s">
        <v>286</v>
      </c>
      <c r="E414" s="217" t="s">
        <v>880</v>
      </c>
      <c r="F414" s="217" t="s">
        <v>288</v>
      </c>
      <c r="G414" s="217" t="s">
        <v>379</v>
      </c>
      <c r="H414" s="217" t="s">
        <v>380</v>
      </c>
      <c r="I414" s="217" t="s">
        <v>291</v>
      </c>
      <c r="J414" s="217" t="s">
        <v>833</v>
      </c>
      <c r="K414" s="219">
        <v>100</v>
      </c>
      <c r="L414" s="219" t="s">
        <v>222</v>
      </c>
      <c r="M414" s="220">
        <v>230.05901376</v>
      </c>
      <c r="N414" s="220">
        <v>201.52970862000001</v>
      </c>
      <c r="O414" s="220">
        <v>129.76540521999999</v>
      </c>
      <c r="P414" s="221">
        <v>46241</v>
      </c>
      <c r="Q414" s="220">
        <v>97831.312560000006</v>
      </c>
      <c r="R414" s="220">
        <v>142808.84396999999</v>
      </c>
      <c r="S414" s="220">
        <v>-44977.531410000003</v>
      </c>
      <c r="T414" s="219">
        <v>4.72</v>
      </c>
      <c r="U414" s="219">
        <v>6.5043155199999996</v>
      </c>
      <c r="V414" s="218">
        <v>72.567205349999995</v>
      </c>
      <c r="W414" s="221">
        <v>46086</v>
      </c>
      <c r="X414" s="219">
        <v>4.1900820359999997</v>
      </c>
      <c r="Y414" s="222">
        <v>112.64695915999999</v>
      </c>
      <c r="Z414" s="221">
        <v>46183</v>
      </c>
      <c r="AA414" s="218">
        <v>0.56273236742999999</v>
      </c>
      <c r="AB414" s="221">
        <v>46203</v>
      </c>
      <c r="AC414" s="220">
        <v>20726.973000000002</v>
      </c>
      <c r="AD414" s="220">
        <v>173850.51620000001</v>
      </c>
      <c r="AE414" s="219">
        <v>8.3876461942000002</v>
      </c>
      <c r="AF414" s="221">
        <v>46234</v>
      </c>
      <c r="AG414" s="218">
        <v>14.223512336000001</v>
      </c>
      <c r="AH414" s="219">
        <v>0.98</v>
      </c>
      <c r="AI414" s="219">
        <v>7.0000000000000007E-2</v>
      </c>
      <c r="AJ414" s="218">
        <v>1.9438444926</v>
      </c>
      <c r="AK414" s="218">
        <v>1.650236061</v>
      </c>
      <c r="AL414" s="218">
        <v>3.50877193</v>
      </c>
      <c r="AM414" s="218">
        <v>-7.4103762989000002</v>
      </c>
      <c r="AN414" s="218">
        <v>-19.561399239</v>
      </c>
      <c r="AO414" s="218">
        <v>-23.391806558999999</v>
      </c>
      <c r="AP414" s="218">
        <v>-30.143876820999999</v>
      </c>
      <c r="AQ414" s="218">
        <v>3.50877193</v>
      </c>
      <c r="AR414" s="219">
        <v>4.5599999999999996</v>
      </c>
      <c r="AS414" s="218">
        <v>-1.5763067658000001</v>
      </c>
      <c r="AT414" s="218">
        <v>-37.299487118000002</v>
      </c>
      <c r="AU414" s="218">
        <v>3.50877193</v>
      </c>
      <c r="AV414" s="218">
        <v>-23.281616932999999</v>
      </c>
      <c r="AW414" s="218">
        <v>7.1537290713999999</v>
      </c>
      <c r="AX414" s="218">
        <v>-16.996699670000002</v>
      </c>
      <c r="AY414" s="220">
        <v>6</v>
      </c>
      <c r="AZ414" s="220">
        <v>6</v>
      </c>
      <c r="BA414" s="218">
        <v>1.5118790497000001</v>
      </c>
      <c r="BB414" s="218">
        <v>-1.0159161971999999</v>
      </c>
      <c r="BC414" s="218">
        <v>0.84498145169000005</v>
      </c>
      <c r="BD414" s="218">
        <v>-26.208645232999999</v>
      </c>
      <c r="BE414" s="217" t="s">
        <v>1756</v>
      </c>
      <c r="BF414" s="217" t="s">
        <v>1757</v>
      </c>
      <c r="BG414" s="219">
        <v>7.0000000000000007E-2</v>
      </c>
      <c r="BH414" s="218">
        <v>1.5118790497000001</v>
      </c>
    </row>
    <row r="415" spans="1:60" x14ac:dyDescent="0.3">
      <c r="A415" s="216">
        <v>412</v>
      </c>
      <c r="B415" s="217" t="s">
        <v>2455</v>
      </c>
      <c r="C415" s="215" t="s">
        <v>234</v>
      </c>
      <c r="D415" s="217" t="s">
        <v>286</v>
      </c>
      <c r="E415" s="217" t="s">
        <v>880</v>
      </c>
      <c r="F415" s="217" t="s">
        <v>288</v>
      </c>
      <c r="G415" s="217" t="s">
        <v>1414</v>
      </c>
      <c r="H415" s="217" t="s">
        <v>1413</v>
      </c>
      <c r="I415" s="217" t="s">
        <v>291</v>
      </c>
      <c r="J415" s="217" t="s">
        <v>833</v>
      </c>
      <c r="K415" s="219">
        <v>0</v>
      </c>
      <c r="L415" s="219" t="s">
        <v>222</v>
      </c>
      <c r="M415" s="220">
        <v>0</v>
      </c>
      <c r="N415" s="220">
        <v>0</v>
      </c>
      <c r="O415" s="220">
        <v>0</v>
      </c>
      <c r="P415" s="221">
        <v>45462</v>
      </c>
      <c r="Q415" s="219" t="s">
        <v>222</v>
      </c>
      <c r="R415" s="219" t="s">
        <v>222</v>
      </c>
      <c r="S415" s="219" t="s">
        <v>222</v>
      </c>
      <c r="T415" s="219" t="s">
        <v>222</v>
      </c>
      <c r="U415" s="219" t="s">
        <v>222</v>
      </c>
      <c r="V415" s="219" t="s">
        <v>222</v>
      </c>
      <c r="W415" s="223" t="s">
        <v>222</v>
      </c>
      <c r="X415" s="219" t="s">
        <v>222</v>
      </c>
      <c r="Y415" s="219" t="s">
        <v>222</v>
      </c>
      <c r="Z415" s="223" t="s">
        <v>222</v>
      </c>
      <c r="AA415" s="219" t="s">
        <v>222</v>
      </c>
      <c r="AB415" s="221">
        <v>46203</v>
      </c>
      <c r="AC415" s="220">
        <v>141.279</v>
      </c>
      <c r="AD415" s="220">
        <v>228431.25724000001</v>
      </c>
      <c r="AE415" s="219">
        <v>1616.8804792999999</v>
      </c>
      <c r="AF415" s="223" t="s">
        <v>222</v>
      </c>
      <c r="AG415" s="219" t="s">
        <v>222</v>
      </c>
      <c r="AH415" s="219">
        <v>0</v>
      </c>
      <c r="AI415" s="219">
        <v>0</v>
      </c>
      <c r="AJ415" s="219" t="s">
        <v>222</v>
      </c>
      <c r="AK415" s="219" t="s">
        <v>222</v>
      </c>
      <c r="AL415" s="219" t="s">
        <v>222</v>
      </c>
      <c r="AM415" s="219" t="s">
        <v>222</v>
      </c>
      <c r="AN415" s="219" t="s">
        <v>222</v>
      </c>
      <c r="AO415" s="219" t="s">
        <v>222</v>
      </c>
      <c r="AP415" s="219" t="s">
        <v>222</v>
      </c>
      <c r="AQ415" s="219" t="s">
        <v>222</v>
      </c>
      <c r="AR415" s="219" t="s">
        <v>222</v>
      </c>
      <c r="AS415" s="219" t="s">
        <v>222</v>
      </c>
      <c r="AT415" s="219" t="s">
        <v>222</v>
      </c>
      <c r="AU415" s="219" t="s">
        <v>222</v>
      </c>
      <c r="AV415" s="219" t="s">
        <v>222</v>
      </c>
      <c r="AW415" s="219" t="s">
        <v>222</v>
      </c>
      <c r="AX415" s="219" t="s">
        <v>222</v>
      </c>
      <c r="AY415" s="219" t="s">
        <v>222</v>
      </c>
      <c r="AZ415" s="219" t="s">
        <v>222</v>
      </c>
      <c r="BA415" s="219" t="s">
        <v>222</v>
      </c>
      <c r="BB415" s="219" t="s">
        <v>222</v>
      </c>
      <c r="BC415" s="219" t="s">
        <v>222</v>
      </c>
      <c r="BD415" s="219" t="s">
        <v>222</v>
      </c>
      <c r="BE415" s="217" t="s">
        <v>1756</v>
      </c>
      <c r="BF415" s="217" t="s">
        <v>1757</v>
      </c>
      <c r="BG415" s="219">
        <v>0</v>
      </c>
      <c r="BH415" s="219" t="s">
        <v>222</v>
      </c>
    </row>
    <row r="416" spans="1:60" x14ac:dyDescent="0.3">
      <c r="A416" s="216">
        <v>413</v>
      </c>
      <c r="B416" s="217" t="s">
        <v>2455</v>
      </c>
      <c r="C416" s="215" t="s">
        <v>234</v>
      </c>
      <c r="D416" s="217" t="s">
        <v>286</v>
      </c>
      <c r="E416" s="217" t="s">
        <v>880</v>
      </c>
      <c r="F416" s="217" t="s">
        <v>288</v>
      </c>
      <c r="G416" s="217" t="s">
        <v>1415</v>
      </c>
      <c r="H416" s="217" t="s">
        <v>1413</v>
      </c>
      <c r="I416" s="217" t="s">
        <v>291</v>
      </c>
      <c r="J416" s="217" t="s">
        <v>833</v>
      </c>
      <c r="K416" s="219">
        <v>0</v>
      </c>
      <c r="L416" s="219" t="s">
        <v>222</v>
      </c>
      <c r="M416" s="220">
        <v>0</v>
      </c>
      <c r="N416" s="220">
        <v>0</v>
      </c>
      <c r="O416" s="220">
        <v>0</v>
      </c>
      <c r="P416" s="221">
        <v>45462</v>
      </c>
      <c r="Q416" s="219" t="s">
        <v>222</v>
      </c>
      <c r="R416" s="219" t="s">
        <v>222</v>
      </c>
      <c r="S416" s="219" t="s">
        <v>222</v>
      </c>
      <c r="T416" s="219" t="s">
        <v>222</v>
      </c>
      <c r="U416" s="219" t="s">
        <v>222</v>
      </c>
      <c r="V416" s="219" t="s">
        <v>222</v>
      </c>
      <c r="W416" s="223" t="s">
        <v>222</v>
      </c>
      <c r="X416" s="219" t="s">
        <v>222</v>
      </c>
      <c r="Y416" s="219" t="s">
        <v>222</v>
      </c>
      <c r="Z416" s="223" t="s">
        <v>222</v>
      </c>
      <c r="AA416" s="219" t="s">
        <v>222</v>
      </c>
      <c r="AB416" s="221">
        <v>46203</v>
      </c>
      <c r="AC416" s="220">
        <v>141.279</v>
      </c>
      <c r="AD416" s="220">
        <v>228431.25724000001</v>
      </c>
      <c r="AE416" s="219">
        <v>1616.8804792999999</v>
      </c>
      <c r="AF416" s="223" t="s">
        <v>222</v>
      </c>
      <c r="AG416" s="219" t="s">
        <v>222</v>
      </c>
      <c r="AH416" s="219">
        <v>0</v>
      </c>
      <c r="AI416" s="219">
        <v>0</v>
      </c>
      <c r="AJ416" s="219" t="s">
        <v>222</v>
      </c>
      <c r="AK416" s="219" t="s">
        <v>222</v>
      </c>
      <c r="AL416" s="219" t="s">
        <v>222</v>
      </c>
      <c r="AM416" s="219" t="s">
        <v>222</v>
      </c>
      <c r="AN416" s="219" t="s">
        <v>222</v>
      </c>
      <c r="AO416" s="219" t="s">
        <v>222</v>
      </c>
      <c r="AP416" s="219" t="s">
        <v>222</v>
      </c>
      <c r="AQ416" s="219" t="s">
        <v>222</v>
      </c>
      <c r="AR416" s="219" t="s">
        <v>222</v>
      </c>
      <c r="AS416" s="219" t="s">
        <v>222</v>
      </c>
      <c r="AT416" s="219" t="s">
        <v>222</v>
      </c>
      <c r="AU416" s="219" t="s">
        <v>222</v>
      </c>
      <c r="AV416" s="219" t="s">
        <v>222</v>
      </c>
      <c r="AW416" s="219" t="s">
        <v>222</v>
      </c>
      <c r="AX416" s="219" t="s">
        <v>222</v>
      </c>
      <c r="AY416" s="219" t="s">
        <v>222</v>
      </c>
      <c r="AZ416" s="219" t="s">
        <v>222</v>
      </c>
      <c r="BA416" s="219" t="s">
        <v>222</v>
      </c>
      <c r="BB416" s="219" t="s">
        <v>222</v>
      </c>
      <c r="BC416" s="219" t="s">
        <v>222</v>
      </c>
      <c r="BD416" s="219" t="s">
        <v>222</v>
      </c>
      <c r="BE416" s="217" t="s">
        <v>1756</v>
      </c>
      <c r="BF416" s="217" t="s">
        <v>1757</v>
      </c>
      <c r="BG416" s="219">
        <v>0</v>
      </c>
      <c r="BH416" s="219" t="s">
        <v>222</v>
      </c>
    </row>
    <row r="417" spans="1:60" x14ac:dyDescent="0.3">
      <c r="A417" s="216">
        <v>414</v>
      </c>
      <c r="B417" s="217" t="s">
        <v>2455</v>
      </c>
      <c r="C417" s="215" t="s">
        <v>234</v>
      </c>
      <c r="D417" s="217" t="s">
        <v>286</v>
      </c>
      <c r="E417" s="217" t="s">
        <v>880</v>
      </c>
      <c r="F417" s="217" t="s">
        <v>288</v>
      </c>
      <c r="G417" s="217" t="s">
        <v>1412</v>
      </c>
      <c r="H417" s="217" t="s">
        <v>1413</v>
      </c>
      <c r="I417" s="217" t="s">
        <v>291</v>
      </c>
      <c r="J417" s="217" t="s">
        <v>833</v>
      </c>
      <c r="K417" s="219">
        <v>0</v>
      </c>
      <c r="L417" s="219" t="s">
        <v>222</v>
      </c>
      <c r="M417" s="220">
        <v>4.3800000000000002E-3</v>
      </c>
      <c r="N417" s="220">
        <v>0</v>
      </c>
      <c r="O417" s="220">
        <v>0</v>
      </c>
      <c r="P417" s="221">
        <v>45884</v>
      </c>
      <c r="Q417" s="219" t="s">
        <v>222</v>
      </c>
      <c r="R417" s="219" t="s">
        <v>222</v>
      </c>
      <c r="S417" s="219" t="s">
        <v>222</v>
      </c>
      <c r="T417" s="219" t="s">
        <v>222</v>
      </c>
      <c r="U417" s="219">
        <v>915.07888251999998</v>
      </c>
      <c r="V417" s="219" t="s">
        <v>222</v>
      </c>
      <c r="W417" s="221">
        <v>45884</v>
      </c>
      <c r="X417" s="219">
        <v>915.07888251999998</v>
      </c>
      <c r="Y417" s="219" t="s">
        <v>222</v>
      </c>
      <c r="Z417" s="221">
        <v>45884</v>
      </c>
      <c r="AA417" s="219" t="s">
        <v>222</v>
      </c>
      <c r="AB417" s="221">
        <v>46203</v>
      </c>
      <c r="AC417" s="220">
        <v>141.279</v>
      </c>
      <c r="AD417" s="220">
        <v>228431.25724000001</v>
      </c>
      <c r="AE417" s="219">
        <v>1616.8804792999999</v>
      </c>
      <c r="AF417" s="221">
        <v>46219</v>
      </c>
      <c r="AG417" s="219" t="s">
        <v>222</v>
      </c>
      <c r="AH417" s="219">
        <v>179.92111747999999</v>
      </c>
      <c r="AI417" s="219">
        <v>86.406074090000004</v>
      </c>
      <c r="AJ417" s="219" t="s">
        <v>222</v>
      </c>
      <c r="AK417" s="219" t="s">
        <v>222</v>
      </c>
      <c r="AL417" s="219" t="s">
        <v>222</v>
      </c>
      <c r="AM417" s="219" t="s">
        <v>222</v>
      </c>
      <c r="AN417" s="219" t="s">
        <v>222</v>
      </c>
      <c r="AO417" s="219" t="s">
        <v>222</v>
      </c>
      <c r="AP417" s="219" t="s">
        <v>222</v>
      </c>
      <c r="AQ417" s="219" t="s">
        <v>222</v>
      </c>
      <c r="AR417" s="219" t="s">
        <v>222</v>
      </c>
      <c r="AS417" s="219" t="s">
        <v>222</v>
      </c>
      <c r="AT417" s="219" t="s">
        <v>222</v>
      </c>
      <c r="AU417" s="219" t="s">
        <v>222</v>
      </c>
      <c r="AV417" s="219" t="s">
        <v>222</v>
      </c>
      <c r="AW417" s="219" t="s">
        <v>222</v>
      </c>
      <c r="AX417" s="219" t="s">
        <v>222</v>
      </c>
      <c r="AY417" s="219" t="s">
        <v>222</v>
      </c>
      <c r="AZ417" s="219" t="s">
        <v>222</v>
      </c>
      <c r="BA417" s="218">
        <v>7.4851374429000002</v>
      </c>
      <c r="BB417" s="219" t="s">
        <v>222</v>
      </c>
      <c r="BC417" s="219" t="s">
        <v>222</v>
      </c>
      <c r="BD417" s="219" t="s">
        <v>222</v>
      </c>
      <c r="BE417" s="217" t="s">
        <v>1756</v>
      </c>
      <c r="BF417" s="217" t="s">
        <v>1757</v>
      </c>
      <c r="BG417" s="219">
        <v>0</v>
      </c>
      <c r="BH417" s="219" t="s">
        <v>222</v>
      </c>
    </row>
    <row r="418" spans="1:60" x14ac:dyDescent="0.3">
      <c r="A418" s="216">
        <v>415</v>
      </c>
      <c r="B418" s="217" t="s">
        <v>2035</v>
      </c>
      <c r="C418" s="215" t="s">
        <v>234</v>
      </c>
      <c r="D418" s="217" t="s">
        <v>286</v>
      </c>
      <c r="E418" s="217" t="s">
        <v>880</v>
      </c>
      <c r="F418" s="217" t="s">
        <v>288</v>
      </c>
      <c r="G418" s="217" t="s">
        <v>1211</v>
      </c>
      <c r="H418" s="217" t="s">
        <v>2036</v>
      </c>
      <c r="I418" s="217" t="s">
        <v>291</v>
      </c>
      <c r="J418" s="217" t="s">
        <v>833</v>
      </c>
      <c r="K418" s="219">
        <v>0</v>
      </c>
      <c r="L418" s="219" t="s">
        <v>222</v>
      </c>
      <c r="M418" s="220">
        <v>62.157246639999997</v>
      </c>
      <c r="N418" s="220">
        <v>0</v>
      </c>
      <c r="O418" s="220">
        <v>0</v>
      </c>
      <c r="P418" s="221">
        <v>46128</v>
      </c>
      <c r="Q418" s="219" t="s">
        <v>222</v>
      </c>
      <c r="R418" s="220">
        <v>3525765.6664</v>
      </c>
      <c r="S418" s="219" t="s">
        <v>222</v>
      </c>
      <c r="T418" s="219" t="s">
        <v>222</v>
      </c>
      <c r="U418" s="219">
        <v>2867.4653478</v>
      </c>
      <c r="V418" s="219" t="s">
        <v>222</v>
      </c>
      <c r="W418" s="221">
        <v>46128</v>
      </c>
      <c r="X418" s="219">
        <v>2815.5159248</v>
      </c>
      <c r="Y418" s="219" t="s">
        <v>222</v>
      </c>
      <c r="Z418" s="221">
        <v>45947</v>
      </c>
      <c r="AA418" s="219" t="s">
        <v>222</v>
      </c>
      <c r="AB418" s="221">
        <v>46203</v>
      </c>
      <c r="AC418" s="220">
        <v>1349.019</v>
      </c>
      <c r="AD418" s="220">
        <v>3960461.6551999999</v>
      </c>
      <c r="AE418" s="219">
        <v>2935.8086545000001</v>
      </c>
      <c r="AF418" s="221">
        <v>46219</v>
      </c>
      <c r="AG418" s="218">
        <v>2.8395280914000001</v>
      </c>
      <c r="AH418" s="219">
        <v>80.003441413999994</v>
      </c>
      <c r="AI418" s="219">
        <v>47.434652217999997</v>
      </c>
      <c r="AJ418" s="219" t="s">
        <v>222</v>
      </c>
      <c r="AK418" s="219" t="s">
        <v>222</v>
      </c>
      <c r="AL418" s="219" t="s">
        <v>222</v>
      </c>
      <c r="AM418" s="219" t="s">
        <v>222</v>
      </c>
      <c r="AN418" s="219" t="s">
        <v>222</v>
      </c>
      <c r="AO418" s="219" t="s">
        <v>222</v>
      </c>
      <c r="AP418" s="219" t="s">
        <v>222</v>
      </c>
      <c r="AQ418" s="219" t="s">
        <v>222</v>
      </c>
      <c r="AR418" s="219" t="s">
        <v>222</v>
      </c>
      <c r="AS418" s="219" t="s">
        <v>222</v>
      </c>
      <c r="AT418" s="219" t="s">
        <v>222</v>
      </c>
      <c r="AU418" s="219" t="s">
        <v>222</v>
      </c>
      <c r="AV418" s="219" t="s">
        <v>222</v>
      </c>
      <c r="AW418" s="219" t="s">
        <v>222</v>
      </c>
      <c r="AX418" s="219" t="s">
        <v>222</v>
      </c>
      <c r="AY418" s="219" t="s">
        <v>222</v>
      </c>
      <c r="AZ418" s="219" t="s">
        <v>222</v>
      </c>
      <c r="BA418" s="219" t="s">
        <v>222</v>
      </c>
      <c r="BB418" s="219" t="s">
        <v>222</v>
      </c>
      <c r="BC418" s="219" t="s">
        <v>222</v>
      </c>
      <c r="BD418" s="219" t="s">
        <v>222</v>
      </c>
      <c r="BE418" s="217" t="s">
        <v>1756</v>
      </c>
      <c r="BF418" s="217" t="s">
        <v>1757</v>
      </c>
      <c r="BG418" s="219">
        <v>0</v>
      </c>
      <c r="BH418" s="219" t="s">
        <v>222</v>
      </c>
    </row>
    <row r="419" spans="1:60" x14ac:dyDescent="0.3">
      <c r="A419" s="216">
        <v>416</v>
      </c>
      <c r="B419" s="217" t="s">
        <v>1416</v>
      </c>
      <c r="C419" s="215" t="s">
        <v>234</v>
      </c>
      <c r="D419" s="217" t="s">
        <v>286</v>
      </c>
      <c r="E419" s="217" t="s">
        <v>880</v>
      </c>
      <c r="F419" s="217" t="s">
        <v>288</v>
      </c>
      <c r="G419" s="217" t="s">
        <v>1015</v>
      </c>
      <c r="H419" s="217" t="s">
        <v>1016</v>
      </c>
      <c r="I419" s="217" t="s">
        <v>291</v>
      </c>
      <c r="J419" s="217" t="s">
        <v>833</v>
      </c>
      <c r="K419" s="219">
        <v>0</v>
      </c>
      <c r="L419" s="219" t="s">
        <v>222</v>
      </c>
      <c r="M419" s="220">
        <v>0</v>
      </c>
      <c r="N419" s="220">
        <v>0</v>
      </c>
      <c r="O419" s="220">
        <v>0</v>
      </c>
      <c r="P419" s="221">
        <v>45337</v>
      </c>
      <c r="Q419" s="219" t="s">
        <v>222</v>
      </c>
      <c r="R419" s="219" t="s">
        <v>222</v>
      </c>
      <c r="S419" s="219" t="s">
        <v>222</v>
      </c>
      <c r="T419" s="219" t="s">
        <v>222</v>
      </c>
      <c r="U419" s="219" t="s">
        <v>222</v>
      </c>
      <c r="V419" s="219" t="s">
        <v>222</v>
      </c>
      <c r="W419" s="223" t="s">
        <v>222</v>
      </c>
      <c r="X419" s="219" t="s">
        <v>222</v>
      </c>
      <c r="Y419" s="219" t="s">
        <v>222</v>
      </c>
      <c r="Z419" s="223" t="s">
        <v>222</v>
      </c>
      <c r="AA419" s="219" t="s">
        <v>222</v>
      </c>
      <c r="AB419" s="221">
        <v>45322</v>
      </c>
      <c r="AC419" s="220">
        <v>2715.373</v>
      </c>
      <c r="AD419" s="220">
        <v>25780.971880000001</v>
      </c>
      <c r="AE419" s="219">
        <v>9.4944495213</v>
      </c>
      <c r="AF419" s="221">
        <v>45288</v>
      </c>
      <c r="AG419" s="219" t="s">
        <v>222</v>
      </c>
      <c r="AH419" s="219">
        <v>0</v>
      </c>
      <c r="AI419" s="219">
        <v>0</v>
      </c>
      <c r="AJ419" s="219" t="s">
        <v>222</v>
      </c>
      <c r="AK419" s="219" t="s">
        <v>222</v>
      </c>
      <c r="AL419" s="219" t="s">
        <v>222</v>
      </c>
      <c r="AM419" s="219" t="s">
        <v>222</v>
      </c>
      <c r="AN419" s="219" t="s">
        <v>222</v>
      </c>
      <c r="AO419" s="219" t="s">
        <v>222</v>
      </c>
      <c r="AP419" s="219" t="s">
        <v>222</v>
      </c>
      <c r="AQ419" s="219" t="s">
        <v>222</v>
      </c>
      <c r="AR419" s="219" t="s">
        <v>222</v>
      </c>
      <c r="AS419" s="219" t="s">
        <v>222</v>
      </c>
      <c r="AT419" s="219" t="s">
        <v>222</v>
      </c>
      <c r="AU419" s="219" t="s">
        <v>222</v>
      </c>
      <c r="AV419" s="219" t="s">
        <v>222</v>
      </c>
      <c r="AW419" s="219" t="s">
        <v>222</v>
      </c>
      <c r="AX419" s="219" t="s">
        <v>222</v>
      </c>
      <c r="AY419" s="219" t="s">
        <v>222</v>
      </c>
      <c r="AZ419" s="219" t="s">
        <v>222</v>
      </c>
      <c r="BA419" s="218">
        <v>0</v>
      </c>
      <c r="BB419" s="219" t="s">
        <v>222</v>
      </c>
      <c r="BC419" s="219" t="s">
        <v>222</v>
      </c>
      <c r="BD419" s="219" t="s">
        <v>222</v>
      </c>
      <c r="BE419" s="217" t="s">
        <v>1756</v>
      </c>
      <c r="BF419" s="217" t="s">
        <v>1757</v>
      </c>
      <c r="BG419" s="219">
        <v>0</v>
      </c>
      <c r="BH419" s="219" t="s">
        <v>222</v>
      </c>
    </row>
    <row r="420" spans="1:60" x14ac:dyDescent="0.3">
      <c r="A420" s="216">
        <v>417</v>
      </c>
      <c r="B420" s="217" t="s">
        <v>1417</v>
      </c>
      <c r="C420" s="215" t="s">
        <v>234</v>
      </c>
      <c r="D420" s="217" t="s">
        <v>286</v>
      </c>
      <c r="E420" s="217" t="s">
        <v>880</v>
      </c>
      <c r="F420" s="217" t="s">
        <v>288</v>
      </c>
      <c r="G420" s="217" t="s">
        <v>508</v>
      </c>
      <c r="H420" s="217" t="s">
        <v>509</v>
      </c>
      <c r="I420" s="217" t="s">
        <v>291</v>
      </c>
      <c r="J420" s="217" t="s">
        <v>833</v>
      </c>
      <c r="K420" s="219">
        <v>0</v>
      </c>
      <c r="L420" s="219" t="s">
        <v>222</v>
      </c>
      <c r="M420" s="220">
        <v>0</v>
      </c>
      <c r="N420" s="220">
        <v>0</v>
      </c>
      <c r="O420" s="220">
        <v>0</v>
      </c>
      <c r="P420" s="221">
        <v>45499</v>
      </c>
      <c r="Q420" s="219" t="s">
        <v>222</v>
      </c>
      <c r="R420" s="219" t="s">
        <v>222</v>
      </c>
      <c r="S420" s="219" t="s">
        <v>222</v>
      </c>
      <c r="T420" s="219" t="s">
        <v>222</v>
      </c>
      <c r="U420" s="219" t="s">
        <v>222</v>
      </c>
      <c r="V420" s="219" t="s">
        <v>222</v>
      </c>
      <c r="W420" s="223" t="s">
        <v>222</v>
      </c>
      <c r="X420" s="219" t="s">
        <v>222</v>
      </c>
      <c r="Y420" s="219" t="s">
        <v>222</v>
      </c>
      <c r="Z420" s="223" t="s">
        <v>222</v>
      </c>
      <c r="AA420" s="219" t="s">
        <v>222</v>
      </c>
      <c r="AB420" s="221">
        <v>45716</v>
      </c>
      <c r="AC420" s="220">
        <v>1814.336</v>
      </c>
      <c r="AD420" s="220">
        <v>0</v>
      </c>
      <c r="AE420" s="219">
        <v>0</v>
      </c>
      <c r="AF420" s="221">
        <v>45485</v>
      </c>
      <c r="AG420" s="219" t="s">
        <v>222</v>
      </c>
      <c r="AH420" s="219">
        <v>0</v>
      </c>
      <c r="AI420" s="219">
        <v>0</v>
      </c>
      <c r="AJ420" s="219" t="s">
        <v>222</v>
      </c>
      <c r="AK420" s="219" t="s">
        <v>222</v>
      </c>
      <c r="AL420" s="219" t="s">
        <v>222</v>
      </c>
      <c r="AM420" s="219" t="s">
        <v>222</v>
      </c>
      <c r="AN420" s="219" t="s">
        <v>222</v>
      </c>
      <c r="AO420" s="219" t="s">
        <v>222</v>
      </c>
      <c r="AP420" s="219" t="s">
        <v>222</v>
      </c>
      <c r="AQ420" s="219" t="s">
        <v>222</v>
      </c>
      <c r="AR420" s="219" t="s">
        <v>222</v>
      </c>
      <c r="AS420" s="219" t="s">
        <v>222</v>
      </c>
      <c r="AT420" s="219" t="s">
        <v>222</v>
      </c>
      <c r="AU420" s="219" t="s">
        <v>222</v>
      </c>
      <c r="AV420" s="219" t="s">
        <v>222</v>
      </c>
      <c r="AW420" s="219" t="s">
        <v>222</v>
      </c>
      <c r="AX420" s="219" t="s">
        <v>222</v>
      </c>
      <c r="AY420" s="219" t="s">
        <v>222</v>
      </c>
      <c r="AZ420" s="219" t="s">
        <v>222</v>
      </c>
      <c r="BA420" s="218">
        <v>1.2657846257000001</v>
      </c>
      <c r="BB420" s="219" t="s">
        <v>222</v>
      </c>
      <c r="BC420" s="219" t="s">
        <v>222</v>
      </c>
      <c r="BD420" s="219" t="s">
        <v>222</v>
      </c>
      <c r="BE420" s="217" t="s">
        <v>1756</v>
      </c>
      <c r="BF420" s="217" t="s">
        <v>1757</v>
      </c>
      <c r="BG420" s="219">
        <v>0</v>
      </c>
      <c r="BH420" s="219" t="s">
        <v>222</v>
      </c>
    </row>
    <row r="421" spans="1:60" x14ac:dyDescent="0.3">
      <c r="A421" s="216">
        <v>418</v>
      </c>
      <c r="B421" s="217" t="s">
        <v>1887</v>
      </c>
      <c r="C421" s="215" t="s">
        <v>234</v>
      </c>
      <c r="D421" s="217" t="s">
        <v>286</v>
      </c>
      <c r="E421" s="217" t="s">
        <v>880</v>
      </c>
      <c r="F421" s="217" t="s">
        <v>288</v>
      </c>
      <c r="G421" s="217" t="s">
        <v>1017</v>
      </c>
      <c r="H421" s="217" t="s">
        <v>1018</v>
      </c>
      <c r="I421" s="217" t="s">
        <v>291</v>
      </c>
      <c r="J421" s="217" t="s">
        <v>833</v>
      </c>
      <c r="K421" s="219">
        <v>100</v>
      </c>
      <c r="L421" s="219" t="s">
        <v>222</v>
      </c>
      <c r="M421" s="220">
        <v>159.61740492000001</v>
      </c>
      <c r="N421" s="220">
        <v>126.02468784</v>
      </c>
      <c r="O421" s="220">
        <v>121.53493434000001</v>
      </c>
      <c r="P421" s="221">
        <v>46241</v>
      </c>
      <c r="Q421" s="220">
        <v>73257.621889999995</v>
      </c>
      <c r="R421" s="220">
        <v>70367.062210000004</v>
      </c>
      <c r="S421" s="220">
        <v>2890.5596801000002</v>
      </c>
      <c r="T421" s="219">
        <v>8.11</v>
      </c>
      <c r="U421" s="219">
        <v>8.9330806876000004</v>
      </c>
      <c r="V421" s="218">
        <v>90.786149635000001</v>
      </c>
      <c r="W421" s="221">
        <v>46146</v>
      </c>
      <c r="X421" s="219">
        <v>6.5471861177999999</v>
      </c>
      <c r="Y421" s="222">
        <v>123.87000849</v>
      </c>
      <c r="Z421" s="221">
        <v>45881</v>
      </c>
      <c r="AA421" s="218">
        <v>0.82742601937000004</v>
      </c>
      <c r="AB421" s="221">
        <v>45900</v>
      </c>
      <c r="AC421" s="220">
        <v>9032.9989999999998</v>
      </c>
      <c r="AD421" s="220">
        <v>88536.763619999998</v>
      </c>
      <c r="AE421" s="219">
        <v>9.8014805072000009</v>
      </c>
      <c r="AF421" s="221">
        <v>46210</v>
      </c>
      <c r="AG421" s="218">
        <v>18.228498074000001</v>
      </c>
      <c r="AH421" s="219">
        <v>1.42</v>
      </c>
      <c r="AI421" s="219">
        <v>0.115</v>
      </c>
      <c r="AJ421" s="218">
        <v>-0.97680097679</v>
      </c>
      <c r="AK421" s="218">
        <v>-1.2704094083999999</v>
      </c>
      <c r="AL421" s="218">
        <v>-3.5098155859000002</v>
      </c>
      <c r="AM421" s="218">
        <v>-7.8262891261999998</v>
      </c>
      <c r="AN421" s="218">
        <v>22.579695902000001</v>
      </c>
      <c r="AO421" s="218">
        <v>3.4518915053999999</v>
      </c>
      <c r="AP421" s="218">
        <v>11.997218319</v>
      </c>
      <c r="AQ421" s="218">
        <v>-0.24600246006000001</v>
      </c>
      <c r="AR421" s="219">
        <v>8.1300000000000008</v>
      </c>
      <c r="AS421" s="219" t="s">
        <v>222</v>
      </c>
      <c r="AT421" s="219" t="s">
        <v>222</v>
      </c>
      <c r="AU421" s="218">
        <v>-0.24600246006000001</v>
      </c>
      <c r="AV421" s="218">
        <v>3.5620811321999999</v>
      </c>
      <c r="AW421" s="218">
        <v>5.9636065051999996</v>
      </c>
      <c r="AX421" s="218">
        <v>-5.5701612779999996</v>
      </c>
      <c r="AY421" s="220">
        <v>7</v>
      </c>
      <c r="AZ421" s="220">
        <v>8</v>
      </c>
      <c r="BA421" s="218">
        <v>1.3497652581999999</v>
      </c>
      <c r="BB421" s="218">
        <v>0.57859833285999995</v>
      </c>
      <c r="BC421" s="218">
        <v>1.1061894413</v>
      </c>
      <c r="BD421" s="218">
        <v>14.451201293</v>
      </c>
      <c r="BE421" s="217" t="s">
        <v>1756</v>
      </c>
      <c r="BF421" s="217" t="s">
        <v>1758</v>
      </c>
      <c r="BG421" s="219">
        <v>0</v>
      </c>
      <c r="BH421" s="218">
        <v>0</v>
      </c>
    </row>
    <row r="422" spans="1:60" x14ac:dyDescent="0.3">
      <c r="A422" s="216">
        <v>419</v>
      </c>
      <c r="B422" s="217" t="s">
        <v>2072</v>
      </c>
      <c r="C422" s="215" t="s">
        <v>234</v>
      </c>
      <c r="D422" s="217" t="s">
        <v>286</v>
      </c>
      <c r="E422" s="217" t="s">
        <v>880</v>
      </c>
      <c r="F422" s="217" t="s">
        <v>288</v>
      </c>
      <c r="G422" s="217" t="s">
        <v>1957</v>
      </c>
      <c r="H422" s="217" t="s">
        <v>1958</v>
      </c>
      <c r="I422" s="217" t="s">
        <v>291</v>
      </c>
      <c r="J422" s="217" t="s">
        <v>833</v>
      </c>
      <c r="K422" s="219">
        <v>3.0769230769</v>
      </c>
      <c r="L422" s="219" t="s">
        <v>222</v>
      </c>
      <c r="M422" s="219" t="s">
        <v>222</v>
      </c>
      <c r="N422" s="220">
        <v>109.58498292</v>
      </c>
      <c r="O422" s="220">
        <v>0</v>
      </c>
      <c r="P422" s="221">
        <v>46195</v>
      </c>
      <c r="Q422" s="219" t="s">
        <v>222</v>
      </c>
      <c r="R422" s="219" t="s">
        <v>222</v>
      </c>
      <c r="S422" s="219" t="s">
        <v>222</v>
      </c>
      <c r="T422" s="219" t="s">
        <v>222</v>
      </c>
      <c r="U422" s="219" t="s">
        <v>222</v>
      </c>
      <c r="V422" s="219" t="s">
        <v>222</v>
      </c>
      <c r="W422" s="223" t="s">
        <v>222</v>
      </c>
      <c r="X422" s="219" t="s">
        <v>222</v>
      </c>
      <c r="Y422" s="219" t="s">
        <v>222</v>
      </c>
      <c r="Z422" s="223" t="s">
        <v>222</v>
      </c>
      <c r="AA422" s="219" t="s">
        <v>222</v>
      </c>
      <c r="AB422" s="221">
        <v>46203</v>
      </c>
      <c r="AC422" s="220">
        <v>398.36599999999999</v>
      </c>
      <c r="AD422" s="220">
        <v>47851.996339999998</v>
      </c>
      <c r="AE422" s="219">
        <v>120.12068384</v>
      </c>
      <c r="AF422" s="221">
        <v>46240</v>
      </c>
      <c r="AG422" s="219" t="s">
        <v>222</v>
      </c>
      <c r="AH422" s="219" t="s">
        <v>222</v>
      </c>
      <c r="AI422" s="219">
        <v>0.96087069999999997</v>
      </c>
      <c r="AJ422" s="219" t="s">
        <v>222</v>
      </c>
      <c r="AK422" s="219" t="s">
        <v>222</v>
      </c>
      <c r="AL422" s="219" t="s">
        <v>222</v>
      </c>
      <c r="AM422" s="219" t="s">
        <v>222</v>
      </c>
      <c r="AN422" s="219" t="s">
        <v>222</v>
      </c>
      <c r="AO422" s="219" t="s">
        <v>222</v>
      </c>
      <c r="AP422" s="219" t="s">
        <v>222</v>
      </c>
      <c r="AQ422" s="219" t="s">
        <v>222</v>
      </c>
      <c r="AR422" s="219" t="s">
        <v>222</v>
      </c>
      <c r="AS422" s="219" t="s">
        <v>222</v>
      </c>
      <c r="AT422" s="219" t="s">
        <v>222</v>
      </c>
      <c r="AU422" s="219" t="s">
        <v>222</v>
      </c>
      <c r="AV422" s="219" t="s">
        <v>222</v>
      </c>
      <c r="AW422" s="218">
        <v>1.0399008864999999</v>
      </c>
      <c r="AX422" s="218">
        <v>1.0399008864999999</v>
      </c>
      <c r="AY422" s="219" t="s">
        <v>222</v>
      </c>
      <c r="AZ422" s="219" t="s">
        <v>222</v>
      </c>
      <c r="BA422" s="219" t="s">
        <v>222</v>
      </c>
      <c r="BB422" s="219" t="s">
        <v>222</v>
      </c>
      <c r="BC422" s="219" t="s">
        <v>222</v>
      </c>
      <c r="BD422" s="219" t="s">
        <v>222</v>
      </c>
      <c r="BE422" s="217" t="s">
        <v>1756</v>
      </c>
      <c r="BF422" s="217" t="s">
        <v>1757</v>
      </c>
      <c r="BG422" s="219">
        <v>0.96087069999999997</v>
      </c>
      <c r="BH422" s="219" t="s">
        <v>222</v>
      </c>
    </row>
    <row r="423" spans="1:60" x14ac:dyDescent="0.3">
      <c r="A423" s="216">
        <v>420</v>
      </c>
      <c r="B423" s="217" t="s">
        <v>1974</v>
      </c>
      <c r="C423" s="215" t="s">
        <v>234</v>
      </c>
      <c r="D423" s="217" t="s">
        <v>286</v>
      </c>
      <c r="E423" s="217" t="s">
        <v>880</v>
      </c>
      <c r="F423" s="217" t="s">
        <v>288</v>
      </c>
      <c r="G423" s="217" t="s">
        <v>1019</v>
      </c>
      <c r="H423" s="217" t="s">
        <v>1020</v>
      </c>
      <c r="I423" s="217" t="s">
        <v>291</v>
      </c>
      <c r="J423" s="217" t="s">
        <v>833</v>
      </c>
      <c r="K423" s="219">
        <v>0</v>
      </c>
      <c r="L423" s="219" t="s">
        <v>222</v>
      </c>
      <c r="M423" s="220">
        <v>1.4028</v>
      </c>
      <c r="N423" s="220">
        <v>0</v>
      </c>
      <c r="O423" s="220">
        <v>0</v>
      </c>
      <c r="P423" s="221">
        <v>45923</v>
      </c>
      <c r="Q423" s="219" t="s">
        <v>222</v>
      </c>
      <c r="R423" s="219" t="s">
        <v>222</v>
      </c>
      <c r="S423" s="219" t="s">
        <v>222</v>
      </c>
      <c r="T423" s="219" t="s">
        <v>222</v>
      </c>
      <c r="U423" s="219">
        <v>45.2</v>
      </c>
      <c r="V423" s="219" t="s">
        <v>222</v>
      </c>
      <c r="W423" s="221">
        <v>45923</v>
      </c>
      <c r="X423" s="219">
        <v>45.2</v>
      </c>
      <c r="Y423" s="219" t="s">
        <v>222</v>
      </c>
      <c r="Z423" s="221">
        <v>45923</v>
      </c>
      <c r="AA423" s="219" t="s">
        <v>222</v>
      </c>
      <c r="AB423" s="221">
        <v>45930</v>
      </c>
      <c r="AC423" s="220">
        <v>500</v>
      </c>
      <c r="AD423" s="220">
        <v>23037.047119999999</v>
      </c>
      <c r="AE423" s="219">
        <v>46.074094240000001</v>
      </c>
      <c r="AF423" s="221">
        <v>45930</v>
      </c>
      <c r="AG423" s="219" t="s">
        <v>222</v>
      </c>
      <c r="AH423" s="219">
        <v>2.39</v>
      </c>
      <c r="AI423" s="219">
        <v>0</v>
      </c>
      <c r="AJ423" s="219" t="s">
        <v>222</v>
      </c>
      <c r="AK423" s="219" t="s">
        <v>222</v>
      </c>
      <c r="AL423" s="219" t="s">
        <v>222</v>
      </c>
      <c r="AM423" s="219" t="s">
        <v>222</v>
      </c>
      <c r="AN423" s="219" t="s">
        <v>222</v>
      </c>
      <c r="AO423" s="219" t="s">
        <v>222</v>
      </c>
      <c r="AP423" s="219" t="s">
        <v>222</v>
      </c>
      <c r="AQ423" s="219" t="s">
        <v>222</v>
      </c>
      <c r="AR423" s="219" t="s">
        <v>222</v>
      </c>
      <c r="AS423" s="219" t="s">
        <v>222</v>
      </c>
      <c r="AT423" s="219" t="s">
        <v>222</v>
      </c>
      <c r="AU423" s="219" t="s">
        <v>222</v>
      </c>
      <c r="AV423" s="219" t="s">
        <v>222</v>
      </c>
      <c r="AW423" s="219" t="s">
        <v>222</v>
      </c>
      <c r="AX423" s="219" t="s">
        <v>222</v>
      </c>
      <c r="AY423" s="219" t="s">
        <v>222</v>
      </c>
      <c r="AZ423" s="219" t="s">
        <v>222</v>
      </c>
      <c r="BA423" s="219" t="s">
        <v>222</v>
      </c>
      <c r="BB423" s="219" t="s">
        <v>222</v>
      </c>
      <c r="BC423" s="219" t="s">
        <v>222</v>
      </c>
      <c r="BD423" s="219" t="s">
        <v>222</v>
      </c>
      <c r="BE423" s="217" t="s">
        <v>1756</v>
      </c>
      <c r="BF423" s="217" t="s">
        <v>1757</v>
      </c>
      <c r="BG423" s="219">
        <v>0</v>
      </c>
      <c r="BH423" s="219" t="s">
        <v>222</v>
      </c>
    </row>
    <row r="424" spans="1:60" x14ac:dyDescent="0.3">
      <c r="A424" s="216">
        <v>421</v>
      </c>
      <c r="B424" s="217" t="s">
        <v>2273</v>
      </c>
      <c r="C424" s="215" t="s">
        <v>234</v>
      </c>
      <c r="D424" s="217" t="s">
        <v>286</v>
      </c>
      <c r="E424" s="217" t="s">
        <v>880</v>
      </c>
      <c r="F424" s="217" t="s">
        <v>288</v>
      </c>
      <c r="G424" s="217" t="s">
        <v>1021</v>
      </c>
      <c r="H424" s="217" t="s">
        <v>1022</v>
      </c>
      <c r="I424" s="217" t="s">
        <v>291</v>
      </c>
      <c r="J424" s="217" t="s">
        <v>833</v>
      </c>
      <c r="K424" s="219">
        <v>9.2307692308</v>
      </c>
      <c r="L424" s="219" t="s">
        <v>222</v>
      </c>
      <c r="M424" s="220">
        <v>253.95822903999999</v>
      </c>
      <c r="N424" s="220">
        <v>5.0114153846000001E-2</v>
      </c>
      <c r="O424" s="220">
        <v>0</v>
      </c>
      <c r="P424" s="221">
        <v>46174</v>
      </c>
      <c r="Q424" s="219" t="s">
        <v>222</v>
      </c>
      <c r="R424" s="219" t="s">
        <v>222</v>
      </c>
      <c r="S424" s="219" t="s">
        <v>222</v>
      </c>
      <c r="T424" s="219" t="s">
        <v>222</v>
      </c>
      <c r="U424" s="219">
        <v>168.19485026000001</v>
      </c>
      <c r="V424" s="219" t="s">
        <v>222</v>
      </c>
      <c r="W424" s="221">
        <v>46010</v>
      </c>
      <c r="X424" s="219">
        <v>137.33950497999999</v>
      </c>
      <c r="Y424" s="219" t="s">
        <v>222</v>
      </c>
      <c r="Z424" s="221">
        <v>46098</v>
      </c>
      <c r="AA424" s="219" t="s">
        <v>222</v>
      </c>
      <c r="AB424" s="221">
        <v>46203</v>
      </c>
      <c r="AC424" s="220">
        <v>144.33199999999999</v>
      </c>
      <c r="AD424" s="220">
        <v>12973.54931</v>
      </c>
      <c r="AE424" s="219">
        <v>89.886853297000002</v>
      </c>
      <c r="AF424" s="221">
        <v>45288</v>
      </c>
      <c r="AG424" s="219" t="s">
        <v>222</v>
      </c>
      <c r="AH424" s="219">
        <v>0</v>
      </c>
      <c r="AI424" s="219">
        <v>0</v>
      </c>
      <c r="AJ424" s="219" t="s">
        <v>222</v>
      </c>
      <c r="AK424" s="219" t="s">
        <v>222</v>
      </c>
      <c r="AL424" s="219" t="s">
        <v>222</v>
      </c>
      <c r="AM424" s="219" t="s">
        <v>222</v>
      </c>
      <c r="AN424" s="219" t="s">
        <v>222</v>
      </c>
      <c r="AO424" s="219" t="s">
        <v>222</v>
      </c>
      <c r="AP424" s="219" t="s">
        <v>222</v>
      </c>
      <c r="AQ424" s="219" t="s">
        <v>222</v>
      </c>
      <c r="AR424" s="219" t="s">
        <v>222</v>
      </c>
      <c r="AS424" s="219" t="s">
        <v>222</v>
      </c>
      <c r="AT424" s="219" t="s">
        <v>222</v>
      </c>
      <c r="AU424" s="219" t="s">
        <v>222</v>
      </c>
      <c r="AV424" s="219" t="s">
        <v>222</v>
      </c>
      <c r="AW424" s="218">
        <v>1.0000099790999999E-3</v>
      </c>
      <c r="AX424" s="218">
        <v>-3.8471153845999999</v>
      </c>
      <c r="AY424" s="219" t="s">
        <v>222</v>
      </c>
      <c r="AZ424" s="219" t="s">
        <v>222</v>
      </c>
      <c r="BA424" s="219" t="s">
        <v>222</v>
      </c>
      <c r="BB424" s="219" t="s">
        <v>222</v>
      </c>
      <c r="BC424" s="219" t="s">
        <v>222</v>
      </c>
      <c r="BD424" s="219" t="s">
        <v>222</v>
      </c>
      <c r="BE424" s="217" t="s">
        <v>1756</v>
      </c>
      <c r="BF424" s="217" t="s">
        <v>1757</v>
      </c>
      <c r="BG424" s="219">
        <v>0</v>
      </c>
      <c r="BH424" s="219" t="s">
        <v>222</v>
      </c>
    </row>
    <row r="425" spans="1:60" x14ac:dyDescent="0.3">
      <c r="A425" s="216">
        <v>422</v>
      </c>
      <c r="B425" s="217" t="s">
        <v>2274</v>
      </c>
      <c r="C425" s="215" t="s">
        <v>234</v>
      </c>
      <c r="D425" s="217" t="s">
        <v>286</v>
      </c>
      <c r="E425" s="217" t="s">
        <v>880</v>
      </c>
      <c r="F425" s="217" t="s">
        <v>288</v>
      </c>
      <c r="G425" s="217" t="s">
        <v>1419</v>
      </c>
      <c r="H425" s="217" t="s">
        <v>1420</v>
      </c>
      <c r="I425" s="217" t="s">
        <v>291</v>
      </c>
      <c r="J425" s="217" t="s">
        <v>833</v>
      </c>
      <c r="K425" s="219">
        <v>0</v>
      </c>
      <c r="L425" s="219" t="s">
        <v>222</v>
      </c>
      <c r="M425" s="220">
        <v>0</v>
      </c>
      <c r="N425" s="220">
        <v>0</v>
      </c>
      <c r="O425" s="220">
        <v>0</v>
      </c>
      <c r="P425" s="221">
        <v>45721</v>
      </c>
      <c r="Q425" s="219" t="s">
        <v>222</v>
      </c>
      <c r="R425" s="219" t="s">
        <v>222</v>
      </c>
      <c r="S425" s="219" t="s">
        <v>222</v>
      </c>
      <c r="T425" s="219" t="s">
        <v>222</v>
      </c>
      <c r="U425" s="219" t="s">
        <v>222</v>
      </c>
      <c r="V425" s="219" t="s">
        <v>222</v>
      </c>
      <c r="W425" s="223" t="s">
        <v>222</v>
      </c>
      <c r="X425" s="219" t="s">
        <v>222</v>
      </c>
      <c r="Y425" s="219" t="s">
        <v>222</v>
      </c>
      <c r="Z425" s="223" t="s">
        <v>222</v>
      </c>
      <c r="AA425" s="219" t="s">
        <v>222</v>
      </c>
      <c r="AB425" s="221">
        <v>46203</v>
      </c>
      <c r="AC425" s="220">
        <v>231.547</v>
      </c>
      <c r="AD425" s="220">
        <v>21678.254260000002</v>
      </c>
      <c r="AE425" s="219">
        <v>93.623559190999998</v>
      </c>
      <c r="AF425" s="223" t="s">
        <v>222</v>
      </c>
      <c r="AG425" s="219" t="s">
        <v>222</v>
      </c>
      <c r="AH425" s="219">
        <v>0</v>
      </c>
      <c r="AI425" s="219">
        <v>0</v>
      </c>
      <c r="AJ425" s="219" t="s">
        <v>222</v>
      </c>
      <c r="AK425" s="219" t="s">
        <v>222</v>
      </c>
      <c r="AL425" s="219" t="s">
        <v>222</v>
      </c>
      <c r="AM425" s="219" t="s">
        <v>222</v>
      </c>
      <c r="AN425" s="219" t="s">
        <v>222</v>
      </c>
      <c r="AO425" s="219" t="s">
        <v>222</v>
      </c>
      <c r="AP425" s="219" t="s">
        <v>222</v>
      </c>
      <c r="AQ425" s="219" t="s">
        <v>222</v>
      </c>
      <c r="AR425" s="219" t="s">
        <v>222</v>
      </c>
      <c r="AS425" s="219" t="s">
        <v>222</v>
      </c>
      <c r="AT425" s="219" t="s">
        <v>222</v>
      </c>
      <c r="AU425" s="219" t="s">
        <v>222</v>
      </c>
      <c r="AV425" s="219" t="s">
        <v>222</v>
      </c>
      <c r="AW425" s="219" t="s">
        <v>222</v>
      </c>
      <c r="AX425" s="219" t="s">
        <v>222</v>
      </c>
      <c r="AY425" s="219" t="s">
        <v>222</v>
      </c>
      <c r="AZ425" s="219" t="s">
        <v>222</v>
      </c>
      <c r="BA425" s="219" t="s">
        <v>222</v>
      </c>
      <c r="BB425" s="219" t="s">
        <v>222</v>
      </c>
      <c r="BC425" s="219" t="s">
        <v>222</v>
      </c>
      <c r="BD425" s="219" t="s">
        <v>222</v>
      </c>
      <c r="BE425" s="217" t="s">
        <v>1756</v>
      </c>
      <c r="BF425" s="217" t="s">
        <v>1757</v>
      </c>
      <c r="BG425" s="219">
        <v>0</v>
      </c>
      <c r="BH425" s="219" t="s">
        <v>222</v>
      </c>
    </row>
    <row r="426" spans="1:60" x14ac:dyDescent="0.3">
      <c r="A426" s="216">
        <v>423</v>
      </c>
      <c r="B426" s="217" t="s">
        <v>1975</v>
      </c>
      <c r="C426" s="215" t="s">
        <v>234</v>
      </c>
      <c r="D426" s="217" t="s">
        <v>286</v>
      </c>
      <c r="E426" s="217" t="s">
        <v>880</v>
      </c>
      <c r="F426" s="217" t="s">
        <v>288</v>
      </c>
      <c r="G426" s="217" t="s">
        <v>1025</v>
      </c>
      <c r="H426" s="217" t="s">
        <v>1026</v>
      </c>
      <c r="I426" s="217" t="s">
        <v>291</v>
      </c>
      <c r="J426" s="217" t="s">
        <v>833</v>
      </c>
      <c r="K426" s="219">
        <v>1.5384615385</v>
      </c>
      <c r="L426" s="219" t="s">
        <v>222</v>
      </c>
      <c r="M426" s="220">
        <v>5.8832000000000003E-4</v>
      </c>
      <c r="N426" s="220">
        <v>4.3276923077000001E-4</v>
      </c>
      <c r="O426" s="220">
        <v>0</v>
      </c>
      <c r="P426" s="221">
        <v>46188</v>
      </c>
      <c r="Q426" s="219" t="s">
        <v>222</v>
      </c>
      <c r="R426" s="220">
        <v>24335.333999999999</v>
      </c>
      <c r="S426" s="219" t="s">
        <v>222</v>
      </c>
      <c r="T426" s="219" t="s">
        <v>222</v>
      </c>
      <c r="U426" s="219">
        <v>27.895</v>
      </c>
      <c r="V426" s="219" t="s">
        <v>222</v>
      </c>
      <c r="W426" s="221">
        <v>46188</v>
      </c>
      <c r="X426" s="219">
        <v>26.257883607</v>
      </c>
      <c r="Y426" s="219" t="s">
        <v>222</v>
      </c>
      <c r="Z426" s="221">
        <v>45973</v>
      </c>
      <c r="AA426" s="219" t="s">
        <v>222</v>
      </c>
      <c r="AB426" s="221">
        <v>46203</v>
      </c>
      <c r="AC426" s="220">
        <v>410.1</v>
      </c>
      <c r="AD426" s="220">
        <v>4230.3610500000004</v>
      </c>
      <c r="AE426" s="219">
        <v>10.31543782</v>
      </c>
      <c r="AF426" s="221">
        <v>46234</v>
      </c>
      <c r="AG426" s="218">
        <v>5.6033029997000003</v>
      </c>
      <c r="AH426" s="219">
        <v>3.3250000000000002</v>
      </c>
      <c r="AI426" s="219">
        <v>0.22</v>
      </c>
      <c r="AJ426" s="219" t="s">
        <v>222</v>
      </c>
      <c r="AK426" s="219" t="s">
        <v>222</v>
      </c>
      <c r="AL426" s="219" t="s">
        <v>222</v>
      </c>
      <c r="AM426" s="219" t="s">
        <v>222</v>
      </c>
      <c r="AN426" s="219" t="s">
        <v>222</v>
      </c>
      <c r="AO426" s="219" t="s">
        <v>222</v>
      </c>
      <c r="AP426" s="219" t="s">
        <v>222</v>
      </c>
      <c r="AQ426" s="219" t="s">
        <v>222</v>
      </c>
      <c r="AR426" s="219" t="s">
        <v>222</v>
      </c>
      <c r="AS426" s="219" t="s">
        <v>222</v>
      </c>
      <c r="AT426" s="219" t="s">
        <v>222</v>
      </c>
      <c r="AU426" s="219" t="s">
        <v>222</v>
      </c>
      <c r="AV426" s="219" t="s">
        <v>222</v>
      </c>
      <c r="AW426" s="218">
        <v>6.2347614071999997</v>
      </c>
      <c r="AX426" s="218">
        <v>6.2347614071999997</v>
      </c>
      <c r="AY426" s="219" t="s">
        <v>222</v>
      </c>
      <c r="AZ426" s="219" t="s">
        <v>222</v>
      </c>
      <c r="BA426" s="219" t="s">
        <v>222</v>
      </c>
      <c r="BB426" s="219" t="s">
        <v>222</v>
      </c>
      <c r="BC426" s="219" t="s">
        <v>222</v>
      </c>
      <c r="BD426" s="219" t="s">
        <v>222</v>
      </c>
      <c r="BE426" s="217" t="s">
        <v>1756</v>
      </c>
      <c r="BF426" s="217" t="s">
        <v>1757</v>
      </c>
      <c r="BG426" s="219">
        <v>0.22</v>
      </c>
      <c r="BH426" s="219" t="s">
        <v>222</v>
      </c>
    </row>
    <row r="427" spans="1:60" x14ac:dyDescent="0.3">
      <c r="A427" s="216">
        <v>424</v>
      </c>
      <c r="B427" s="217" t="s">
        <v>1952</v>
      </c>
      <c r="C427" s="215" t="s">
        <v>234</v>
      </c>
      <c r="D427" s="217" t="s">
        <v>286</v>
      </c>
      <c r="E427" s="217" t="s">
        <v>880</v>
      </c>
      <c r="F427" s="217" t="s">
        <v>288</v>
      </c>
      <c r="G427" s="217" t="s">
        <v>1421</v>
      </c>
      <c r="H427" s="217" t="s">
        <v>1422</v>
      </c>
      <c r="I427" s="217" t="s">
        <v>291</v>
      </c>
      <c r="J427" s="217" t="s">
        <v>833</v>
      </c>
      <c r="K427" s="219">
        <v>100</v>
      </c>
      <c r="L427" s="219" t="s">
        <v>222</v>
      </c>
      <c r="M427" s="220">
        <v>248.35606596</v>
      </c>
      <c r="N427" s="220">
        <v>242.57274246</v>
      </c>
      <c r="O427" s="220">
        <v>186.37534478000001</v>
      </c>
      <c r="P427" s="221">
        <v>46241</v>
      </c>
      <c r="Q427" s="220">
        <v>113984.96339999999</v>
      </c>
      <c r="R427" s="220">
        <v>114873.15792</v>
      </c>
      <c r="S427" s="220">
        <v>-888.19452014000001</v>
      </c>
      <c r="T427" s="219">
        <v>7.7</v>
      </c>
      <c r="U427" s="219">
        <v>8.0206500544000008</v>
      </c>
      <c r="V427" s="218">
        <v>96.002193684999995</v>
      </c>
      <c r="W427" s="221">
        <v>46021</v>
      </c>
      <c r="X427" s="219">
        <v>6.5651863300000004</v>
      </c>
      <c r="Y427" s="222">
        <v>117.28532310999999</v>
      </c>
      <c r="Z427" s="221">
        <v>45894</v>
      </c>
      <c r="AA427" s="218">
        <v>0.82791579832999995</v>
      </c>
      <c r="AB427" s="221">
        <v>46203</v>
      </c>
      <c r="AC427" s="220">
        <v>14803.242</v>
      </c>
      <c r="AD427" s="220">
        <v>137677.00004000001</v>
      </c>
      <c r="AE427" s="219">
        <v>9.3004626987000005</v>
      </c>
      <c r="AF427" s="221">
        <v>46234</v>
      </c>
      <c r="AG427" s="218">
        <v>14.613402061</v>
      </c>
      <c r="AH427" s="219">
        <v>1.1339999999999999</v>
      </c>
      <c r="AI427" s="219">
        <v>9.1999999999999998E-2</v>
      </c>
      <c r="AJ427" s="218">
        <v>-0.77319587634999998</v>
      </c>
      <c r="AK427" s="218">
        <v>-1.066804308</v>
      </c>
      <c r="AL427" s="218">
        <v>-0.36835492720000002</v>
      </c>
      <c r="AM427" s="218">
        <v>-0.35528118833</v>
      </c>
      <c r="AN427" s="218">
        <v>14.262505505</v>
      </c>
      <c r="AO427" s="218">
        <v>-3.9978063153000001</v>
      </c>
      <c r="AP427" s="218">
        <v>3.6800279235</v>
      </c>
      <c r="AQ427" s="218">
        <v>-0.87538619991</v>
      </c>
      <c r="AR427" s="219">
        <v>7.7679999999999998</v>
      </c>
      <c r="AS427" s="219" t="s">
        <v>222</v>
      </c>
      <c r="AT427" s="219" t="s">
        <v>222</v>
      </c>
      <c r="AU427" s="218">
        <v>-0.87538619991</v>
      </c>
      <c r="AV427" s="218">
        <v>-3.8876166886000001</v>
      </c>
      <c r="AW427" s="218">
        <v>15.043092191</v>
      </c>
      <c r="AX427" s="218">
        <v>-2.4726854514999999</v>
      </c>
      <c r="AY427" s="220">
        <v>4</v>
      </c>
      <c r="AZ427" s="220">
        <v>7</v>
      </c>
      <c r="BA427" s="218">
        <v>1.1764705881999999</v>
      </c>
      <c r="BB427" s="218">
        <v>4.4481781815000003E-2</v>
      </c>
      <c r="BC427" s="218">
        <v>0.77603017631000004</v>
      </c>
      <c r="BD427" s="218">
        <v>3.7818428357</v>
      </c>
      <c r="BE427" s="217" t="s">
        <v>1756</v>
      </c>
      <c r="BF427" s="217" t="s">
        <v>1757</v>
      </c>
      <c r="BG427" s="219">
        <v>9.1999999999999998E-2</v>
      </c>
      <c r="BH427" s="218">
        <v>1.1704834606000001</v>
      </c>
    </row>
    <row r="428" spans="1:60" x14ac:dyDescent="0.3">
      <c r="A428" s="216">
        <v>425</v>
      </c>
      <c r="B428" s="217" t="s">
        <v>2275</v>
      </c>
      <c r="C428" s="215" t="s">
        <v>234</v>
      </c>
      <c r="D428" s="217" t="s">
        <v>286</v>
      </c>
      <c r="E428" s="217" t="s">
        <v>880</v>
      </c>
      <c r="F428" s="217" t="s">
        <v>288</v>
      </c>
      <c r="G428" s="217" t="s">
        <v>517</v>
      </c>
      <c r="H428" s="217" t="s">
        <v>518</v>
      </c>
      <c r="I428" s="217" t="s">
        <v>291</v>
      </c>
      <c r="J428" s="217" t="s">
        <v>833</v>
      </c>
      <c r="K428" s="219">
        <v>83.076923077000004</v>
      </c>
      <c r="L428" s="219" t="s">
        <v>222</v>
      </c>
      <c r="M428" s="220">
        <v>318.67103503999999</v>
      </c>
      <c r="N428" s="220">
        <v>2.2012450768999998</v>
      </c>
      <c r="O428" s="220">
        <v>2.2901465217000001</v>
      </c>
      <c r="P428" s="221">
        <v>46240</v>
      </c>
      <c r="Q428" s="220">
        <v>795998.62210000004</v>
      </c>
      <c r="R428" s="220">
        <v>790541.78500000003</v>
      </c>
      <c r="S428" s="220">
        <v>5456.8371005999998</v>
      </c>
      <c r="T428" s="219">
        <v>56.89</v>
      </c>
      <c r="U428" s="219">
        <v>61.043837439000001</v>
      </c>
      <c r="V428" s="218">
        <v>93.195320586999998</v>
      </c>
      <c r="W428" s="221">
        <v>46024</v>
      </c>
      <c r="X428" s="219">
        <v>48.761086626000001</v>
      </c>
      <c r="Y428" s="222">
        <v>116.67090283</v>
      </c>
      <c r="Z428" s="221">
        <v>46112</v>
      </c>
      <c r="AA428" s="218">
        <v>1.0076158904000001</v>
      </c>
      <c r="AB428" s="221">
        <v>46203</v>
      </c>
      <c r="AC428" s="220">
        <v>13991.89</v>
      </c>
      <c r="AD428" s="220">
        <v>789982.20423999999</v>
      </c>
      <c r="AE428" s="219">
        <v>56.460006778</v>
      </c>
      <c r="AF428" s="221">
        <v>46234</v>
      </c>
      <c r="AG428" s="218">
        <v>10.265486725000001</v>
      </c>
      <c r="AH428" s="219">
        <v>5.8</v>
      </c>
      <c r="AI428" s="219">
        <v>0.49</v>
      </c>
      <c r="AJ428" s="219" t="s">
        <v>222</v>
      </c>
      <c r="AK428" s="219" t="s">
        <v>222</v>
      </c>
      <c r="AL428" s="218">
        <v>5.6855519836999999</v>
      </c>
      <c r="AM428" s="218">
        <v>11.221792867</v>
      </c>
      <c r="AN428" s="218">
        <v>11.849595066999999</v>
      </c>
      <c r="AO428" s="218">
        <v>8.4913094161</v>
      </c>
      <c r="AP428" s="218">
        <v>1.2671174853</v>
      </c>
      <c r="AQ428" s="218">
        <v>1.4805565465999999</v>
      </c>
      <c r="AR428" s="219" t="s">
        <v>222</v>
      </c>
      <c r="AS428" s="218">
        <v>46.258572977999997</v>
      </c>
      <c r="AT428" s="218">
        <v>10.535392625</v>
      </c>
      <c r="AU428" s="218">
        <v>1.4805565465999999</v>
      </c>
      <c r="AV428" s="218">
        <v>8.6014990428000004</v>
      </c>
      <c r="AW428" s="218">
        <v>7.3474001507000004</v>
      </c>
      <c r="AX428" s="218">
        <v>-8.6185271456999999</v>
      </c>
      <c r="AY428" s="220">
        <v>9</v>
      </c>
      <c r="AZ428" s="220">
        <v>6</v>
      </c>
      <c r="BA428" s="218">
        <v>0.90723940011000004</v>
      </c>
      <c r="BB428" s="218">
        <v>0.10357199735</v>
      </c>
      <c r="BC428" s="218">
        <v>0.40030420701000002</v>
      </c>
      <c r="BD428" s="218">
        <v>5.1602748179000004</v>
      </c>
      <c r="BE428" s="217" t="s">
        <v>1756</v>
      </c>
      <c r="BF428" s="217" t="s">
        <v>1757</v>
      </c>
      <c r="BG428" s="219">
        <v>0.49</v>
      </c>
      <c r="BH428" s="218">
        <v>0.86648983200999996</v>
      </c>
    </row>
    <row r="429" spans="1:60" x14ac:dyDescent="0.3">
      <c r="A429" s="216">
        <v>426</v>
      </c>
      <c r="B429" s="217" t="s">
        <v>2456</v>
      </c>
      <c r="C429" s="215" t="s">
        <v>234</v>
      </c>
      <c r="D429" s="217" t="s">
        <v>286</v>
      </c>
      <c r="E429" s="217" t="s">
        <v>880</v>
      </c>
      <c r="F429" s="217" t="s">
        <v>288</v>
      </c>
      <c r="G429" s="217" t="s">
        <v>1423</v>
      </c>
      <c r="H429" s="217" t="s">
        <v>1424</v>
      </c>
      <c r="I429" s="217" t="s">
        <v>291</v>
      </c>
      <c r="J429" s="217" t="s">
        <v>833</v>
      </c>
      <c r="K429" s="219">
        <v>92.307692308</v>
      </c>
      <c r="L429" s="219" t="s">
        <v>222</v>
      </c>
      <c r="M429" s="220">
        <v>17.087027320000001</v>
      </c>
      <c r="N429" s="220">
        <v>15.789569999999999</v>
      </c>
      <c r="O429" s="220">
        <v>10.886825652000001</v>
      </c>
      <c r="P429" s="221">
        <v>46241</v>
      </c>
      <c r="Q429" s="220">
        <v>17530.6721</v>
      </c>
      <c r="R429" s="220">
        <v>18381.675599999999</v>
      </c>
      <c r="S429" s="220">
        <v>-851.00350000000003</v>
      </c>
      <c r="T429" s="219">
        <v>10.3</v>
      </c>
      <c r="U429" s="219">
        <v>10.5</v>
      </c>
      <c r="V429" s="218">
        <v>98.095238094999999</v>
      </c>
      <c r="W429" s="221">
        <v>46240</v>
      </c>
      <c r="X429" s="219">
        <v>7.6647738886000001</v>
      </c>
      <c r="Y429" s="222">
        <v>134.38100262</v>
      </c>
      <c r="Z429" s="221">
        <v>45945</v>
      </c>
      <c r="AA429" s="218">
        <v>1.0067787616999999</v>
      </c>
      <c r="AB429" s="221">
        <v>46203</v>
      </c>
      <c r="AC429" s="220">
        <v>1702.0070000000001</v>
      </c>
      <c r="AD429" s="220">
        <v>17412.635989999999</v>
      </c>
      <c r="AE429" s="219">
        <v>10.230648868999999</v>
      </c>
      <c r="AF429" s="221">
        <v>46234</v>
      </c>
      <c r="AG429" s="218">
        <v>17.480925926000001</v>
      </c>
      <c r="AH429" s="219">
        <v>1.88794</v>
      </c>
      <c r="AI429" s="219">
        <v>7.0000000000000007E-2</v>
      </c>
      <c r="AJ429" s="218">
        <v>-1.9047619047</v>
      </c>
      <c r="AK429" s="218">
        <v>-2.1983703364</v>
      </c>
      <c r="AL429" s="218">
        <v>1.8927451043000001</v>
      </c>
      <c r="AM429" s="218">
        <v>5.7562829847000003</v>
      </c>
      <c r="AN429" s="218">
        <v>15.127781768</v>
      </c>
      <c r="AO429" s="218">
        <v>7.8032504531000004</v>
      </c>
      <c r="AP429" s="218">
        <v>4.5453041859000001</v>
      </c>
      <c r="AQ429" s="218">
        <v>3.8306451612000001</v>
      </c>
      <c r="AR429" s="219">
        <v>9.92</v>
      </c>
      <c r="AS429" s="219" t="s">
        <v>222</v>
      </c>
      <c r="AT429" s="219" t="s">
        <v>222</v>
      </c>
      <c r="AU429" s="218">
        <v>3.8306451612000001</v>
      </c>
      <c r="AV429" s="218">
        <v>7.9134400799</v>
      </c>
      <c r="AW429" s="218">
        <v>7.6450144194999998</v>
      </c>
      <c r="AX429" s="218">
        <v>-0.94081436737000002</v>
      </c>
      <c r="AY429" s="220">
        <v>8</v>
      </c>
      <c r="AZ429" s="220">
        <v>6</v>
      </c>
      <c r="BA429" s="218">
        <v>0.68762278978000002</v>
      </c>
      <c r="BB429" s="218">
        <v>0.16389739975000001</v>
      </c>
      <c r="BC429" s="218">
        <v>6.1875419187E-2</v>
      </c>
      <c r="BD429" s="218">
        <v>5.8319296439999997</v>
      </c>
      <c r="BE429" s="217" t="s">
        <v>1756</v>
      </c>
      <c r="BF429" s="217" t="s">
        <v>1757</v>
      </c>
      <c r="BG429" s="219">
        <v>7.0000000000000007E-2</v>
      </c>
      <c r="BH429" s="218">
        <v>0.70070070070000001</v>
      </c>
    </row>
    <row r="430" spans="1:60" x14ac:dyDescent="0.3">
      <c r="A430" s="216">
        <v>427</v>
      </c>
      <c r="B430" s="217" t="s">
        <v>2276</v>
      </c>
      <c r="C430" s="215" t="s">
        <v>234</v>
      </c>
      <c r="D430" s="217" t="s">
        <v>286</v>
      </c>
      <c r="E430" s="217" t="s">
        <v>880</v>
      </c>
      <c r="F430" s="217" t="s">
        <v>288</v>
      </c>
      <c r="G430" s="217" t="s">
        <v>1027</v>
      </c>
      <c r="H430" s="217" t="s">
        <v>1028</v>
      </c>
      <c r="I430" s="217" t="s">
        <v>291</v>
      </c>
      <c r="J430" s="217" t="s">
        <v>833</v>
      </c>
      <c r="K430" s="219">
        <v>100</v>
      </c>
      <c r="L430" s="219" t="s">
        <v>222</v>
      </c>
      <c r="M430" s="220">
        <v>63.717921320000002</v>
      </c>
      <c r="N430" s="220">
        <v>49.280993692000003</v>
      </c>
      <c r="O430" s="220">
        <v>46.374510434999998</v>
      </c>
      <c r="P430" s="221">
        <v>46241</v>
      </c>
      <c r="Q430" s="220">
        <v>39665.322990000001</v>
      </c>
      <c r="R430" s="220">
        <v>38891.066579999999</v>
      </c>
      <c r="S430" s="220">
        <v>774.25641002999998</v>
      </c>
      <c r="T430" s="219">
        <v>71.209999999999994</v>
      </c>
      <c r="U430" s="219">
        <v>75.932367350000007</v>
      </c>
      <c r="V430" s="218">
        <v>93.780824284999994</v>
      </c>
      <c r="W430" s="221">
        <v>46080</v>
      </c>
      <c r="X430" s="219">
        <v>59.298465743000001</v>
      </c>
      <c r="Y430" s="222">
        <v>120.08742402</v>
      </c>
      <c r="Z430" s="221">
        <v>45895</v>
      </c>
      <c r="AA430" s="218">
        <v>0.74647762603000001</v>
      </c>
      <c r="AB430" s="221">
        <v>45808</v>
      </c>
      <c r="AC430" s="220">
        <v>557.01900000000001</v>
      </c>
      <c r="AD430" s="220">
        <v>53136.653539999999</v>
      </c>
      <c r="AE430" s="219">
        <v>95.394687685999997</v>
      </c>
      <c r="AF430" s="221">
        <v>46234</v>
      </c>
      <c r="AG430" s="218">
        <v>17.688341448999999</v>
      </c>
      <c r="AH430" s="219">
        <v>12.35</v>
      </c>
      <c r="AI430" s="219">
        <v>1.05</v>
      </c>
      <c r="AJ430" s="218">
        <v>-2.2377814387999999</v>
      </c>
      <c r="AK430" s="218">
        <v>-2.5313898705</v>
      </c>
      <c r="AL430" s="218">
        <v>-1.2063532687</v>
      </c>
      <c r="AM430" s="218">
        <v>-3.1413380710999999</v>
      </c>
      <c r="AN430" s="218">
        <v>20.293818913999999</v>
      </c>
      <c r="AO430" s="218">
        <v>9.1405086773999997</v>
      </c>
      <c r="AP430" s="218">
        <v>9.7113413322</v>
      </c>
      <c r="AQ430" s="218">
        <v>-2.1033819081999998</v>
      </c>
      <c r="AR430" s="219">
        <v>72.739999999999995</v>
      </c>
      <c r="AS430" s="219" t="s">
        <v>222</v>
      </c>
      <c r="AT430" s="219" t="s">
        <v>222</v>
      </c>
      <c r="AU430" s="218">
        <v>-2.1033819081999998</v>
      </c>
      <c r="AV430" s="218">
        <v>9.2506983042000002</v>
      </c>
      <c r="AW430" s="218">
        <v>14.753869753</v>
      </c>
      <c r="AX430" s="218">
        <v>-3.108348135</v>
      </c>
      <c r="AY430" s="220">
        <v>8</v>
      </c>
      <c r="AZ430" s="220">
        <v>6</v>
      </c>
      <c r="BA430" s="218">
        <v>1.4359956236</v>
      </c>
      <c r="BB430" s="218">
        <v>0.39073517076999997</v>
      </c>
      <c r="BC430" s="218">
        <v>1.7715471509</v>
      </c>
      <c r="BD430" s="218">
        <v>12.785730838999999</v>
      </c>
      <c r="BE430" s="217" t="s">
        <v>1756</v>
      </c>
      <c r="BF430" s="217" t="s">
        <v>1758</v>
      </c>
      <c r="BG430" s="219">
        <v>1.05</v>
      </c>
      <c r="BH430" s="218">
        <v>1.4229570402</v>
      </c>
    </row>
    <row r="431" spans="1:60" x14ac:dyDescent="0.3">
      <c r="A431" s="216">
        <v>428</v>
      </c>
      <c r="B431" s="217" t="s">
        <v>1931</v>
      </c>
      <c r="C431" s="215" t="s">
        <v>234</v>
      </c>
      <c r="D431" s="217" t="s">
        <v>286</v>
      </c>
      <c r="E431" s="217" t="s">
        <v>880</v>
      </c>
      <c r="F431" s="217" t="s">
        <v>288</v>
      </c>
      <c r="G431" s="217" t="s">
        <v>65</v>
      </c>
      <c r="H431" s="217" t="s">
        <v>355</v>
      </c>
      <c r="I431" s="217" t="s">
        <v>291</v>
      </c>
      <c r="J431" s="217" t="s">
        <v>833</v>
      </c>
      <c r="K431" s="219">
        <v>100</v>
      </c>
      <c r="L431" s="219" t="s">
        <v>222</v>
      </c>
      <c r="M431" s="220">
        <v>413.22018136000003</v>
      </c>
      <c r="N431" s="220">
        <v>948.23018615000001</v>
      </c>
      <c r="O431" s="220">
        <v>59.233917390999999</v>
      </c>
      <c r="P431" s="221">
        <v>46241</v>
      </c>
      <c r="Q431" s="220">
        <v>138888.71395999999</v>
      </c>
      <c r="R431" s="220">
        <v>131238.35915999999</v>
      </c>
      <c r="S431" s="220">
        <v>7650.3548000000001</v>
      </c>
      <c r="T431" s="219">
        <v>39.94</v>
      </c>
      <c r="U431" s="219">
        <v>41.756013695</v>
      </c>
      <c r="V431" s="218">
        <v>95.650893045999993</v>
      </c>
      <c r="W431" s="221">
        <v>45975</v>
      </c>
      <c r="X431" s="219">
        <v>37.373969803999998</v>
      </c>
      <c r="Y431" s="222">
        <v>106.86582188</v>
      </c>
      <c r="Z431" s="221">
        <v>46111</v>
      </c>
      <c r="AA431" s="218">
        <v>1.1632645196</v>
      </c>
      <c r="AB431" s="221">
        <v>46203</v>
      </c>
      <c r="AC431" s="220">
        <v>3477.4340000000002</v>
      </c>
      <c r="AD431" s="220">
        <v>119395.64185</v>
      </c>
      <c r="AE431" s="219">
        <v>34.334409178999998</v>
      </c>
      <c r="AF431" s="221">
        <v>46234</v>
      </c>
      <c r="AG431" s="218">
        <v>1.6958134604999999</v>
      </c>
      <c r="AH431" s="219">
        <v>0.64</v>
      </c>
      <c r="AI431" s="219">
        <v>0.09</v>
      </c>
      <c r="AJ431" s="218">
        <v>-2.5031289169E-2</v>
      </c>
      <c r="AK431" s="218">
        <v>-0.31863972081000003</v>
      </c>
      <c r="AL431" s="218">
        <v>7.5169130469000006E-2</v>
      </c>
      <c r="AM431" s="218">
        <v>3.4320068432999999</v>
      </c>
      <c r="AN431" s="218">
        <v>7.5330527302999997</v>
      </c>
      <c r="AO431" s="218">
        <v>-3.6880183055</v>
      </c>
      <c r="AP431" s="218">
        <v>-3.049424852</v>
      </c>
      <c r="AQ431" s="218">
        <v>7.5169130469000006E-2</v>
      </c>
      <c r="AR431" s="219">
        <v>39.909999999999997</v>
      </c>
      <c r="AS431" s="218">
        <v>5.5295391487999996</v>
      </c>
      <c r="AT431" s="218">
        <v>-30.193641203999999</v>
      </c>
      <c r="AU431" s="218">
        <v>7.5169130469000006E-2</v>
      </c>
      <c r="AV431" s="218">
        <v>-3.5778286787</v>
      </c>
      <c r="AW431" s="218">
        <v>6.8694550061999999</v>
      </c>
      <c r="AX431" s="218">
        <v>-4.3170731706999996</v>
      </c>
      <c r="AY431" s="220">
        <v>6</v>
      </c>
      <c r="AZ431" s="220">
        <v>6</v>
      </c>
      <c r="BA431" s="218">
        <v>0.22500000000000001</v>
      </c>
      <c r="BB431" s="218">
        <v>-0.64457203939999996</v>
      </c>
      <c r="BC431" s="218">
        <v>0.22042853392</v>
      </c>
      <c r="BD431" s="218">
        <v>-6.3741204502000004</v>
      </c>
      <c r="BE431" s="217" t="s">
        <v>1756</v>
      </c>
      <c r="BF431" s="217" t="s">
        <v>1757</v>
      </c>
      <c r="BG431" s="219">
        <v>0.09</v>
      </c>
      <c r="BH431" s="218">
        <v>0.22500000000000001</v>
      </c>
    </row>
    <row r="432" spans="1:60" x14ac:dyDescent="0.3">
      <c r="A432" s="216">
        <v>429</v>
      </c>
      <c r="B432" s="217" t="s">
        <v>2277</v>
      </c>
      <c r="C432" s="215" t="s">
        <v>234</v>
      </c>
      <c r="D432" s="217" t="s">
        <v>286</v>
      </c>
      <c r="E432" s="217" t="s">
        <v>880</v>
      </c>
      <c r="F432" s="217" t="s">
        <v>288</v>
      </c>
      <c r="G432" s="217" t="s">
        <v>872</v>
      </c>
      <c r="H432" s="217" t="s">
        <v>873</v>
      </c>
      <c r="I432" s="217" t="s">
        <v>291</v>
      </c>
      <c r="J432" s="217" t="s">
        <v>833</v>
      </c>
      <c r="K432" s="219">
        <v>100</v>
      </c>
      <c r="L432" s="219" t="s">
        <v>222</v>
      </c>
      <c r="M432" s="220">
        <v>318.59123224000001</v>
      </c>
      <c r="N432" s="220">
        <v>185.07373908</v>
      </c>
      <c r="O432" s="220">
        <v>168.71088087000001</v>
      </c>
      <c r="P432" s="221">
        <v>46241</v>
      </c>
      <c r="Q432" s="220">
        <v>107420</v>
      </c>
      <c r="R432" s="220">
        <v>127140</v>
      </c>
      <c r="S432" s="220">
        <v>-19720</v>
      </c>
      <c r="T432" s="219">
        <v>53.71</v>
      </c>
      <c r="U432" s="219">
        <v>65.687855720000002</v>
      </c>
      <c r="V432" s="218">
        <v>81.765494415000006</v>
      </c>
      <c r="W432" s="221">
        <v>46049</v>
      </c>
      <c r="X432" s="219">
        <v>52.878510050000003</v>
      </c>
      <c r="Y432" s="222">
        <v>101.57245344</v>
      </c>
      <c r="Z432" s="221">
        <v>46233</v>
      </c>
      <c r="AA432" s="218">
        <v>0.51721498144</v>
      </c>
      <c r="AB432" s="221">
        <v>46203</v>
      </c>
      <c r="AC432" s="220">
        <v>2000</v>
      </c>
      <c r="AD432" s="220">
        <v>207689.26626999999</v>
      </c>
      <c r="AE432" s="219">
        <v>103.84463313000001</v>
      </c>
      <c r="AF432" s="221">
        <v>46234</v>
      </c>
      <c r="AG432" s="218">
        <v>8.7305332704000005</v>
      </c>
      <c r="AH432" s="219">
        <v>5.55</v>
      </c>
      <c r="AI432" s="219">
        <v>0.65</v>
      </c>
      <c r="AJ432" s="218">
        <v>-0.51861455822000002</v>
      </c>
      <c r="AK432" s="218">
        <v>-0.81222298985999997</v>
      </c>
      <c r="AL432" s="218">
        <v>-3.7848193257</v>
      </c>
      <c r="AM432" s="218">
        <v>-10.699297913000001</v>
      </c>
      <c r="AN432" s="218">
        <v>-7.7810473866000001</v>
      </c>
      <c r="AO432" s="218">
        <v>-15.997020312</v>
      </c>
      <c r="AP432" s="218">
        <v>-18.363524969</v>
      </c>
      <c r="AQ432" s="218">
        <v>0.24262784627</v>
      </c>
      <c r="AR432" s="219">
        <v>53.58</v>
      </c>
      <c r="AS432" s="218">
        <v>-6.5396517638000002</v>
      </c>
      <c r="AT432" s="218">
        <v>-42.262832115999998</v>
      </c>
      <c r="AU432" s="218">
        <v>0.24262784627</v>
      </c>
      <c r="AV432" s="218">
        <v>-15.886830685</v>
      </c>
      <c r="AW432" s="218">
        <v>5.5118110236</v>
      </c>
      <c r="AX432" s="218">
        <v>-7.1404109589999996</v>
      </c>
      <c r="AY432" s="220">
        <v>7</v>
      </c>
      <c r="AZ432" s="220">
        <v>6</v>
      </c>
      <c r="BA432" s="218">
        <v>1.1504424779</v>
      </c>
      <c r="BB432" s="218">
        <v>-0.86037611196999997</v>
      </c>
      <c r="BC432" s="218">
        <v>0.92029312625000004</v>
      </c>
      <c r="BD432" s="218">
        <v>-15.376185268</v>
      </c>
      <c r="BE432" s="217" t="s">
        <v>1756</v>
      </c>
      <c r="BF432" s="217" t="s">
        <v>1757</v>
      </c>
      <c r="BG432" s="219">
        <v>0.65</v>
      </c>
      <c r="BH432" s="218">
        <v>1.1985985616999999</v>
      </c>
    </row>
    <row r="433" spans="1:60" x14ac:dyDescent="0.3">
      <c r="A433" s="216">
        <v>430</v>
      </c>
      <c r="B433" s="217" t="s">
        <v>2457</v>
      </c>
      <c r="C433" s="215" t="s">
        <v>234</v>
      </c>
      <c r="D433" s="217" t="s">
        <v>286</v>
      </c>
      <c r="E433" s="217" t="s">
        <v>880</v>
      </c>
      <c r="F433" s="217" t="s">
        <v>288</v>
      </c>
      <c r="G433" s="217" t="s">
        <v>1913</v>
      </c>
      <c r="H433" s="217" t="s">
        <v>1914</v>
      </c>
      <c r="I433" s="217" t="s">
        <v>291</v>
      </c>
      <c r="J433" s="217" t="s">
        <v>833</v>
      </c>
      <c r="K433" s="219">
        <v>7.6923076923</v>
      </c>
      <c r="L433" s="219" t="s">
        <v>222</v>
      </c>
      <c r="M433" s="220">
        <v>0.53856448000000001</v>
      </c>
      <c r="N433" s="220">
        <v>1.2810535384999999</v>
      </c>
      <c r="O433" s="220">
        <v>9.4991304347999996E-3</v>
      </c>
      <c r="P433" s="221">
        <v>46224</v>
      </c>
      <c r="Q433" s="220">
        <v>36841.599999999999</v>
      </c>
      <c r="R433" s="220">
        <v>34000</v>
      </c>
      <c r="S433" s="220">
        <v>2841.6000004000002</v>
      </c>
      <c r="T433" s="219" t="s">
        <v>222</v>
      </c>
      <c r="U433" s="219">
        <v>108.88589539</v>
      </c>
      <c r="V433" s="219" t="s">
        <v>222</v>
      </c>
      <c r="W433" s="221">
        <v>46108</v>
      </c>
      <c r="X433" s="219">
        <v>83.195600442</v>
      </c>
      <c r="Y433" s="219" t="s">
        <v>222</v>
      </c>
      <c r="Z433" s="221">
        <v>45890</v>
      </c>
      <c r="AA433" s="218">
        <v>0.96545890220999997</v>
      </c>
      <c r="AB433" s="221">
        <v>46203</v>
      </c>
      <c r="AC433" s="220">
        <v>340</v>
      </c>
      <c r="AD433" s="220">
        <v>38159.67714</v>
      </c>
      <c r="AE433" s="219">
        <v>112.23434453</v>
      </c>
      <c r="AF433" s="221">
        <v>46234</v>
      </c>
      <c r="AG433" s="218">
        <v>19.847655166999999</v>
      </c>
      <c r="AH433" s="219">
        <v>19.847655166999999</v>
      </c>
      <c r="AI433" s="219">
        <v>0.88235293999999997</v>
      </c>
      <c r="AJ433" s="219" t="s">
        <v>222</v>
      </c>
      <c r="AK433" s="219" t="s">
        <v>222</v>
      </c>
      <c r="AL433" s="219" t="s">
        <v>222</v>
      </c>
      <c r="AM433" s="219" t="s">
        <v>222</v>
      </c>
      <c r="AN433" s="219" t="s">
        <v>222</v>
      </c>
      <c r="AO433" s="219" t="s">
        <v>222</v>
      </c>
      <c r="AP433" s="219" t="s">
        <v>222</v>
      </c>
      <c r="AQ433" s="219" t="s">
        <v>222</v>
      </c>
      <c r="AR433" s="219" t="s">
        <v>222</v>
      </c>
      <c r="AS433" s="219" t="s">
        <v>222</v>
      </c>
      <c r="AT433" s="219" t="s">
        <v>222</v>
      </c>
      <c r="AU433" s="219" t="s">
        <v>222</v>
      </c>
      <c r="AV433" s="219" t="s">
        <v>222</v>
      </c>
      <c r="AW433" s="218">
        <v>19.85909813</v>
      </c>
      <c r="AX433" s="218">
        <v>4.3080215619E-3</v>
      </c>
      <c r="AY433" s="219" t="s">
        <v>222</v>
      </c>
      <c r="AZ433" s="219" t="s">
        <v>222</v>
      </c>
      <c r="BA433" s="218">
        <v>0.69518716363999999</v>
      </c>
      <c r="BB433" s="219" t="s">
        <v>222</v>
      </c>
      <c r="BC433" s="219" t="s">
        <v>222</v>
      </c>
      <c r="BD433" s="219" t="s">
        <v>222</v>
      </c>
      <c r="BE433" s="217" t="s">
        <v>1756</v>
      </c>
      <c r="BF433" s="217" t="s">
        <v>1757</v>
      </c>
      <c r="BG433" s="219">
        <v>0.88235293999999997</v>
      </c>
      <c r="BH433" s="218">
        <v>0.80771964482000003</v>
      </c>
    </row>
    <row r="434" spans="1:60" x14ac:dyDescent="0.3">
      <c r="A434" s="216">
        <v>431</v>
      </c>
      <c r="B434" s="217" t="s">
        <v>2458</v>
      </c>
      <c r="C434" s="215" t="s">
        <v>234</v>
      </c>
      <c r="D434" s="217" t="s">
        <v>286</v>
      </c>
      <c r="E434" s="217" t="s">
        <v>880</v>
      </c>
      <c r="F434" s="217" t="s">
        <v>288</v>
      </c>
      <c r="G434" s="217" t="s">
        <v>815</v>
      </c>
      <c r="H434" s="217" t="s">
        <v>816</v>
      </c>
      <c r="I434" s="217" t="s">
        <v>291</v>
      </c>
      <c r="J434" s="217" t="s">
        <v>833</v>
      </c>
      <c r="K434" s="219">
        <v>20</v>
      </c>
      <c r="L434" s="219" t="s">
        <v>222</v>
      </c>
      <c r="M434" s="220">
        <v>0.54203256</v>
      </c>
      <c r="N434" s="220">
        <v>1.0793003077000001</v>
      </c>
      <c r="O434" s="220">
        <v>4.6215652173999998E-2</v>
      </c>
      <c r="P434" s="221">
        <v>46240</v>
      </c>
      <c r="Q434" s="220">
        <v>16041.12</v>
      </c>
      <c r="R434" s="220">
        <v>21533.52</v>
      </c>
      <c r="S434" s="220">
        <v>-5492.4</v>
      </c>
      <c r="T434" s="219">
        <v>29.06</v>
      </c>
      <c r="U434" s="219">
        <v>41.124640282999998</v>
      </c>
      <c r="V434" s="218">
        <v>70.663232066999996</v>
      </c>
      <c r="W434" s="221">
        <v>46078</v>
      </c>
      <c r="X434" s="219">
        <v>24.281143949000001</v>
      </c>
      <c r="Y434" s="222">
        <v>119.6813464</v>
      </c>
      <c r="Z434" s="221">
        <v>46199</v>
      </c>
      <c r="AA434" s="218">
        <v>0.51213075533999997</v>
      </c>
      <c r="AB434" s="221">
        <v>46203</v>
      </c>
      <c r="AC434" s="220">
        <v>552</v>
      </c>
      <c r="AD434" s="220">
        <v>31322.31336</v>
      </c>
      <c r="AE434" s="219">
        <v>56.743321303999998</v>
      </c>
      <c r="AF434" s="221">
        <v>46234</v>
      </c>
      <c r="AG434" s="218">
        <v>18.568532512000001</v>
      </c>
      <c r="AH434" s="219">
        <v>7.2435845329999999</v>
      </c>
      <c r="AI434" s="219">
        <v>0.52531353300000005</v>
      </c>
      <c r="AJ434" s="219" t="s">
        <v>222</v>
      </c>
      <c r="AK434" s="219" t="s">
        <v>222</v>
      </c>
      <c r="AL434" s="219" t="s">
        <v>222</v>
      </c>
      <c r="AM434" s="218">
        <v>0.29163453528</v>
      </c>
      <c r="AN434" s="218">
        <v>-8.1250555859000002</v>
      </c>
      <c r="AO434" s="218">
        <v>-20.769386836999999</v>
      </c>
      <c r="AP434" s="218">
        <v>-18.707533168000001</v>
      </c>
      <c r="AQ434" s="218">
        <v>-1.6124264765999999E-2</v>
      </c>
      <c r="AR434" s="219">
        <v>29.064686467000001</v>
      </c>
      <c r="AS434" s="218">
        <v>54.215104752000002</v>
      </c>
      <c r="AT434" s="218">
        <v>18.491924398999998</v>
      </c>
      <c r="AU434" s="218">
        <v>-1.6124264765999999E-2</v>
      </c>
      <c r="AV434" s="218">
        <v>-20.659197210999999</v>
      </c>
      <c r="AW434" s="218">
        <v>45.980061585000001</v>
      </c>
      <c r="AX434" s="218">
        <v>-18.158052955999999</v>
      </c>
      <c r="AY434" s="220">
        <v>4</v>
      </c>
      <c r="AZ434" s="220">
        <v>4</v>
      </c>
      <c r="BA434" s="218">
        <v>2.1250547450999999</v>
      </c>
      <c r="BB434" s="219" t="s">
        <v>222</v>
      </c>
      <c r="BC434" s="219" t="s">
        <v>222</v>
      </c>
      <c r="BD434" s="219" t="s">
        <v>222</v>
      </c>
      <c r="BE434" s="217" t="s">
        <v>1756</v>
      </c>
      <c r="BF434" s="217" t="s">
        <v>1757</v>
      </c>
      <c r="BG434" s="219">
        <v>0.52531353300000005</v>
      </c>
      <c r="BH434" s="218">
        <v>1.7753076479000001</v>
      </c>
    </row>
    <row r="435" spans="1:60" x14ac:dyDescent="0.3">
      <c r="A435" s="216">
        <v>432</v>
      </c>
      <c r="B435" s="217" t="s">
        <v>2459</v>
      </c>
      <c r="C435" s="215" t="s">
        <v>234</v>
      </c>
      <c r="D435" s="217" t="s">
        <v>286</v>
      </c>
      <c r="E435" s="217" t="s">
        <v>880</v>
      </c>
      <c r="F435" s="217" t="s">
        <v>288</v>
      </c>
      <c r="G435" s="217" t="s">
        <v>513</v>
      </c>
      <c r="H435" s="217" t="s">
        <v>514</v>
      </c>
      <c r="I435" s="217" t="s">
        <v>291</v>
      </c>
      <c r="J435" s="217" t="s">
        <v>833</v>
      </c>
      <c r="K435" s="219">
        <v>89.230769230999996</v>
      </c>
      <c r="L435" s="219" t="s">
        <v>222</v>
      </c>
      <c r="M435" s="220">
        <v>2.7408111599999998</v>
      </c>
      <c r="N435" s="220">
        <v>0.80114692308000002</v>
      </c>
      <c r="O435" s="220">
        <v>0.35648217390999998</v>
      </c>
      <c r="P435" s="221">
        <v>46241</v>
      </c>
      <c r="Q435" s="220">
        <v>9827</v>
      </c>
      <c r="R435" s="220">
        <v>8282.6640000000007</v>
      </c>
      <c r="S435" s="220">
        <v>1544.336</v>
      </c>
      <c r="T435" s="219">
        <v>31</v>
      </c>
      <c r="U435" s="219">
        <v>44</v>
      </c>
      <c r="V435" s="218">
        <v>70.454545455000002</v>
      </c>
      <c r="W435" s="221">
        <v>45926</v>
      </c>
      <c r="X435" s="219">
        <v>30</v>
      </c>
      <c r="Y435" s="222">
        <v>103.33333333</v>
      </c>
      <c r="Z435" s="221">
        <v>46226</v>
      </c>
      <c r="AA435" s="218">
        <v>0.32537134983999999</v>
      </c>
      <c r="AB435" s="221">
        <v>46203</v>
      </c>
      <c r="AC435" s="220">
        <v>317</v>
      </c>
      <c r="AD435" s="220">
        <v>30202.413349999999</v>
      </c>
      <c r="AE435" s="219">
        <v>95.275751893000006</v>
      </c>
      <c r="AF435" s="221">
        <v>44104</v>
      </c>
      <c r="AG435" s="218">
        <v>0</v>
      </c>
      <c r="AH435" s="219">
        <v>0</v>
      </c>
      <c r="AI435" s="219">
        <v>0</v>
      </c>
      <c r="AJ435" s="218">
        <v>-2.2082018928</v>
      </c>
      <c r="AK435" s="218">
        <v>-2.5018103244000001</v>
      </c>
      <c r="AL435" s="218">
        <v>3.3333333333000001</v>
      </c>
      <c r="AM435" s="218">
        <v>3.0927835050999999</v>
      </c>
      <c r="AN435" s="218">
        <v>-13.888888888</v>
      </c>
      <c r="AO435" s="218">
        <v>-8.8235294117999992</v>
      </c>
      <c r="AP435" s="218">
        <v>-24.471366471</v>
      </c>
      <c r="AQ435" s="218">
        <v>-6.0606060605999996</v>
      </c>
      <c r="AR435" s="219">
        <v>33</v>
      </c>
      <c r="AS435" s="218">
        <v>-77.289377289000001</v>
      </c>
      <c r="AT435" s="218">
        <v>-113.01255764</v>
      </c>
      <c r="AU435" s="218">
        <v>-6.0606060605999996</v>
      </c>
      <c r="AV435" s="218">
        <v>-8.7133397850000005</v>
      </c>
      <c r="AW435" s="218">
        <v>35.53125</v>
      </c>
      <c r="AX435" s="218">
        <v>-19.322112058999998</v>
      </c>
      <c r="AY435" s="220">
        <v>5</v>
      </c>
      <c r="AZ435" s="220">
        <v>6</v>
      </c>
      <c r="BA435" s="218">
        <v>0</v>
      </c>
      <c r="BB435" s="218">
        <v>-0.16104969076</v>
      </c>
      <c r="BC435" s="218">
        <v>1.7514596492000001</v>
      </c>
      <c r="BD435" s="218">
        <v>-3.8947213957</v>
      </c>
      <c r="BE435" s="217" t="s">
        <v>1756</v>
      </c>
      <c r="BF435" s="217" t="s">
        <v>1757</v>
      </c>
      <c r="BG435" s="219">
        <v>0</v>
      </c>
      <c r="BH435" s="218">
        <v>0</v>
      </c>
    </row>
    <row r="436" spans="1:60" x14ac:dyDescent="0.3">
      <c r="A436" s="216">
        <v>433</v>
      </c>
      <c r="B436" s="217" t="s">
        <v>2278</v>
      </c>
      <c r="C436" s="215" t="s">
        <v>234</v>
      </c>
      <c r="D436" s="217" t="s">
        <v>286</v>
      </c>
      <c r="E436" s="217" t="s">
        <v>880</v>
      </c>
      <c r="F436" s="217" t="s">
        <v>288</v>
      </c>
      <c r="G436" s="217" t="s">
        <v>870</v>
      </c>
      <c r="H436" s="217" t="s">
        <v>871</v>
      </c>
      <c r="I436" s="217" t="s">
        <v>291</v>
      </c>
      <c r="J436" s="217" t="s">
        <v>833</v>
      </c>
      <c r="K436" s="219">
        <v>1.5384615385</v>
      </c>
      <c r="L436" s="219" t="s">
        <v>222</v>
      </c>
      <c r="M436" s="220">
        <v>2.1512E-2</v>
      </c>
      <c r="N436" s="220">
        <v>7.1446153846000005E-2</v>
      </c>
      <c r="O436" s="220">
        <v>0</v>
      </c>
      <c r="P436" s="221">
        <v>46160</v>
      </c>
      <c r="Q436" s="219" t="s">
        <v>222</v>
      </c>
      <c r="R436" s="219" t="s">
        <v>222</v>
      </c>
      <c r="S436" s="219" t="s">
        <v>222</v>
      </c>
      <c r="T436" s="219" t="s">
        <v>222</v>
      </c>
      <c r="U436" s="219">
        <v>102.15067784</v>
      </c>
      <c r="V436" s="219" t="s">
        <v>222</v>
      </c>
      <c r="W436" s="221">
        <v>46160</v>
      </c>
      <c r="X436" s="219">
        <v>83.602634019000007</v>
      </c>
      <c r="Y436" s="219" t="s">
        <v>222</v>
      </c>
      <c r="Z436" s="221">
        <v>45883</v>
      </c>
      <c r="AA436" s="219" t="s">
        <v>222</v>
      </c>
      <c r="AB436" s="221">
        <v>46203</v>
      </c>
      <c r="AC436" s="220">
        <v>1485.5039999999999</v>
      </c>
      <c r="AD436" s="220">
        <v>141831.95762999999</v>
      </c>
      <c r="AE436" s="219">
        <v>95.47733135</v>
      </c>
      <c r="AF436" s="221">
        <v>46234</v>
      </c>
      <c r="AG436" s="219" t="s">
        <v>222</v>
      </c>
      <c r="AH436" s="219">
        <v>14.788606238</v>
      </c>
      <c r="AI436" s="219">
        <v>1.6459060359</v>
      </c>
      <c r="AJ436" s="219" t="s">
        <v>222</v>
      </c>
      <c r="AK436" s="219" t="s">
        <v>222</v>
      </c>
      <c r="AL436" s="219" t="s">
        <v>222</v>
      </c>
      <c r="AM436" s="219" t="s">
        <v>222</v>
      </c>
      <c r="AN436" s="219" t="s">
        <v>222</v>
      </c>
      <c r="AO436" s="219" t="s">
        <v>222</v>
      </c>
      <c r="AP436" s="219" t="s">
        <v>222</v>
      </c>
      <c r="AQ436" s="219" t="s">
        <v>222</v>
      </c>
      <c r="AR436" s="219" t="s">
        <v>222</v>
      </c>
      <c r="AS436" s="219" t="s">
        <v>222</v>
      </c>
      <c r="AT436" s="219" t="s">
        <v>222</v>
      </c>
      <c r="AU436" s="219" t="s">
        <v>222</v>
      </c>
      <c r="AV436" s="219" t="s">
        <v>222</v>
      </c>
      <c r="AW436" s="219" t="s">
        <v>222</v>
      </c>
      <c r="AX436" s="219" t="s">
        <v>222</v>
      </c>
      <c r="AY436" s="219" t="s">
        <v>222</v>
      </c>
      <c r="AZ436" s="219" t="s">
        <v>222</v>
      </c>
      <c r="BA436" s="219" t="s">
        <v>222</v>
      </c>
      <c r="BB436" s="219" t="s">
        <v>222</v>
      </c>
      <c r="BC436" s="219" t="s">
        <v>222</v>
      </c>
      <c r="BD436" s="219" t="s">
        <v>222</v>
      </c>
      <c r="BE436" s="217" t="s">
        <v>1756</v>
      </c>
      <c r="BF436" s="217" t="s">
        <v>1757</v>
      </c>
      <c r="BG436" s="219">
        <v>1.6459060359</v>
      </c>
      <c r="BH436" s="219" t="s">
        <v>222</v>
      </c>
    </row>
    <row r="437" spans="1:60" x14ac:dyDescent="0.3">
      <c r="A437" s="216">
        <v>434</v>
      </c>
      <c r="B437" s="217" t="s">
        <v>2460</v>
      </c>
      <c r="C437" s="215" t="s">
        <v>234</v>
      </c>
      <c r="D437" s="217" t="s">
        <v>286</v>
      </c>
      <c r="E437" s="217" t="s">
        <v>880</v>
      </c>
      <c r="F437" s="217" t="s">
        <v>288</v>
      </c>
      <c r="G437" s="217" t="s">
        <v>525</v>
      </c>
      <c r="H437" s="217" t="s">
        <v>526</v>
      </c>
      <c r="I437" s="217" t="s">
        <v>291</v>
      </c>
      <c r="J437" s="217" t="s">
        <v>833</v>
      </c>
      <c r="K437" s="219">
        <v>0</v>
      </c>
      <c r="L437" s="219" t="s">
        <v>222</v>
      </c>
      <c r="M437" s="219" t="s">
        <v>222</v>
      </c>
      <c r="N437" s="219" t="s">
        <v>222</v>
      </c>
      <c r="O437" s="219" t="s">
        <v>222</v>
      </c>
      <c r="P437" s="223" t="s">
        <v>222</v>
      </c>
      <c r="Q437" s="219" t="s">
        <v>222</v>
      </c>
      <c r="R437" s="219" t="s">
        <v>222</v>
      </c>
      <c r="S437" s="219" t="s">
        <v>222</v>
      </c>
      <c r="T437" s="219" t="s">
        <v>222</v>
      </c>
      <c r="U437" s="219" t="s">
        <v>222</v>
      </c>
      <c r="V437" s="219" t="s">
        <v>222</v>
      </c>
      <c r="W437" s="223" t="s">
        <v>222</v>
      </c>
      <c r="X437" s="219" t="s">
        <v>222</v>
      </c>
      <c r="Y437" s="219" t="s">
        <v>222</v>
      </c>
      <c r="Z437" s="223" t="s">
        <v>222</v>
      </c>
      <c r="AA437" s="219" t="s">
        <v>222</v>
      </c>
      <c r="AB437" s="221">
        <v>46203</v>
      </c>
      <c r="AC437" s="220">
        <v>4859.5522271</v>
      </c>
      <c r="AD437" s="220">
        <v>7875555.8651999999</v>
      </c>
      <c r="AE437" s="219">
        <v>1620.6340620000001</v>
      </c>
      <c r="AF437" s="221">
        <v>46225</v>
      </c>
      <c r="AG437" s="219" t="s">
        <v>222</v>
      </c>
      <c r="AH437" s="219" t="s">
        <v>222</v>
      </c>
      <c r="AI437" s="219" t="s">
        <v>222</v>
      </c>
      <c r="AJ437" s="219" t="s">
        <v>222</v>
      </c>
      <c r="AK437" s="219" t="s">
        <v>222</v>
      </c>
      <c r="AL437" s="219" t="s">
        <v>222</v>
      </c>
      <c r="AM437" s="219" t="s">
        <v>222</v>
      </c>
      <c r="AN437" s="219" t="s">
        <v>222</v>
      </c>
      <c r="AO437" s="219" t="s">
        <v>222</v>
      </c>
      <c r="AP437" s="219" t="s">
        <v>222</v>
      </c>
      <c r="AQ437" s="219" t="s">
        <v>222</v>
      </c>
      <c r="AR437" s="219" t="s">
        <v>222</v>
      </c>
      <c r="AS437" s="219" t="s">
        <v>222</v>
      </c>
      <c r="AT437" s="219" t="s">
        <v>222</v>
      </c>
      <c r="AU437" s="219" t="s">
        <v>222</v>
      </c>
      <c r="AV437" s="219" t="s">
        <v>222</v>
      </c>
      <c r="AW437" s="219" t="s">
        <v>222</v>
      </c>
      <c r="AX437" s="219" t="s">
        <v>222</v>
      </c>
      <c r="AY437" s="219" t="s">
        <v>222</v>
      </c>
      <c r="AZ437" s="219" t="s">
        <v>222</v>
      </c>
      <c r="BA437" s="219" t="s">
        <v>222</v>
      </c>
      <c r="BB437" s="219" t="s">
        <v>222</v>
      </c>
      <c r="BC437" s="219" t="s">
        <v>222</v>
      </c>
      <c r="BD437" s="219" t="s">
        <v>222</v>
      </c>
      <c r="BE437" s="217" t="s">
        <v>1756</v>
      </c>
      <c r="BF437" s="217" t="s">
        <v>1757</v>
      </c>
      <c r="BG437" s="219" t="s">
        <v>222</v>
      </c>
      <c r="BH437" s="219" t="s">
        <v>222</v>
      </c>
    </row>
    <row r="438" spans="1:60" x14ac:dyDescent="0.3">
      <c r="A438" s="216">
        <v>435</v>
      </c>
      <c r="B438" s="217" t="s">
        <v>1425</v>
      </c>
      <c r="C438" s="215" t="s">
        <v>234</v>
      </c>
      <c r="D438" s="217" t="s">
        <v>286</v>
      </c>
      <c r="E438" s="217" t="s">
        <v>880</v>
      </c>
      <c r="F438" s="217" t="s">
        <v>288</v>
      </c>
      <c r="G438" s="217" t="s">
        <v>1029</v>
      </c>
      <c r="H438" s="217" t="s">
        <v>1030</v>
      </c>
      <c r="I438" s="217" t="s">
        <v>291</v>
      </c>
      <c r="J438" s="217" t="s">
        <v>833</v>
      </c>
      <c r="K438" s="219">
        <v>0</v>
      </c>
      <c r="L438" s="219" t="s">
        <v>222</v>
      </c>
      <c r="M438" s="220">
        <v>0</v>
      </c>
      <c r="N438" s="220">
        <v>0</v>
      </c>
      <c r="O438" s="220">
        <v>0</v>
      </c>
      <c r="P438" s="221">
        <v>45079</v>
      </c>
      <c r="Q438" s="219" t="s">
        <v>222</v>
      </c>
      <c r="R438" s="219" t="s">
        <v>222</v>
      </c>
      <c r="S438" s="219" t="s">
        <v>222</v>
      </c>
      <c r="T438" s="219" t="s">
        <v>222</v>
      </c>
      <c r="U438" s="219" t="s">
        <v>222</v>
      </c>
      <c r="V438" s="219" t="s">
        <v>222</v>
      </c>
      <c r="W438" s="223" t="s">
        <v>222</v>
      </c>
      <c r="X438" s="219" t="s">
        <v>222</v>
      </c>
      <c r="Y438" s="219" t="s">
        <v>222</v>
      </c>
      <c r="Z438" s="223" t="s">
        <v>222</v>
      </c>
      <c r="AA438" s="219" t="s">
        <v>222</v>
      </c>
      <c r="AB438" s="221">
        <v>46203</v>
      </c>
      <c r="AC438" s="220">
        <v>3042.6</v>
      </c>
      <c r="AD438" s="220">
        <v>26357.364079999999</v>
      </c>
      <c r="AE438" s="219">
        <v>8.6627765990000007</v>
      </c>
      <c r="AF438" s="223" t="s">
        <v>222</v>
      </c>
      <c r="AG438" s="219" t="s">
        <v>222</v>
      </c>
      <c r="AH438" s="219">
        <v>0</v>
      </c>
      <c r="AI438" s="219">
        <v>0</v>
      </c>
      <c r="AJ438" s="219" t="s">
        <v>222</v>
      </c>
      <c r="AK438" s="219" t="s">
        <v>222</v>
      </c>
      <c r="AL438" s="219" t="s">
        <v>222</v>
      </c>
      <c r="AM438" s="219" t="s">
        <v>222</v>
      </c>
      <c r="AN438" s="219" t="s">
        <v>222</v>
      </c>
      <c r="AO438" s="219" t="s">
        <v>222</v>
      </c>
      <c r="AP438" s="219" t="s">
        <v>222</v>
      </c>
      <c r="AQ438" s="219" t="s">
        <v>222</v>
      </c>
      <c r="AR438" s="219" t="s">
        <v>222</v>
      </c>
      <c r="AS438" s="219" t="s">
        <v>222</v>
      </c>
      <c r="AT438" s="219" t="s">
        <v>222</v>
      </c>
      <c r="AU438" s="219" t="s">
        <v>222</v>
      </c>
      <c r="AV438" s="219" t="s">
        <v>222</v>
      </c>
      <c r="AW438" s="219" t="s">
        <v>222</v>
      </c>
      <c r="AX438" s="219" t="s">
        <v>222</v>
      </c>
      <c r="AY438" s="219" t="s">
        <v>222</v>
      </c>
      <c r="AZ438" s="219" t="s">
        <v>222</v>
      </c>
      <c r="BA438" s="219" t="s">
        <v>222</v>
      </c>
      <c r="BB438" s="219" t="s">
        <v>222</v>
      </c>
      <c r="BC438" s="219" t="s">
        <v>222</v>
      </c>
      <c r="BD438" s="219" t="s">
        <v>222</v>
      </c>
      <c r="BE438" s="217" t="s">
        <v>1756</v>
      </c>
      <c r="BF438" s="217" t="s">
        <v>1757</v>
      </c>
      <c r="BG438" s="219">
        <v>0</v>
      </c>
      <c r="BH438" s="219" t="s">
        <v>222</v>
      </c>
    </row>
    <row r="439" spans="1:60" x14ac:dyDescent="0.3">
      <c r="A439" s="216">
        <v>436</v>
      </c>
      <c r="B439" s="217" t="s">
        <v>1932</v>
      </c>
      <c r="C439" s="215" t="s">
        <v>234</v>
      </c>
      <c r="D439" s="217" t="s">
        <v>286</v>
      </c>
      <c r="E439" s="217" t="s">
        <v>880</v>
      </c>
      <c r="F439" s="217" t="s">
        <v>288</v>
      </c>
      <c r="G439" s="217" t="s">
        <v>1933</v>
      </c>
      <c r="H439" s="217" t="s">
        <v>1934</v>
      </c>
      <c r="I439" s="217" t="s">
        <v>222</v>
      </c>
      <c r="J439" s="217" t="s">
        <v>833</v>
      </c>
      <c r="K439" s="219">
        <v>1.5384615385</v>
      </c>
      <c r="L439" s="219" t="s">
        <v>222</v>
      </c>
      <c r="M439" s="219" t="s">
        <v>222</v>
      </c>
      <c r="N439" s="220">
        <v>2.9884615385000002</v>
      </c>
      <c r="O439" s="220">
        <v>8.4456521738999992</v>
      </c>
      <c r="P439" s="221">
        <v>46219</v>
      </c>
      <c r="Q439" s="220">
        <v>117118.05</v>
      </c>
      <c r="R439" s="219" t="s">
        <v>222</v>
      </c>
      <c r="S439" s="219" t="s">
        <v>222</v>
      </c>
      <c r="T439" s="219" t="s">
        <v>222</v>
      </c>
      <c r="U439" s="219" t="s">
        <v>222</v>
      </c>
      <c r="V439" s="219" t="s">
        <v>222</v>
      </c>
      <c r="W439" s="223" t="s">
        <v>222</v>
      </c>
      <c r="X439" s="219" t="s">
        <v>222</v>
      </c>
      <c r="Y439" s="219" t="s">
        <v>222</v>
      </c>
      <c r="Z439" s="223" t="s">
        <v>222</v>
      </c>
      <c r="AA439" s="218">
        <v>0.80377724588999999</v>
      </c>
      <c r="AB439" s="221">
        <v>46203</v>
      </c>
      <c r="AC439" s="220">
        <v>111.541</v>
      </c>
      <c r="AD439" s="220">
        <v>145709.58632999999</v>
      </c>
      <c r="AE439" s="219">
        <v>1306.3320782000001</v>
      </c>
      <c r="AF439" s="221">
        <v>46216</v>
      </c>
      <c r="AG439" s="219" t="s">
        <v>222</v>
      </c>
      <c r="AH439" s="219" t="s">
        <v>222</v>
      </c>
      <c r="AI439" s="219">
        <v>7.5</v>
      </c>
      <c r="AJ439" s="219" t="s">
        <v>222</v>
      </c>
      <c r="AK439" s="219" t="s">
        <v>222</v>
      </c>
      <c r="AL439" s="219" t="s">
        <v>222</v>
      </c>
      <c r="AM439" s="219" t="s">
        <v>222</v>
      </c>
      <c r="AN439" s="219" t="s">
        <v>222</v>
      </c>
      <c r="AO439" s="219" t="s">
        <v>222</v>
      </c>
      <c r="AP439" s="219" t="s">
        <v>222</v>
      </c>
      <c r="AQ439" s="219" t="s">
        <v>222</v>
      </c>
      <c r="AR439" s="219" t="s">
        <v>222</v>
      </c>
      <c r="AS439" s="219" t="s">
        <v>222</v>
      </c>
      <c r="AT439" s="219" t="s">
        <v>222</v>
      </c>
      <c r="AU439" s="219" t="s">
        <v>222</v>
      </c>
      <c r="AV439" s="219" t="s">
        <v>222</v>
      </c>
      <c r="AW439" s="218">
        <v>0</v>
      </c>
      <c r="AX439" s="218">
        <v>0</v>
      </c>
      <c r="AY439" s="219" t="s">
        <v>222</v>
      </c>
      <c r="AZ439" s="219" t="s">
        <v>222</v>
      </c>
      <c r="BA439" s="219" t="s">
        <v>222</v>
      </c>
      <c r="BB439" s="219" t="s">
        <v>222</v>
      </c>
      <c r="BC439" s="219" t="s">
        <v>222</v>
      </c>
      <c r="BD439" s="219" t="s">
        <v>222</v>
      </c>
      <c r="BE439" s="217" t="s">
        <v>1756</v>
      </c>
      <c r="BF439" s="217" t="s">
        <v>1757</v>
      </c>
      <c r="BG439" s="219">
        <v>0</v>
      </c>
      <c r="BH439" s="218">
        <v>0</v>
      </c>
    </row>
    <row r="440" spans="1:60" x14ac:dyDescent="0.3">
      <c r="A440" s="216">
        <v>437</v>
      </c>
      <c r="B440" s="217" t="s">
        <v>2461</v>
      </c>
      <c r="C440" s="215" t="s">
        <v>234</v>
      </c>
      <c r="D440" s="217" t="s">
        <v>286</v>
      </c>
      <c r="E440" s="217" t="s">
        <v>880</v>
      </c>
      <c r="F440" s="217" t="s">
        <v>288</v>
      </c>
      <c r="G440" s="217" t="s">
        <v>544</v>
      </c>
      <c r="H440" s="217" t="s">
        <v>545</v>
      </c>
      <c r="I440" s="217" t="s">
        <v>291</v>
      </c>
      <c r="J440" s="217" t="s">
        <v>833</v>
      </c>
      <c r="K440" s="219">
        <v>53.846153846</v>
      </c>
      <c r="L440" s="219" t="s">
        <v>222</v>
      </c>
      <c r="M440" s="220">
        <v>8.1624920000000004E-2</v>
      </c>
      <c r="N440" s="220">
        <v>4.8106615385000003E-2</v>
      </c>
      <c r="O440" s="220">
        <v>5.1593043477999999E-2</v>
      </c>
      <c r="P440" s="221">
        <v>46237</v>
      </c>
      <c r="Q440" s="220">
        <v>220.15002000000001</v>
      </c>
      <c r="R440" s="220">
        <v>284.67675000000003</v>
      </c>
      <c r="S440" s="220">
        <v>-64.526730000000001</v>
      </c>
      <c r="T440" s="219" t="s">
        <v>222</v>
      </c>
      <c r="U440" s="219">
        <v>2.9</v>
      </c>
      <c r="V440" s="219" t="s">
        <v>222</v>
      </c>
      <c r="W440" s="221">
        <v>46049</v>
      </c>
      <c r="X440" s="219">
        <v>1.4</v>
      </c>
      <c r="Y440" s="219" t="s">
        <v>222</v>
      </c>
      <c r="Z440" s="221">
        <v>46218</v>
      </c>
      <c r="AA440" s="218">
        <v>7.0573217967999993E-2</v>
      </c>
      <c r="AB440" s="221">
        <v>46203</v>
      </c>
      <c r="AC440" s="220">
        <v>126.523</v>
      </c>
      <c r="AD440" s="220">
        <v>3119.4555999999998</v>
      </c>
      <c r="AE440" s="219">
        <v>24.655245291</v>
      </c>
      <c r="AF440" s="221">
        <v>44377</v>
      </c>
      <c r="AG440" s="218">
        <v>0</v>
      </c>
      <c r="AH440" s="219">
        <v>0</v>
      </c>
      <c r="AI440" s="219">
        <v>0</v>
      </c>
      <c r="AJ440" s="219" t="s">
        <v>222</v>
      </c>
      <c r="AK440" s="219" t="s">
        <v>222</v>
      </c>
      <c r="AL440" s="218">
        <v>11.538461538</v>
      </c>
      <c r="AM440" s="218">
        <v>-8.4210526315000003</v>
      </c>
      <c r="AN440" s="218">
        <v>-22.666666667000001</v>
      </c>
      <c r="AO440" s="218">
        <v>-7.9365079365</v>
      </c>
      <c r="AP440" s="218">
        <v>-33.249144248999997</v>
      </c>
      <c r="AQ440" s="218">
        <v>0</v>
      </c>
      <c r="AR440" s="219" t="s">
        <v>222</v>
      </c>
      <c r="AS440" s="218">
        <v>-91.090629800000002</v>
      </c>
      <c r="AT440" s="218">
        <v>-126.81381014999999</v>
      </c>
      <c r="AU440" s="219" t="s">
        <v>222</v>
      </c>
      <c r="AV440" s="218">
        <v>-7.8263183097000004</v>
      </c>
      <c r="AW440" s="218">
        <v>53.439153439000002</v>
      </c>
      <c r="AX440" s="218">
        <v>-33.928571429000002</v>
      </c>
      <c r="AY440" s="220">
        <v>6</v>
      </c>
      <c r="AZ440" s="220">
        <v>6</v>
      </c>
      <c r="BA440" s="218">
        <v>0</v>
      </c>
      <c r="BB440" s="218">
        <v>-5.5232389138E-2</v>
      </c>
      <c r="BC440" s="218">
        <v>3.5315169000000002</v>
      </c>
      <c r="BD440" s="218">
        <v>10.194576595999999</v>
      </c>
      <c r="BE440" s="217" t="s">
        <v>1756</v>
      </c>
      <c r="BF440" s="217" t="s">
        <v>1757</v>
      </c>
      <c r="BG440" s="219">
        <v>0</v>
      </c>
      <c r="BH440" s="218">
        <v>0</v>
      </c>
    </row>
    <row r="441" spans="1:60" x14ac:dyDescent="0.3">
      <c r="A441" s="216">
        <v>438</v>
      </c>
      <c r="B441" s="217" t="s">
        <v>2279</v>
      </c>
      <c r="C441" s="215" t="s">
        <v>234</v>
      </c>
      <c r="D441" s="217" t="s">
        <v>286</v>
      </c>
      <c r="E441" s="217" t="s">
        <v>880</v>
      </c>
      <c r="F441" s="217" t="s">
        <v>288</v>
      </c>
      <c r="G441" s="217" t="s">
        <v>546</v>
      </c>
      <c r="H441" s="217" t="s">
        <v>547</v>
      </c>
      <c r="I441" s="217" t="s">
        <v>291</v>
      </c>
      <c r="J441" s="217" t="s">
        <v>833</v>
      </c>
      <c r="K441" s="219">
        <v>26.153846154</v>
      </c>
      <c r="L441" s="219" t="s">
        <v>222</v>
      </c>
      <c r="M441" s="220">
        <v>64.827771679999998</v>
      </c>
      <c r="N441" s="220">
        <v>6.6931375385000003</v>
      </c>
      <c r="O441" s="220">
        <v>0.14719565217</v>
      </c>
      <c r="P441" s="221">
        <v>46237</v>
      </c>
      <c r="Q441" s="220">
        <v>104084.1835</v>
      </c>
      <c r="R441" s="220">
        <v>150499.61989</v>
      </c>
      <c r="S441" s="220">
        <v>-46415.436390000003</v>
      </c>
      <c r="T441" s="219" t="s">
        <v>222</v>
      </c>
      <c r="U441" s="219">
        <v>837.06730933999995</v>
      </c>
      <c r="V441" s="219" t="s">
        <v>222</v>
      </c>
      <c r="W441" s="221">
        <v>45979</v>
      </c>
      <c r="X441" s="219">
        <v>637.79665236000005</v>
      </c>
      <c r="Y441" s="219" t="s">
        <v>222</v>
      </c>
      <c r="Z441" s="221">
        <v>46052</v>
      </c>
      <c r="AA441" s="218">
        <v>0.89249424668999999</v>
      </c>
      <c r="AB441" s="221">
        <v>46203</v>
      </c>
      <c r="AC441" s="220">
        <v>149.011</v>
      </c>
      <c r="AD441" s="220">
        <v>116621.68567000001</v>
      </c>
      <c r="AE441" s="219">
        <v>782.63809833000005</v>
      </c>
      <c r="AF441" s="221">
        <v>46203</v>
      </c>
      <c r="AG441" s="218">
        <v>4.8750127219000001</v>
      </c>
      <c r="AH441" s="219">
        <v>49.23714099</v>
      </c>
      <c r="AI441" s="219">
        <v>0</v>
      </c>
      <c r="AJ441" s="219" t="s">
        <v>222</v>
      </c>
      <c r="AK441" s="219" t="s">
        <v>222</v>
      </c>
      <c r="AL441" s="218">
        <v>-0.21428571426000001</v>
      </c>
      <c r="AM441" s="218">
        <v>-5.3265406949000003</v>
      </c>
      <c r="AN441" s="219" t="s">
        <v>222</v>
      </c>
      <c r="AO441" s="218">
        <v>4.6644319772999996</v>
      </c>
      <c r="AP441" s="219" t="s">
        <v>222</v>
      </c>
      <c r="AQ441" s="218">
        <v>-0.21428571426000001</v>
      </c>
      <c r="AR441" s="219" t="s">
        <v>222</v>
      </c>
      <c r="AS441" s="219" t="s">
        <v>222</v>
      </c>
      <c r="AT441" s="219" t="s">
        <v>222</v>
      </c>
      <c r="AU441" s="219" t="s">
        <v>222</v>
      </c>
      <c r="AV441" s="218">
        <v>4.7746216041</v>
      </c>
      <c r="AW441" s="218">
        <v>10.077307046</v>
      </c>
      <c r="AX441" s="218">
        <v>-16.030219376000002</v>
      </c>
      <c r="AY441" s="219" t="s">
        <v>222</v>
      </c>
      <c r="AZ441" s="219" t="s">
        <v>222</v>
      </c>
      <c r="BA441" s="218">
        <v>0</v>
      </c>
      <c r="BB441" s="219" t="s">
        <v>222</v>
      </c>
      <c r="BC441" s="219" t="s">
        <v>222</v>
      </c>
      <c r="BD441" s="219" t="s">
        <v>222</v>
      </c>
      <c r="BE441" s="217" t="s">
        <v>1756</v>
      </c>
      <c r="BF441" s="217" t="s">
        <v>1757</v>
      </c>
      <c r="BG441" s="219">
        <v>0</v>
      </c>
      <c r="BH441" s="218">
        <v>0</v>
      </c>
    </row>
    <row r="442" spans="1:60" x14ac:dyDescent="0.3">
      <c r="A442" s="216">
        <v>439</v>
      </c>
      <c r="B442" s="217" t="s">
        <v>2462</v>
      </c>
      <c r="C442" s="215" t="s">
        <v>234</v>
      </c>
      <c r="D442" s="217" t="s">
        <v>286</v>
      </c>
      <c r="E442" s="217" t="s">
        <v>880</v>
      </c>
      <c r="F442" s="217" t="s">
        <v>288</v>
      </c>
      <c r="G442" s="217" t="s">
        <v>542</v>
      </c>
      <c r="H442" s="217" t="s">
        <v>543</v>
      </c>
      <c r="I442" s="217" t="s">
        <v>291</v>
      </c>
      <c r="J442" s="217" t="s">
        <v>833</v>
      </c>
      <c r="K442" s="219">
        <v>96.923076922999996</v>
      </c>
      <c r="L442" s="219" t="s">
        <v>222</v>
      </c>
      <c r="M442" s="220">
        <v>188.54292735999999</v>
      </c>
      <c r="N442" s="220">
        <v>190.55590384999999</v>
      </c>
      <c r="O442" s="220">
        <v>173.79388348000001</v>
      </c>
      <c r="P442" s="221">
        <v>46241</v>
      </c>
      <c r="Q442" s="220">
        <v>108608.09574999999</v>
      </c>
      <c r="R442" s="220">
        <v>134304.1139</v>
      </c>
      <c r="S442" s="220">
        <v>-25696.01815</v>
      </c>
      <c r="T442" s="219">
        <v>71.05</v>
      </c>
      <c r="U442" s="219">
        <v>76.938909365000001</v>
      </c>
      <c r="V442" s="218">
        <v>92.345993186000001</v>
      </c>
      <c r="W442" s="221">
        <v>46056</v>
      </c>
      <c r="X442" s="219">
        <v>64.159581024000005</v>
      </c>
      <c r="Y442" s="222">
        <v>110.73950120000001</v>
      </c>
      <c r="Z442" s="221">
        <v>45880</v>
      </c>
      <c r="AA442" s="218">
        <v>0.87679385171000002</v>
      </c>
      <c r="AB442" s="221">
        <v>46203</v>
      </c>
      <c r="AC442" s="220">
        <v>1528.615</v>
      </c>
      <c r="AD442" s="220">
        <v>123869.59093999999</v>
      </c>
      <c r="AE442" s="219">
        <v>81.033871145000006</v>
      </c>
      <c r="AF442" s="221">
        <v>46203</v>
      </c>
      <c r="AG442" s="218">
        <v>13.728130298</v>
      </c>
      <c r="AH442" s="219">
        <v>12.061535279999999</v>
      </c>
      <c r="AI442" s="219">
        <v>0</v>
      </c>
      <c r="AJ442" s="218">
        <v>-1.5655306178999999</v>
      </c>
      <c r="AK442" s="218">
        <v>-1.8591390495</v>
      </c>
      <c r="AL442" s="218">
        <v>-4.9498327759</v>
      </c>
      <c r="AM442" s="218">
        <v>-2.5126062444000001</v>
      </c>
      <c r="AN442" s="218">
        <v>10.676480772</v>
      </c>
      <c r="AO442" s="218">
        <v>-4.3853377293999998</v>
      </c>
      <c r="AP442" s="218">
        <v>9.4003190505000001E-2</v>
      </c>
      <c r="AQ442" s="218">
        <v>-2.6712328767</v>
      </c>
      <c r="AR442" s="219">
        <v>73</v>
      </c>
      <c r="AS442" s="218">
        <v>61.662070278000002</v>
      </c>
      <c r="AT442" s="218">
        <v>25.938889925000002</v>
      </c>
      <c r="AU442" s="218">
        <v>-2.6712328767</v>
      </c>
      <c r="AV442" s="218">
        <v>-4.2751481026000002</v>
      </c>
      <c r="AW442" s="218">
        <v>9.6062992124999997</v>
      </c>
      <c r="AX442" s="218">
        <v>-4.8673643222000003</v>
      </c>
      <c r="AY442" s="220">
        <v>7</v>
      </c>
      <c r="AZ442" s="220">
        <v>4</v>
      </c>
      <c r="BA442" s="218">
        <v>0</v>
      </c>
      <c r="BB442" s="218">
        <v>-0.24626081217000001</v>
      </c>
      <c r="BC442" s="218">
        <v>0.78920518767000003</v>
      </c>
      <c r="BD442" s="218">
        <v>5.6632248862000002E-2</v>
      </c>
      <c r="BE442" s="217" t="s">
        <v>1756</v>
      </c>
      <c r="BF442" s="217" t="s">
        <v>1757</v>
      </c>
      <c r="BG442" s="219">
        <v>0</v>
      </c>
      <c r="BH442" s="218">
        <v>0</v>
      </c>
    </row>
    <row r="443" spans="1:60" x14ac:dyDescent="0.3">
      <c r="A443" s="216">
        <v>440</v>
      </c>
      <c r="B443" s="217" t="s">
        <v>1429</v>
      </c>
      <c r="C443" s="215" t="s">
        <v>234</v>
      </c>
      <c r="D443" s="217" t="s">
        <v>286</v>
      </c>
      <c r="E443" s="217" t="s">
        <v>880</v>
      </c>
      <c r="F443" s="217" t="s">
        <v>288</v>
      </c>
      <c r="G443" s="217" t="s">
        <v>77</v>
      </c>
      <c r="H443" s="217" t="s">
        <v>529</v>
      </c>
      <c r="I443" s="217" t="s">
        <v>291</v>
      </c>
      <c r="J443" s="217" t="s">
        <v>833</v>
      </c>
      <c r="K443" s="219">
        <v>100</v>
      </c>
      <c r="L443" s="219" t="s">
        <v>222</v>
      </c>
      <c r="M443" s="220">
        <v>93.612306880000006</v>
      </c>
      <c r="N443" s="220">
        <v>67.590816462000006</v>
      </c>
      <c r="O443" s="220">
        <v>55.608451303999999</v>
      </c>
      <c r="P443" s="221">
        <v>46241</v>
      </c>
      <c r="Q443" s="220">
        <v>68164.242660000004</v>
      </c>
      <c r="R443" s="220">
        <v>73682.564939999997</v>
      </c>
      <c r="S443" s="220">
        <v>-5518.3222798999996</v>
      </c>
      <c r="T443" s="219">
        <v>36.81</v>
      </c>
      <c r="U443" s="219">
        <v>38.797594998000001</v>
      </c>
      <c r="V443" s="218">
        <v>94.877014932999998</v>
      </c>
      <c r="W443" s="221">
        <v>46118</v>
      </c>
      <c r="X443" s="219">
        <v>33.230199415000001</v>
      </c>
      <c r="Y443" s="222">
        <v>110.77273278</v>
      </c>
      <c r="Z443" s="221">
        <v>45908</v>
      </c>
      <c r="AA443" s="218">
        <v>0.51305362287</v>
      </c>
      <c r="AB443" s="221">
        <v>46203</v>
      </c>
      <c r="AC443" s="220">
        <v>1851.7860000000001</v>
      </c>
      <c r="AD443" s="220">
        <v>132859.87979000001</v>
      </c>
      <c r="AE443" s="219">
        <v>71.746886406000002</v>
      </c>
      <c r="AF443" s="221">
        <v>46234</v>
      </c>
      <c r="AG443" s="218">
        <v>16.612214124000001</v>
      </c>
      <c r="AH443" s="219">
        <v>6.61</v>
      </c>
      <c r="AI443" s="219">
        <v>0.55000000000000004</v>
      </c>
      <c r="AJ443" s="218">
        <v>0</v>
      </c>
      <c r="AK443" s="218">
        <v>-0.29360843164</v>
      </c>
      <c r="AL443" s="218">
        <v>0.98666221311000002</v>
      </c>
      <c r="AM443" s="218">
        <v>0.16040577792999999</v>
      </c>
      <c r="AN443" s="218">
        <v>9.2299670441000004</v>
      </c>
      <c r="AO443" s="218">
        <v>-1.1856355015</v>
      </c>
      <c r="AP443" s="218">
        <v>-1.3525105382</v>
      </c>
      <c r="AQ443" s="218">
        <v>-0.91520861378999996</v>
      </c>
      <c r="AR443" s="219">
        <v>37.15</v>
      </c>
      <c r="AS443" s="218">
        <v>25.618617765</v>
      </c>
      <c r="AT443" s="218">
        <v>-10.104562587</v>
      </c>
      <c r="AU443" s="218">
        <v>-0.91520861378999996</v>
      </c>
      <c r="AV443" s="218">
        <v>-1.0754458747</v>
      </c>
      <c r="AW443" s="218">
        <v>6.7496542185999999</v>
      </c>
      <c r="AX443" s="218">
        <v>-9.3155423770999999</v>
      </c>
      <c r="AY443" s="220">
        <v>9</v>
      </c>
      <c r="AZ443" s="220">
        <v>5</v>
      </c>
      <c r="BA443" s="218">
        <v>1.4868883481999999</v>
      </c>
      <c r="BB443" s="218">
        <v>-0.49687145148</v>
      </c>
      <c r="BC443" s="218">
        <v>0.49133411151</v>
      </c>
      <c r="BD443" s="218">
        <v>-3.258021265</v>
      </c>
      <c r="BE443" s="217" t="s">
        <v>1756</v>
      </c>
      <c r="BF443" s="217" t="s">
        <v>1757</v>
      </c>
      <c r="BG443" s="219">
        <v>0.55000000000000004</v>
      </c>
      <c r="BH443" s="218">
        <v>1.4588859416</v>
      </c>
    </row>
    <row r="444" spans="1:60" x14ac:dyDescent="0.3">
      <c r="A444" s="216">
        <v>441</v>
      </c>
      <c r="B444" s="217" t="s">
        <v>2280</v>
      </c>
      <c r="C444" s="215" t="s">
        <v>234</v>
      </c>
      <c r="D444" s="217" t="s">
        <v>286</v>
      </c>
      <c r="E444" s="217" t="s">
        <v>880</v>
      </c>
      <c r="F444" s="217" t="s">
        <v>288</v>
      </c>
      <c r="G444" s="217" t="s">
        <v>530</v>
      </c>
      <c r="H444" s="217" t="s">
        <v>531</v>
      </c>
      <c r="I444" s="217" t="s">
        <v>291</v>
      </c>
      <c r="J444" s="217" t="s">
        <v>833</v>
      </c>
      <c r="K444" s="219">
        <v>4.6153846154</v>
      </c>
      <c r="L444" s="219" t="s">
        <v>222</v>
      </c>
      <c r="M444" s="220">
        <v>0.46890184000000001</v>
      </c>
      <c r="N444" s="220">
        <v>1.7541538462E-2</v>
      </c>
      <c r="O444" s="220">
        <v>3.7180434783000003E-2</v>
      </c>
      <c r="P444" s="221">
        <v>46232</v>
      </c>
      <c r="Q444" s="220">
        <v>16112.45125</v>
      </c>
      <c r="R444" s="220">
        <v>19784.880499999999</v>
      </c>
      <c r="S444" s="220">
        <v>-3672.4292500000001</v>
      </c>
      <c r="T444" s="219" t="s">
        <v>222</v>
      </c>
      <c r="U444" s="219">
        <v>341.54582943000003</v>
      </c>
      <c r="V444" s="219" t="s">
        <v>222</v>
      </c>
      <c r="W444" s="221">
        <v>46021</v>
      </c>
      <c r="X444" s="219">
        <v>247.95137106999999</v>
      </c>
      <c r="Y444" s="219" t="s">
        <v>222</v>
      </c>
      <c r="Z444" s="221">
        <v>46170</v>
      </c>
      <c r="AA444" s="218">
        <v>1.1525126578</v>
      </c>
      <c r="AB444" s="221">
        <v>46203</v>
      </c>
      <c r="AC444" s="220">
        <v>56.524999999999999</v>
      </c>
      <c r="AD444" s="220">
        <v>13980.28138</v>
      </c>
      <c r="AE444" s="219">
        <v>247.32917080999999</v>
      </c>
      <c r="AF444" s="221">
        <v>46021</v>
      </c>
      <c r="AG444" s="218">
        <v>2.0975613194</v>
      </c>
      <c r="AH444" s="219">
        <v>7.3418841300000004</v>
      </c>
      <c r="AI444" s="219">
        <v>0</v>
      </c>
      <c r="AJ444" s="219" t="s">
        <v>222</v>
      </c>
      <c r="AK444" s="219" t="s">
        <v>222</v>
      </c>
      <c r="AL444" s="219" t="s">
        <v>222</v>
      </c>
      <c r="AM444" s="219" t="s">
        <v>222</v>
      </c>
      <c r="AN444" s="219" t="s">
        <v>222</v>
      </c>
      <c r="AO444" s="219" t="s">
        <v>222</v>
      </c>
      <c r="AP444" s="219" t="s">
        <v>222</v>
      </c>
      <c r="AQ444" s="219" t="s">
        <v>222</v>
      </c>
      <c r="AR444" s="219" t="s">
        <v>222</v>
      </c>
      <c r="AS444" s="219" t="s">
        <v>222</v>
      </c>
      <c r="AT444" s="219" t="s">
        <v>222</v>
      </c>
      <c r="AU444" s="219" t="s">
        <v>222</v>
      </c>
      <c r="AV444" s="219" t="s">
        <v>222</v>
      </c>
      <c r="AW444" s="218">
        <v>19.276114873000001</v>
      </c>
      <c r="AX444" s="218">
        <v>-23.081255762000001</v>
      </c>
      <c r="AY444" s="219" t="s">
        <v>222</v>
      </c>
      <c r="AZ444" s="219" t="s">
        <v>222</v>
      </c>
      <c r="BA444" s="218">
        <v>0</v>
      </c>
      <c r="BB444" s="219" t="s">
        <v>222</v>
      </c>
      <c r="BC444" s="219" t="s">
        <v>222</v>
      </c>
      <c r="BD444" s="219" t="s">
        <v>222</v>
      </c>
      <c r="BE444" s="217" t="s">
        <v>1756</v>
      </c>
      <c r="BF444" s="217" t="s">
        <v>1757</v>
      </c>
      <c r="BG444" s="219">
        <v>0</v>
      </c>
      <c r="BH444" s="218">
        <v>0</v>
      </c>
    </row>
    <row r="445" spans="1:60" x14ac:dyDescent="0.3">
      <c r="A445" s="216">
        <v>442</v>
      </c>
      <c r="B445" s="217" t="s">
        <v>1430</v>
      </c>
      <c r="C445" s="215" t="s">
        <v>234</v>
      </c>
      <c r="D445" s="217" t="s">
        <v>286</v>
      </c>
      <c r="E445" s="217" t="s">
        <v>880</v>
      </c>
      <c r="F445" s="217" t="s">
        <v>288</v>
      </c>
      <c r="G445" s="217" t="s">
        <v>856</v>
      </c>
      <c r="H445" s="217" t="s">
        <v>857</v>
      </c>
      <c r="I445" s="217" t="s">
        <v>291</v>
      </c>
      <c r="J445" s="217" t="s">
        <v>833</v>
      </c>
      <c r="K445" s="219">
        <v>0</v>
      </c>
      <c r="L445" s="219" t="s">
        <v>222</v>
      </c>
      <c r="M445" s="220">
        <v>0</v>
      </c>
      <c r="N445" s="220">
        <v>0</v>
      </c>
      <c r="O445" s="220">
        <v>0</v>
      </c>
      <c r="P445" s="221">
        <v>45251</v>
      </c>
      <c r="Q445" s="219" t="s">
        <v>222</v>
      </c>
      <c r="R445" s="219" t="s">
        <v>222</v>
      </c>
      <c r="S445" s="219" t="s">
        <v>222</v>
      </c>
      <c r="T445" s="219" t="s">
        <v>222</v>
      </c>
      <c r="U445" s="219" t="s">
        <v>222</v>
      </c>
      <c r="V445" s="219" t="s">
        <v>222</v>
      </c>
      <c r="W445" s="223" t="s">
        <v>222</v>
      </c>
      <c r="X445" s="219" t="s">
        <v>222</v>
      </c>
      <c r="Y445" s="219" t="s">
        <v>222</v>
      </c>
      <c r="Z445" s="223" t="s">
        <v>222</v>
      </c>
      <c r="AA445" s="219" t="s">
        <v>222</v>
      </c>
      <c r="AB445" s="221">
        <v>45291</v>
      </c>
      <c r="AC445" s="220">
        <v>1571.9</v>
      </c>
      <c r="AD445" s="220">
        <v>146548.49831</v>
      </c>
      <c r="AE445" s="219">
        <v>93.230166237999995</v>
      </c>
      <c r="AF445" s="221">
        <v>45218</v>
      </c>
      <c r="AG445" s="219" t="s">
        <v>222</v>
      </c>
      <c r="AH445" s="219">
        <v>0</v>
      </c>
      <c r="AI445" s="219">
        <v>0</v>
      </c>
      <c r="AJ445" s="219" t="s">
        <v>222</v>
      </c>
      <c r="AK445" s="219" t="s">
        <v>222</v>
      </c>
      <c r="AL445" s="219" t="s">
        <v>222</v>
      </c>
      <c r="AM445" s="219" t="s">
        <v>222</v>
      </c>
      <c r="AN445" s="219" t="s">
        <v>222</v>
      </c>
      <c r="AO445" s="219" t="s">
        <v>222</v>
      </c>
      <c r="AP445" s="219" t="s">
        <v>222</v>
      </c>
      <c r="AQ445" s="219" t="s">
        <v>222</v>
      </c>
      <c r="AR445" s="219" t="s">
        <v>222</v>
      </c>
      <c r="AS445" s="219" t="s">
        <v>222</v>
      </c>
      <c r="AT445" s="219" t="s">
        <v>222</v>
      </c>
      <c r="AU445" s="219" t="s">
        <v>222</v>
      </c>
      <c r="AV445" s="219" t="s">
        <v>222</v>
      </c>
      <c r="AW445" s="219" t="s">
        <v>222</v>
      </c>
      <c r="AX445" s="219" t="s">
        <v>222</v>
      </c>
      <c r="AY445" s="219" t="s">
        <v>222</v>
      </c>
      <c r="AZ445" s="219" t="s">
        <v>222</v>
      </c>
      <c r="BA445" s="218">
        <v>0</v>
      </c>
      <c r="BB445" s="219" t="s">
        <v>222</v>
      </c>
      <c r="BC445" s="219" t="s">
        <v>222</v>
      </c>
      <c r="BD445" s="219" t="s">
        <v>222</v>
      </c>
      <c r="BE445" s="217" t="s">
        <v>1756</v>
      </c>
      <c r="BF445" s="217" t="s">
        <v>1757</v>
      </c>
      <c r="BG445" s="219">
        <v>0</v>
      </c>
      <c r="BH445" s="219" t="s">
        <v>222</v>
      </c>
    </row>
    <row r="446" spans="1:60" x14ac:dyDescent="0.3">
      <c r="A446" s="216">
        <v>443</v>
      </c>
      <c r="B446" s="217" t="s">
        <v>2281</v>
      </c>
      <c r="C446" s="215" t="s">
        <v>234</v>
      </c>
      <c r="D446" s="217" t="s">
        <v>286</v>
      </c>
      <c r="E446" s="217" t="s">
        <v>880</v>
      </c>
      <c r="F446" s="217" t="s">
        <v>288</v>
      </c>
      <c r="G446" s="217" t="s">
        <v>536</v>
      </c>
      <c r="H446" s="217" t="s">
        <v>537</v>
      </c>
      <c r="I446" s="217" t="s">
        <v>291</v>
      </c>
      <c r="J446" s="217" t="s">
        <v>833</v>
      </c>
      <c r="K446" s="219">
        <v>29.230769231</v>
      </c>
      <c r="L446" s="219" t="s">
        <v>222</v>
      </c>
      <c r="M446" s="220">
        <v>0.17875795999999999</v>
      </c>
      <c r="N446" s="220">
        <v>0.60294246153999997</v>
      </c>
      <c r="O446" s="220">
        <v>1.6500039129999999</v>
      </c>
      <c r="P446" s="221">
        <v>46241</v>
      </c>
      <c r="Q446" s="220">
        <v>18425.632000000001</v>
      </c>
      <c r="R446" s="220">
        <v>30490.748315000001</v>
      </c>
      <c r="S446" s="220">
        <v>-12065.116314999999</v>
      </c>
      <c r="T446" s="219">
        <v>57.01</v>
      </c>
      <c r="U446" s="219">
        <v>96.798777303999998</v>
      </c>
      <c r="V446" s="218">
        <v>58.895372016000003</v>
      </c>
      <c r="W446" s="221">
        <v>45881</v>
      </c>
      <c r="X446" s="219">
        <v>43</v>
      </c>
      <c r="Y446" s="222">
        <v>132.58139535000001</v>
      </c>
      <c r="Z446" s="221">
        <v>46234</v>
      </c>
      <c r="AA446" s="218">
        <v>0.55346404271000005</v>
      </c>
      <c r="AB446" s="221">
        <v>46173</v>
      </c>
      <c r="AC446" s="220">
        <v>323.2</v>
      </c>
      <c r="AD446" s="220">
        <v>33291.47077</v>
      </c>
      <c r="AE446" s="219">
        <v>103.00578827</v>
      </c>
      <c r="AF446" s="221">
        <v>46216</v>
      </c>
      <c r="AG446" s="218">
        <v>0.99077607698000003</v>
      </c>
      <c r="AH446" s="219">
        <v>0.93469999999999998</v>
      </c>
      <c r="AI446" s="219">
        <v>0.51029999999999998</v>
      </c>
      <c r="AJ446" s="218">
        <v>-3.3728813559000002</v>
      </c>
      <c r="AK446" s="219" t="s">
        <v>222</v>
      </c>
      <c r="AL446" s="218">
        <v>-21.365191855999999</v>
      </c>
      <c r="AM446" s="219" t="s">
        <v>222</v>
      </c>
      <c r="AN446" s="219" t="s">
        <v>222</v>
      </c>
      <c r="AO446" s="219" t="s">
        <v>222</v>
      </c>
      <c r="AP446" s="219" t="s">
        <v>222</v>
      </c>
      <c r="AQ446" s="218">
        <v>32.581395348999997</v>
      </c>
      <c r="AR446" s="219">
        <v>43</v>
      </c>
      <c r="AS446" s="218">
        <v>-17.355673057000001</v>
      </c>
      <c r="AT446" s="218">
        <v>-53.078853410000001</v>
      </c>
      <c r="AU446" s="218">
        <v>32.581395348999997</v>
      </c>
      <c r="AV446" s="219" t="s">
        <v>222</v>
      </c>
      <c r="AW446" s="218">
        <v>32.581395348999997</v>
      </c>
      <c r="AX446" s="218">
        <v>-40.689409748999999</v>
      </c>
      <c r="AY446" s="219" t="s">
        <v>222</v>
      </c>
      <c r="AZ446" s="219" t="s">
        <v>222</v>
      </c>
      <c r="BA446" s="218">
        <v>0.69894534995000002</v>
      </c>
      <c r="BB446" s="219" t="s">
        <v>222</v>
      </c>
      <c r="BC446" s="219" t="s">
        <v>222</v>
      </c>
      <c r="BD446" s="219" t="s">
        <v>222</v>
      </c>
      <c r="BE446" s="217" t="s">
        <v>1756</v>
      </c>
      <c r="BF446" s="217" t="s">
        <v>1757</v>
      </c>
      <c r="BG446" s="219">
        <v>0</v>
      </c>
      <c r="BH446" s="218">
        <v>0</v>
      </c>
    </row>
    <row r="447" spans="1:60" x14ac:dyDescent="0.3">
      <c r="A447" s="216">
        <v>444</v>
      </c>
      <c r="B447" s="217" t="s">
        <v>2463</v>
      </c>
      <c r="C447" s="215" t="s">
        <v>234</v>
      </c>
      <c r="D447" s="217" t="s">
        <v>286</v>
      </c>
      <c r="E447" s="217" t="s">
        <v>880</v>
      </c>
      <c r="F447" s="217" t="s">
        <v>288</v>
      </c>
      <c r="G447" s="217" t="s">
        <v>1435</v>
      </c>
      <c r="H447" s="217" t="s">
        <v>1436</v>
      </c>
      <c r="I447" s="217" t="s">
        <v>291</v>
      </c>
      <c r="J447" s="217" t="s">
        <v>833</v>
      </c>
      <c r="K447" s="219">
        <v>95.384615385000004</v>
      </c>
      <c r="L447" s="219" t="s">
        <v>222</v>
      </c>
      <c r="M447" s="220">
        <v>1.49080312</v>
      </c>
      <c r="N447" s="220">
        <v>0.66677799999999998</v>
      </c>
      <c r="O447" s="220">
        <v>0.87185391304000004</v>
      </c>
      <c r="P447" s="221">
        <v>46241</v>
      </c>
      <c r="Q447" s="220">
        <v>35449.537499999999</v>
      </c>
      <c r="R447" s="220">
        <v>42757.595999999998</v>
      </c>
      <c r="S447" s="220">
        <v>-7308.0585000000001</v>
      </c>
      <c r="T447" s="219">
        <v>6.5</v>
      </c>
      <c r="U447" s="219">
        <v>7.5872435456999998</v>
      </c>
      <c r="V447" s="218">
        <v>85.670111429000002</v>
      </c>
      <c r="W447" s="221">
        <v>46027</v>
      </c>
      <c r="X447" s="219">
        <v>5.4996979853000001</v>
      </c>
      <c r="Y447" s="222">
        <v>118.18830810999999</v>
      </c>
      <c r="Z447" s="221">
        <v>45887</v>
      </c>
      <c r="AA447" s="218">
        <v>0.97188084134999997</v>
      </c>
      <c r="AB447" s="221">
        <v>46203</v>
      </c>
      <c r="AC447" s="220">
        <v>5453.7749999999996</v>
      </c>
      <c r="AD447" s="220">
        <v>36475.189129999999</v>
      </c>
      <c r="AE447" s="219">
        <v>6.6880626960000003</v>
      </c>
      <c r="AF447" s="221">
        <v>46234</v>
      </c>
      <c r="AG447" s="218">
        <v>12.295918367000001</v>
      </c>
      <c r="AH447" s="219">
        <v>0.96399999999999997</v>
      </c>
      <c r="AI447" s="219">
        <v>7.4499999999999997E-2</v>
      </c>
      <c r="AJ447" s="218">
        <v>-6.4748201437999997</v>
      </c>
      <c r="AK447" s="218">
        <v>-6.7684285754999998</v>
      </c>
      <c r="AL447" s="218">
        <v>-10.017372401999999</v>
      </c>
      <c r="AM447" s="218">
        <v>6.2477565268999999</v>
      </c>
      <c r="AN447" s="218">
        <v>18.339058503</v>
      </c>
      <c r="AO447" s="218">
        <v>6.9257537899999999</v>
      </c>
      <c r="AP447" s="218">
        <v>7.7565809204000002</v>
      </c>
      <c r="AQ447" s="218">
        <v>-7.7425306934</v>
      </c>
      <c r="AR447" s="219">
        <v>7.0454999999999997</v>
      </c>
      <c r="AS447" s="219" t="s">
        <v>222</v>
      </c>
      <c r="AT447" s="219" t="s">
        <v>222</v>
      </c>
      <c r="AU447" s="218">
        <v>-7.7425306934</v>
      </c>
      <c r="AV447" s="218">
        <v>7.0359434168000003</v>
      </c>
      <c r="AW447" s="218">
        <v>13.348798181999999</v>
      </c>
      <c r="AX447" s="218">
        <v>-9.7600322644999995</v>
      </c>
      <c r="AY447" s="220">
        <v>8</v>
      </c>
      <c r="AZ447" s="220">
        <v>6</v>
      </c>
      <c r="BA447" s="218">
        <v>1.0205479451999999</v>
      </c>
      <c r="BB447" s="218">
        <v>7.9008451977000002E-2</v>
      </c>
      <c r="BC447" s="218">
        <v>0.77935963428999999</v>
      </c>
      <c r="BD447" s="218">
        <v>6.9549795334000004</v>
      </c>
      <c r="BE447" s="217" t="s">
        <v>1756</v>
      </c>
      <c r="BF447" s="217" t="s">
        <v>1757</v>
      </c>
      <c r="BG447" s="219">
        <v>7.4499999999999997E-2</v>
      </c>
      <c r="BH447" s="218">
        <v>1.0463483146000001</v>
      </c>
    </row>
    <row r="448" spans="1:60" x14ac:dyDescent="0.3">
      <c r="A448" s="216">
        <v>445</v>
      </c>
      <c r="B448" s="217" t="s">
        <v>2464</v>
      </c>
      <c r="C448" s="215" t="s">
        <v>234</v>
      </c>
      <c r="D448" s="217" t="s">
        <v>286</v>
      </c>
      <c r="E448" s="217" t="s">
        <v>880</v>
      </c>
      <c r="F448" s="217" t="s">
        <v>288</v>
      </c>
      <c r="G448" s="217" t="s">
        <v>2057</v>
      </c>
      <c r="H448" s="217" t="s">
        <v>2058</v>
      </c>
      <c r="I448" s="217" t="s">
        <v>291</v>
      </c>
      <c r="J448" s="217" t="s">
        <v>833</v>
      </c>
      <c r="K448" s="219">
        <v>100</v>
      </c>
      <c r="L448" s="219" t="s">
        <v>222</v>
      </c>
      <c r="M448" s="219" t="s">
        <v>222</v>
      </c>
      <c r="N448" s="220">
        <v>5.9478155384000004</v>
      </c>
      <c r="O448" s="220">
        <v>5.8513130435000003</v>
      </c>
      <c r="P448" s="221">
        <v>46241</v>
      </c>
      <c r="Q448" s="220">
        <v>19909.185700000002</v>
      </c>
      <c r="R448" s="219" t="s">
        <v>222</v>
      </c>
      <c r="S448" s="219" t="s">
        <v>222</v>
      </c>
      <c r="T448" s="219">
        <v>7.85</v>
      </c>
      <c r="U448" s="219" t="s">
        <v>222</v>
      </c>
      <c r="V448" s="219" t="s">
        <v>222</v>
      </c>
      <c r="W448" s="223" t="s">
        <v>222</v>
      </c>
      <c r="X448" s="219" t="s">
        <v>222</v>
      </c>
      <c r="Y448" s="219" t="s">
        <v>222</v>
      </c>
      <c r="Z448" s="223" t="s">
        <v>222</v>
      </c>
      <c r="AA448" s="218">
        <v>0.82910797739999997</v>
      </c>
      <c r="AB448" s="221">
        <v>46203</v>
      </c>
      <c r="AC448" s="220">
        <v>2536.2020000000002</v>
      </c>
      <c r="AD448" s="220">
        <v>24012.777880000001</v>
      </c>
      <c r="AE448" s="219">
        <v>9.4680068385999991</v>
      </c>
      <c r="AF448" s="221">
        <v>46210</v>
      </c>
      <c r="AG448" s="219" t="s">
        <v>222</v>
      </c>
      <c r="AH448" s="219" t="s">
        <v>222</v>
      </c>
      <c r="AI448" s="219">
        <v>0.1139</v>
      </c>
      <c r="AJ448" s="218">
        <v>-1.0088272384000001</v>
      </c>
      <c r="AK448" s="218">
        <v>-1.3024356699999999</v>
      </c>
      <c r="AL448" s="218">
        <v>9.7166507724999995</v>
      </c>
      <c r="AM448" s="218">
        <v>10.052194533</v>
      </c>
      <c r="AN448" s="219" t="s">
        <v>222</v>
      </c>
      <c r="AO448" s="219" t="s">
        <v>222</v>
      </c>
      <c r="AP448" s="219" t="s">
        <v>222</v>
      </c>
      <c r="AQ448" s="218">
        <v>-0.63291139240000005</v>
      </c>
      <c r="AR448" s="219">
        <v>7.9</v>
      </c>
      <c r="AS448" s="219" t="s">
        <v>222</v>
      </c>
      <c r="AT448" s="219" t="s">
        <v>222</v>
      </c>
      <c r="AU448" s="218">
        <v>-0.63291139240000005</v>
      </c>
      <c r="AV448" s="219" t="s">
        <v>222</v>
      </c>
      <c r="AW448" s="218">
        <v>9.9007254465999992</v>
      </c>
      <c r="AX448" s="218">
        <v>-5.1803461194000002</v>
      </c>
      <c r="AY448" s="219" t="s">
        <v>222</v>
      </c>
      <c r="AZ448" s="219" t="s">
        <v>222</v>
      </c>
      <c r="BA448" s="218">
        <v>1.3337236534000001</v>
      </c>
      <c r="BB448" s="219" t="s">
        <v>222</v>
      </c>
      <c r="BC448" s="219" t="s">
        <v>222</v>
      </c>
      <c r="BD448" s="219" t="s">
        <v>222</v>
      </c>
      <c r="BE448" s="217" t="s">
        <v>1756</v>
      </c>
      <c r="BF448" s="217" t="s">
        <v>1757</v>
      </c>
      <c r="BG448" s="219">
        <v>0</v>
      </c>
      <c r="BH448" s="218">
        <v>0</v>
      </c>
    </row>
    <row r="449" spans="1:60" x14ac:dyDescent="0.3">
      <c r="A449" s="216">
        <v>446</v>
      </c>
      <c r="B449" s="217" t="s">
        <v>1810</v>
      </c>
      <c r="C449" s="215" t="s">
        <v>234</v>
      </c>
      <c r="D449" s="217" t="s">
        <v>286</v>
      </c>
      <c r="E449" s="217" t="s">
        <v>880</v>
      </c>
      <c r="F449" s="217" t="s">
        <v>288</v>
      </c>
      <c r="G449" s="217" t="s">
        <v>1437</v>
      </c>
      <c r="H449" s="217" t="s">
        <v>1438</v>
      </c>
      <c r="I449" s="217" t="s">
        <v>291</v>
      </c>
      <c r="J449" s="217" t="s">
        <v>833</v>
      </c>
      <c r="K449" s="219">
        <v>100</v>
      </c>
      <c r="L449" s="219" t="s">
        <v>222</v>
      </c>
      <c r="M449" s="220">
        <v>80.424261000000001</v>
      </c>
      <c r="N449" s="220">
        <v>43.052077691999997</v>
      </c>
      <c r="O449" s="220">
        <v>18.746435651999999</v>
      </c>
      <c r="P449" s="221">
        <v>46241</v>
      </c>
      <c r="Q449" s="220">
        <v>64095.944710000003</v>
      </c>
      <c r="R449" s="220">
        <v>74932.611640000003</v>
      </c>
      <c r="S449" s="220">
        <v>-10836.666929999999</v>
      </c>
      <c r="T449" s="219">
        <v>7.63</v>
      </c>
      <c r="U449" s="219">
        <v>8.1299385494000003</v>
      </c>
      <c r="V449" s="218">
        <v>93.850647868999999</v>
      </c>
      <c r="W449" s="221">
        <v>45982</v>
      </c>
      <c r="X449" s="219">
        <v>6.9920750938999996</v>
      </c>
      <c r="Y449" s="222">
        <v>109.12354197000001</v>
      </c>
      <c r="Z449" s="221">
        <v>46160</v>
      </c>
      <c r="AA449" s="218">
        <v>0.85569539663000005</v>
      </c>
      <c r="AB449" s="221">
        <v>46203</v>
      </c>
      <c r="AC449" s="220">
        <v>8400.5169999999998</v>
      </c>
      <c r="AD449" s="220">
        <v>74905.094689999998</v>
      </c>
      <c r="AE449" s="219">
        <v>8.9167243741999993</v>
      </c>
      <c r="AF449" s="221">
        <v>46210</v>
      </c>
      <c r="AG449" s="218">
        <v>14.573991031</v>
      </c>
      <c r="AH449" s="219">
        <v>1.3</v>
      </c>
      <c r="AI449" s="219">
        <v>0.1</v>
      </c>
      <c r="AJ449" s="218">
        <v>-0.13089005242000001</v>
      </c>
      <c r="AK449" s="218">
        <v>-0.42449848406000001</v>
      </c>
      <c r="AL449" s="218">
        <v>-2.5542784163999999</v>
      </c>
      <c r="AM449" s="218">
        <v>6.7293582437000001</v>
      </c>
      <c r="AN449" s="218">
        <v>0.11140255974</v>
      </c>
      <c r="AO449" s="218">
        <v>-3.0389951924999998</v>
      </c>
      <c r="AP449" s="218">
        <v>-10.471075022000001</v>
      </c>
      <c r="AQ449" s="218">
        <v>1.5978695073</v>
      </c>
      <c r="AR449" s="219">
        <v>7.51</v>
      </c>
      <c r="AS449" s="219" t="s">
        <v>222</v>
      </c>
      <c r="AT449" s="219" t="s">
        <v>222</v>
      </c>
      <c r="AU449" s="218">
        <v>1.5978695073</v>
      </c>
      <c r="AV449" s="218">
        <v>-2.9288055656999998</v>
      </c>
      <c r="AW449" s="218">
        <v>9.9924169964999994</v>
      </c>
      <c r="AX449" s="218">
        <v>-4.7432873705</v>
      </c>
      <c r="AY449" s="220">
        <v>7</v>
      </c>
      <c r="AZ449" s="220">
        <v>3</v>
      </c>
      <c r="BA449" s="218">
        <v>1.2610340479</v>
      </c>
      <c r="BB449" s="218">
        <v>-0.62655407331000001</v>
      </c>
      <c r="BC449" s="218">
        <v>-0.43729210466000001</v>
      </c>
      <c r="BD449" s="218">
        <v>-14.309381396999999</v>
      </c>
      <c r="BE449" s="217" t="s">
        <v>1756</v>
      </c>
      <c r="BF449" s="217" t="s">
        <v>1757</v>
      </c>
      <c r="BG449" s="219">
        <v>0</v>
      </c>
      <c r="BH449" s="218">
        <v>0</v>
      </c>
    </row>
    <row r="450" spans="1:60" x14ac:dyDescent="0.3">
      <c r="A450" s="216">
        <v>447</v>
      </c>
      <c r="B450" s="217" t="s">
        <v>2282</v>
      </c>
      <c r="C450" s="215" t="s">
        <v>234</v>
      </c>
      <c r="D450" s="217" t="s">
        <v>286</v>
      </c>
      <c r="E450" s="217" t="s">
        <v>880</v>
      </c>
      <c r="F450" s="217" t="s">
        <v>288</v>
      </c>
      <c r="G450" s="217" t="s">
        <v>867</v>
      </c>
      <c r="H450" s="217" t="s">
        <v>533</v>
      </c>
      <c r="I450" s="217" t="s">
        <v>291</v>
      </c>
      <c r="J450" s="217" t="s">
        <v>833</v>
      </c>
      <c r="K450" s="219">
        <v>100</v>
      </c>
      <c r="L450" s="219" t="s">
        <v>222</v>
      </c>
      <c r="M450" s="220">
        <v>270.56975180000001</v>
      </c>
      <c r="N450" s="220">
        <v>317.54942015</v>
      </c>
      <c r="O450" s="220">
        <v>172.57975999999999</v>
      </c>
      <c r="P450" s="221">
        <v>46241</v>
      </c>
      <c r="Q450" s="220">
        <v>126955.56191999999</v>
      </c>
      <c r="R450" s="220">
        <v>144277.53834999999</v>
      </c>
      <c r="S450" s="220">
        <v>-17321.976429999999</v>
      </c>
      <c r="T450" s="219">
        <v>58.56</v>
      </c>
      <c r="U450" s="219">
        <v>66.168437650000001</v>
      </c>
      <c r="V450" s="218">
        <v>88.501409554000006</v>
      </c>
      <c r="W450" s="221">
        <v>46136</v>
      </c>
      <c r="X450" s="219">
        <v>54.976622407999997</v>
      </c>
      <c r="Y450" s="222">
        <v>106.51800244</v>
      </c>
      <c r="Z450" s="221">
        <v>45979</v>
      </c>
      <c r="AA450" s="218">
        <v>0.68047720512999998</v>
      </c>
      <c r="AB450" s="221">
        <v>46203</v>
      </c>
      <c r="AC450" s="220">
        <v>2167.9569999999999</v>
      </c>
      <c r="AD450" s="220">
        <v>186568.42722000001</v>
      </c>
      <c r="AE450" s="219">
        <v>86.057254466000003</v>
      </c>
      <c r="AF450" s="221">
        <v>46234</v>
      </c>
      <c r="AG450" s="218">
        <v>14.545454545</v>
      </c>
      <c r="AH450" s="219">
        <v>9.68</v>
      </c>
      <c r="AI450" s="219">
        <v>0.8</v>
      </c>
      <c r="AJ450" s="218">
        <v>-0.57724957560000001</v>
      </c>
      <c r="AK450" s="218">
        <v>-0.87085800723999995</v>
      </c>
      <c r="AL450" s="218">
        <v>-4.9679844732999996</v>
      </c>
      <c r="AM450" s="218">
        <v>-10.090354399000001</v>
      </c>
      <c r="AN450" s="218">
        <v>1.9543315962000001</v>
      </c>
      <c r="AO450" s="218">
        <v>-2.7309760821000002</v>
      </c>
      <c r="AP450" s="218">
        <v>-8.6281459859999998</v>
      </c>
      <c r="AQ450" s="218">
        <v>-1.5632879475999999</v>
      </c>
      <c r="AR450" s="219">
        <v>59.49</v>
      </c>
      <c r="AS450" s="218">
        <v>41.337430488999999</v>
      </c>
      <c r="AT450" s="218">
        <v>5.6142501363999999</v>
      </c>
      <c r="AU450" s="218">
        <v>-1.5632879475999999</v>
      </c>
      <c r="AV450" s="218">
        <v>-2.6207864553000002</v>
      </c>
      <c r="AW450" s="218">
        <v>7.2894779376000001</v>
      </c>
      <c r="AX450" s="218">
        <v>-3.505121639</v>
      </c>
      <c r="AY450" s="220">
        <v>6</v>
      </c>
      <c r="AZ450" s="220">
        <v>4</v>
      </c>
      <c r="BA450" s="218">
        <v>1.2810248199000001</v>
      </c>
      <c r="BB450" s="218">
        <v>-1.1183144903</v>
      </c>
      <c r="BC450" s="218">
        <v>1.2870668788999999</v>
      </c>
      <c r="BD450" s="218">
        <v>-8.4539242603000009</v>
      </c>
      <c r="BE450" s="217" t="s">
        <v>1756</v>
      </c>
      <c r="BF450" s="217" t="s">
        <v>1757</v>
      </c>
      <c r="BG450" s="219">
        <v>0.8</v>
      </c>
      <c r="BH450" s="218">
        <v>1.3269198872000001</v>
      </c>
    </row>
    <row r="451" spans="1:60" x14ac:dyDescent="0.3">
      <c r="A451" s="216">
        <v>448</v>
      </c>
      <c r="B451" s="217" t="s">
        <v>2465</v>
      </c>
      <c r="C451" s="215" t="s">
        <v>234</v>
      </c>
      <c r="D451" s="217" t="s">
        <v>286</v>
      </c>
      <c r="E451" s="217" t="s">
        <v>880</v>
      </c>
      <c r="F451" s="217" t="s">
        <v>288</v>
      </c>
      <c r="G451" s="217" t="s">
        <v>817</v>
      </c>
      <c r="H451" s="217" t="s">
        <v>818</v>
      </c>
      <c r="I451" s="217" t="s">
        <v>291</v>
      </c>
      <c r="J451" s="217" t="s">
        <v>833</v>
      </c>
      <c r="K451" s="219">
        <v>100</v>
      </c>
      <c r="L451" s="219" t="s">
        <v>222</v>
      </c>
      <c r="M451" s="220">
        <v>306.91353168000001</v>
      </c>
      <c r="N451" s="220">
        <v>383.91388431000001</v>
      </c>
      <c r="O451" s="220">
        <v>387.32045783000001</v>
      </c>
      <c r="P451" s="221">
        <v>46241</v>
      </c>
      <c r="Q451" s="220">
        <v>124100.3177</v>
      </c>
      <c r="R451" s="220">
        <v>138396.28044999999</v>
      </c>
      <c r="S451" s="220">
        <v>-14295.962749</v>
      </c>
      <c r="T451" s="219">
        <v>65.540000000000006</v>
      </c>
      <c r="U451" s="219">
        <v>76.017602296000007</v>
      </c>
      <c r="V451" s="218">
        <v>86.216873488000004</v>
      </c>
      <c r="W451" s="221">
        <v>46148</v>
      </c>
      <c r="X451" s="219">
        <v>62.164180676999997</v>
      </c>
      <c r="Y451" s="222">
        <v>105.43048953</v>
      </c>
      <c r="Z451" s="221">
        <v>45880</v>
      </c>
      <c r="AA451" s="218">
        <v>0.70692844430000001</v>
      </c>
      <c r="AB451" s="221">
        <v>46203</v>
      </c>
      <c r="AC451" s="220">
        <v>1893.5050000000001</v>
      </c>
      <c r="AD451" s="220">
        <v>175548.62688</v>
      </c>
      <c r="AE451" s="219">
        <v>92.710939174000004</v>
      </c>
      <c r="AF451" s="221">
        <v>46234</v>
      </c>
      <c r="AG451" s="218">
        <v>17.14324805</v>
      </c>
      <c r="AH451" s="219">
        <v>12.53</v>
      </c>
      <c r="AI451" s="219">
        <v>1</v>
      </c>
      <c r="AJ451" s="218">
        <v>1.7701863355</v>
      </c>
      <c r="AK451" s="218">
        <v>1.4765779038</v>
      </c>
      <c r="AL451" s="218">
        <v>-6.9138923111999997</v>
      </c>
      <c r="AM451" s="218">
        <v>-13.663214310000001</v>
      </c>
      <c r="AN451" s="218">
        <v>5.6180112660999999</v>
      </c>
      <c r="AO451" s="218">
        <v>-5.6307137477999998</v>
      </c>
      <c r="AP451" s="218">
        <v>-4.9644663162000002</v>
      </c>
      <c r="AQ451" s="218">
        <v>-3.9284667251999998</v>
      </c>
      <c r="AR451" s="219">
        <v>68.22</v>
      </c>
      <c r="AS451" s="218">
        <v>37.426431346999998</v>
      </c>
      <c r="AT451" s="218">
        <v>1.7032509942</v>
      </c>
      <c r="AU451" s="218">
        <v>-3.9284667251999998</v>
      </c>
      <c r="AV451" s="218">
        <v>-5.5205241210000002</v>
      </c>
      <c r="AW451" s="218">
        <v>5.1473477405999999</v>
      </c>
      <c r="AX451" s="218">
        <v>-6.4594594594999997</v>
      </c>
      <c r="AY451" s="220">
        <v>7</v>
      </c>
      <c r="AZ451" s="220">
        <v>5</v>
      </c>
      <c r="BA451" s="218">
        <v>1.3997760358</v>
      </c>
      <c r="BB451" s="218">
        <v>-0.84915378135999997</v>
      </c>
      <c r="BC451" s="218">
        <v>1.1067266360000001</v>
      </c>
      <c r="BD451" s="218">
        <v>-5.3294966492000002</v>
      </c>
      <c r="BE451" s="217" t="s">
        <v>1756</v>
      </c>
      <c r="BF451" s="217" t="s">
        <v>1757</v>
      </c>
      <c r="BG451" s="219">
        <v>1</v>
      </c>
      <c r="BH451" s="218">
        <v>1.4446691707999999</v>
      </c>
    </row>
    <row r="452" spans="1:60" x14ac:dyDescent="0.3">
      <c r="A452" s="216">
        <v>449</v>
      </c>
      <c r="B452" s="217" t="s">
        <v>2283</v>
      </c>
      <c r="C452" s="215" t="s">
        <v>234</v>
      </c>
      <c r="D452" s="217" t="s">
        <v>286</v>
      </c>
      <c r="E452" s="217" t="s">
        <v>880</v>
      </c>
      <c r="F452" s="217" t="s">
        <v>288</v>
      </c>
      <c r="G452" s="217" t="s">
        <v>935</v>
      </c>
      <c r="H452" s="217" t="s">
        <v>491</v>
      </c>
      <c r="I452" s="217" t="s">
        <v>291</v>
      </c>
      <c r="J452" s="217" t="s">
        <v>833</v>
      </c>
      <c r="K452" s="219">
        <v>95.384615385000004</v>
      </c>
      <c r="L452" s="219" t="s">
        <v>222</v>
      </c>
      <c r="M452" s="220">
        <v>17.66577508</v>
      </c>
      <c r="N452" s="220">
        <v>20.689544462000001</v>
      </c>
      <c r="O452" s="220">
        <v>31.762138261</v>
      </c>
      <c r="P452" s="221">
        <v>46241</v>
      </c>
      <c r="Q452" s="220">
        <v>22970.980800000001</v>
      </c>
      <c r="R452" s="220">
        <v>21349.439999999999</v>
      </c>
      <c r="S452" s="220">
        <v>1621.5408</v>
      </c>
      <c r="T452" s="219">
        <v>225.95</v>
      </c>
      <c r="U452" s="219">
        <v>239.44447839</v>
      </c>
      <c r="V452" s="218">
        <v>94.364255763000003</v>
      </c>
      <c r="W452" s="221">
        <v>46080</v>
      </c>
      <c r="X452" s="219">
        <v>179.84020222999999</v>
      </c>
      <c r="Y452" s="222">
        <v>125.63931601</v>
      </c>
      <c r="Z452" s="221">
        <v>45945</v>
      </c>
      <c r="AA452" s="218">
        <v>0.30738251647999998</v>
      </c>
      <c r="AB452" s="221">
        <v>46203</v>
      </c>
      <c r="AC452" s="220">
        <v>101.664</v>
      </c>
      <c r="AD452" s="220">
        <v>74730.9283</v>
      </c>
      <c r="AE452" s="219">
        <v>735.07759186999999</v>
      </c>
      <c r="AF452" s="221">
        <v>46234</v>
      </c>
      <c r="AG452" s="218">
        <v>9.7857142856999992</v>
      </c>
      <c r="AH452" s="219">
        <v>20.55</v>
      </c>
      <c r="AI452" s="219">
        <v>1.45</v>
      </c>
      <c r="AJ452" s="218">
        <v>0.42222222219</v>
      </c>
      <c r="AK452" s="218">
        <v>0.12861379055</v>
      </c>
      <c r="AL452" s="218">
        <v>2.0737432781999998</v>
      </c>
      <c r="AM452" s="218">
        <v>4.3800196411999996</v>
      </c>
      <c r="AN452" s="218">
        <v>18.465909351000001</v>
      </c>
      <c r="AO452" s="218">
        <v>14.438755065</v>
      </c>
      <c r="AP452" s="218">
        <v>7.8834317683000004</v>
      </c>
      <c r="AQ452" s="218">
        <v>-0.71186887553</v>
      </c>
      <c r="AR452" s="219">
        <v>227.57</v>
      </c>
      <c r="AS452" s="218">
        <v>-50.068164113000002</v>
      </c>
      <c r="AT452" s="218">
        <v>-85.791344465999998</v>
      </c>
      <c r="AU452" s="218">
        <v>-0.71186887553</v>
      </c>
      <c r="AV452" s="218">
        <v>14.548944691999999</v>
      </c>
      <c r="AW452" s="218">
        <v>13.865534975999999</v>
      </c>
      <c r="AX452" s="218">
        <v>-10.568317069000001</v>
      </c>
      <c r="AY452" s="220">
        <v>7</v>
      </c>
      <c r="AZ452" s="220">
        <v>8</v>
      </c>
      <c r="BA452" s="218">
        <v>0.65089554249000003</v>
      </c>
      <c r="BB452" s="218">
        <v>0.25930039479</v>
      </c>
      <c r="BC452" s="218">
        <v>1.7064659354</v>
      </c>
      <c r="BD452" s="218">
        <v>15.624606192</v>
      </c>
      <c r="BE452" s="217" t="s">
        <v>1756</v>
      </c>
      <c r="BF452" s="217" t="s">
        <v>1757</v>
      </c>
      <c r="BG452" s="219">
        <v>1.45</v>
      </c>
      <c r="BH452" s="218">
        <v>0.63313247751000001</v>
      </c>
    </row>
    <row r="453" spans="1:60" x14ac:dyDescent="0.3">
      <c r="A453" s="216">
        <v>450</v>
      </c>
      <c r="B453" s="217" t="s">
        <v>159</v>
      </c>
      <c r="C453" s="215" t="s">
        <v>234</v>
      </c>
      <c r="D453" s="217" t="s">
        <v>286</v>
      </c>
      <c r="E453" s="217" t="s">
        <v>880</v>
      </c>
      <c r="F453" s="217" t="s">
        <v>288</v>
      </c>
      <c r="G453" s="217" t="s">
        <v>91</v>
      </c>
      <c r="H453" s="217" t="s">
        <v>352</v>
      </c>
      <c r="I453" s="217" t="s">
        <v>291</v>
      </c>
      <c r="J453" s="217" t="s">
        <v>833</v>
      </c>
      <c r="K453" s="219">
        <v>0</v>
      </c>
      <c r="L453" s="219" t="s">
        <v>222</v>
      </c>
      <c r="M453" s="220">
        <v>0</v>
      </c>
      <c r="N453" s="220">
        <v>0</v>
      </c>
      <c r="O453" s="220">
        <v>0</v>
      </c>
      <c r="P453" s="221">
        <v>45695</v>
      </c>
      <c r="Q453" s="219" t="s">
        <v>222</v>
      </c>
      <c r="R453" s="219" t="s">
        <v>222</v>
      </c>
      <c r="S453" s="219" t="s">
        <v>222</v>
      </c>
      <c r="T453" s="219" t="s">
        <v>222</v>
      </c>
      <c r="U453" s="219" t="s">
        <v>222</v>
      </c>
      <c r="V453" s="219" t="s">
        <v>222</v>
      </c>
      <c r="W453" s="223" t="s">
        <v>222</v>
      </c>
      <c r="X453" s="219" t="s">
        <v>222</v>
      </c>
      <c r="Y453" s="219" t="s">
        <v>222</v>
      </c>
      <c r="Z453" s="223" t="s">
        <v>222</v>
      </c>
      <c r="AA453" s="219" t="s">
        <v>222</v>
      </c>
      <c r="AB453" s="221">
        <v>45716</v>
      </c>
      <c r="AC453" s="220">
        <v>2355.0219999999999</v>
      </c>
      <c r="AD453" s="220">
        <v>0</v>
      </c>
      <c r="AE453" s="219">
        <v>0</v>
      </c>
      <c r="AF453" s="221">
        <v>45688</v>
      </c>
      <c r="AG453" s="219" t="s">
        <v>222</v>
      </c>
      <c r="AH453" s="219">
        <v>0</v>
      </c>
      <c r="AI453" s="219">
        <v>0</v>
      </c>
      <c r="AJ453" s="219" t="s">
        <v>222</v>
      </c>
      <c r="AK453" s="219" t="s">
        <v>222</v>
      </c>
      <c r="AL453" s="219" t="s">
        <v>222</v>
      </c>
      <c r="AM453" s="219" t="s">
        <v>222</v>
      </c>
      <c r="AN453" s="219" t="s">
        <v>222</v>
      </c>
      <c r="AO453" s="219" t="s">
        <v>222</v>
      </c>
      <c r="AP453" s="219" t="s">
        <v>222</v>
      </c>
      <c r="AQ453" s="219" t="s">
        <v>222</v>
      </c>
      <c r="AR453" s="219" t="s">
        <v>222</v>
      </c>
      <c r="AS453" s="219" t="s">
        <v>222</v>
      </c>
      <c r="AT453" s="219" t="s">
        <v>222</v>
      </c>
      <c r="AU453" s="219" t="s">
        <v>222</v>
      </c>
      <c r="AV453" s="219" t="s">
        <v>222</v>
      </c>
      <c r="AW453" s="219" t="s">
        <v>222</v>
      </c>
      <c r="AX453" s="219" t="s">
        <v>222</v>
      </c>
      <c r="AY453" s="219" t="s">
        <v>222</v>
      </c>
      <c r="AZ453" s="219" t="s">
        <v>222</v>
      </c>
      <c r="BA453" s="218">
        <v>1.0281759763</v>
      </c>
      <c r="BB453" s="219" t="s">
        <v>222</v>
      </c>
      <c r="BC453" s="219" t="s">
        <v>222</v>
      </c>
      <c r="BD453" s="219" t="s">
        <v>222</v>
      </c>
      <c r="BE453" s="217" t="s">
        <v>1756</v>
      </c>
      <c r="BF453" s="217" t="s">
        <v>1757</v>
      </c>
      <c r="BG453" s="219">
        <v>0</v>
      </c>
      <c r="BH453" s="219" t="s">
        <v>222</v>
      </c>
    </row>
    <row r="454" spans="1:60" x14ac:dyDescent="0.3">
      <c r="A454" s="216">
        <v>451</v>
      </c>
      <c r="B454" s="217" t="s">
        <v>2284</v>
      </c>
      <c r="C454" s="215" t="s">
        <v>234</v>
      </c>
      <c r="D454" s="217" t="s">
        <v>286</v>
      </c>
      <c r="E454" s="217" t="s">
        <v>880</v>
      </c>
      <c r="F454" s="217" t="s">
        <v>288</v>
      </c>
      <c r="G454" s="217" t="s">
        <v>550</v>
      </c>
      <c r="H454" s="217" t="s">
        <v>551</v>
      </c>
      <c r="I454" s="217" t="s">
        <v>291</v>
      </c>
      <c r="J454" s="217" t="s">
        <v>833</v>
      </c>
      <c r="K454" s="219">
        <v>69.230769230999996</v>
      </c>
      <c r="L454" s="219" t="s">
        <v>222</v>
      </c>
      <c r="M454" s="220">
        <v>78.462859640000005</v>
      </c>
      <c r="N454" s="220">
        <v>5.4992720000000004</v>
      </c>
      <c r="O454" s="220">
        <v>1.6708169565</v>
      </c>
      <c r="P454" s="221">
        <v>46241</v>
      </c>
      <c r="Q454" s="220">
        <v>31686.535400000001</v>
      </c>
      <c r="R454" s="220">
        <v>78789.203569999998</v>
      </c>
      <c r="S454" s="220">
        <v>-47102.668169999997</v>
      </c>
      <c r="T454" s="219">
        <v>41.45</v>
      </c>
      <c r="U454" s="219">
        <v>52.950569195</v>
      </c>
      <c r="V454" s="218">
        <v>78.280556054000002</v>
      </c>
      <c r="W454" s="221">
        <v>45930</v>
      </c>
      <c r="X454" s="219">
        <v>31.827301647999999</v>
      </c>
      <c r="Y454" s="222">
        <v>130.23410045</v>
      </c>
      <c r="Z454" s="221">
        <v>46055</v>
      </c>
      <c r="AA454" s="218">
        <v>0.43252442952999998</v>
      </c>
      <c r="AB454" s="221">
        <v>46203</v>
      </c>
      <c r="AC454" s="220">
        <v>764.452</v>
      </c>
      <c r="AD454" s="220">
        <v>73259.52764</v>
      </c>
      <c r="AE454" s="219">
        <v>95.832737229000003</v>
      </c>
      <c r="AF454" s="221">
        <v>46234</v>
      </c>
      <c r="AG454" s="218">
        <v>4.5784723750999996</v>
      </c>
      <c r="AH454" s="219">
        <v>2.08</v>
      </c>
      <c r="AI454" s="219">
        <v>0.17</v>
      </c>
      <c r="AJ454" s="218">
        <v>-1.1683357176</v>
      </c>
      <c r="AK454" s="219" t="s">
        <v>222</v>
      </c>
      <c r="AL454" s="218">
        <v>-15.302042874</v>
      </c>
      <c r="AM454" s="218">
        <v>-13.878019066</v>
      </c>
      <c r="AN454" s="218">
        <v>-4.2509820715000002</v>
      </c>
      <c r="AO454" s="218">
        <v>17.216785682000001</v>
      </c>
      <c r="AP454" s="218">
        <v>-14.833459653</v>
      </c>
      <c r="AQ454" s="218">
        <v>0.33890099257</v>
      </c>
      <c r="AR454" s="219" t="s">
        <v>222</v>
      </c>
      <c r="AS454" s="218">
        <v>-24.478354414999998</v>
      </c>
      <c r="AT454" s="218">
        <v>-60.201534766999998</v>
      </c>
      <c r="AU454" s="219" t="s">
        <v>222</v>
      </c>
      <c r="AV454" s="218">
        <v>17.326975308000002</v>
      </c>
      <c r="AW454" s="218">
        <v>24.627546367000001</v>
      </c>
      <c r="AX454" s="218">
        <v>-22.937443336000001</v>
      </c>
      <c r="AY454" s="220">
        <v>6</v>
      </c>
      <c r="AZ454" s="220">
        <v>6</v>
      </c>
      <c r="BA454" s="218">
        <v>0.34595034595000002</v>
      </c>
      <c r="BB454" s="218">
        <v>-0.22146290874999999</v>
      </c>
      <c r="BC454" s="218">
        <v>1.8791490546</v>
      </c>
      <c r="BD454" s="218">
        <v>-3.0188257451</v>
      </c>
      <c r="BE454" s="217" t="s">
        <v>1756</v>
      </c>
      <c r="BF454" s="217" t="s">
        <v>1757</v>
      </c>
      <c r="BG454" s="219">
        <v>0.17</v>
      </c>
      <c r="BH454" s="218">
        <v>0.40983606557000002</v>
      </c>
    </row>
    <row r="455" spans="1:60" x14ac:dyDescent="0.3">
      <c r="A455" s="216">
        <v>452</v>
      </c>
      <c r="B455" s="217" t="s">
        <v>1935</v>
      </c>
      <c r="C455" s="215" t="s">
        <v>234</v>
      </c>
      <c r="D455" s="217" t="s">
        <v>286</v>
      </c>
      <c r="E455" s="217" t="s">
        <v>880</v>
      </c>
      <c r="F455" s="217" t="s">
        <v>288</v>
      </c>
      <c r="G455" s="217" t="s">
        <v>73</v>
      </c>
      <c r="H455" s="217" t="s">
        <v>364</v>
      </c>
      <c r="I455" s="217" t="s">
        <v>291</v>
      </c>
      <c r="J455" s="217" t="s">
        <v>833</v>
      </c>
      <c r="K455" s="219">
        <v>100</v>
      </c>
      <c r="L455" s="219" t="s">
        <v>222</v>
      </c>
      <c r="M455" s="220">
        <v>61.551391559999999</v>
      </c>
      <c r="N455" s="220">
        <v>53.587531231</v>
      </c>
      <c r="O455" s="220">
        <v>66.447209564999994</v>
      </c>
      <c r="P455" s="221">
        <v>46241</v>
      </c>
      <c r="Q455" s="220">
        <v>139232.28</v>
      </c>
      <c r="R455" s="220">
        <v>133773.24</v>
      </c>
      <c r="S455" s="220">
        <v>5459.04</v>
      </c>
      <c r="T455" s="219">
        <v>52.03</v>
      </c>
      <c r="U455" s="219">
        <v>52.385662136000001</v>
      </c>
      <c r="V455" s="218">
        <v>99.321069695000006</v>
      </c>
      <c r="W455" s="221">
        <v>46220</v>
      </c>
      <c r="X455" s="219">
        <v>45.031912282</v>
      </c>
      <c r="Y455" s="222">
        <v>115.54028546000001</v>
      </c>
      <c r="Z455" s="221">
        <v>45882</v>
      </c>
      <c r="AA455" s="218">
        <v>0.61902935429999995</v>
      </c>
      <c r="AB455" s="221">
        <v>46203</v>
      </c>
      <c r="AC455" s="220">
        <v>2676</v>
      </c>
      <c r="AD455" s="220">
        <v>224920.31925999999</v>
      </c>
      <c r="AE455" s="219">
        <v>84.050941426999998</v>
      </c>
      <c r="AF455" s="221">
        <v>46234</v>
      </c>
      <c r="AG455" s="218">
        <v>9.8419683937000002</v>
      </c>
      <c r="AH455" s="219">
        <v>4.92</v>
      </c>
      <c r="AI455" s="219">
        <v>0.52</v>
      </c>
      <c r="AJ455" s="218">
        <v>5.7692307746000003E-2</v>
      </c>
      <c r="AK455" s="218">
        <v>-0.23591612389</v>
      </c>
      <c r="AL455" s="218">
        <v>1.4685522824999999</v>
      </c>
      <c r="AM455" s="218">
        <v>4.0622523092999998</v>
      </c>
      <c r="AN455" s="218">
        <v>14.477102199000001</v>
      </c>
      <c r="AO455" s="218">
        <v>9.2059492756000001</v>
      </c>
      <c r="AP455" s="218">
        <v>3.8946246174999999</v>
      </c>
      <c r="AQ455" s="218">
        <v>2.0596312279000002</v>
      </c>
      <c r="AR455" s="219">
        <v>50.98</v>
      </c>
      <c r="AS455" s="218">
        <v>38.771548093</v>
      </c>
      <c r="AT455" s="218">
        <v>3.0483677402999998</v>
      </c>
      <c r="AU455" s="218">
        <v>2.0596312279000002</v>
      </c>
      <c r="AV455" s="218">
        <v>9.3161389023000005</v>
      </c>
      <c r="AW455" s="218">
        <v>4.5260295261000003</v>
      </c>
      <c r="AX455" s="218">
        <v>-3.7127320459000002</v>
      </c>
      <c r="AY455" s="220">
        <v>7</v>
      </c>
      <c r="AZ455" s="220">
        <v>5</v>
      </c>
      <c r="BA455" s="218">
        <v>1.0038610039</v>
      </c>
      <c r="BB455" s="218">
        <v>6.1222169334000001E-2</v>
      </c>
      <c r="BC455" s="218">
        <v>8.7093262344E-2</v>
      </c>
      <c r="BD455" s="218">
        <v>1.1321124253999999</v>
      </c>
      <c r="BE455" s="217" t="s">
        <v>1756</v>
      </c>
      <c r="BF455" s="217" t="s">
        <v>1757</v>
      </c>
      <c r="BG455" s="219">
        <v>0.52</v>
      </c>
      <c r="BH455" s="218">
        <v>1.0097087379</v>
      </c>
    </row>
    <row r="456" spans="1:60" x14ac:dyDescent="0.3">
      <c r="A456" s="216">
        <v>453</v>
      </c>
      <c r="B456" s="217" t="s">
        <v>2285</v>
      </c>
      <c r="C456" s="215" t="s">
        <v>234</v>
      </c>
      <c r="D456" s="217" t="s">
        <v>286</v>
      </c>
      <c r="E456" s="217" t="s">
        <v>880</v>
      </c>
      <c r="F456" s="217" t="s">
        <v>288</v>
      </c>
      <c r="G456" s="217" t="s">
        <v>942</v>
      </c>
      <c r="H456" s="217" t="s">
        <v>943</v>
      </c>
      <c r="I456" s="217" t="s">
        <v>291</v>
      </c>
      <c r="J456" s="217" t="s">
        <v>833</v>
      </c>
      <c r="K456" s="219">
        <v>100</v>
      </c>
      <c r="L456" s="219" t="s">
        <v>222</v>
      </c>
      <c r="M456" s="220">
        <v>1649.5598954</v>
      </c>
      <c r="N456" s="220">
        <v>1361.6280182</v>
      </c>
      <c r="O456" s="220">
        <v>1122.888913</v>
      </c>
      <c r="P456" s="221">
        <v>46241</v>
      </c>
      <c r="Q456" s="220">
        <v>558611.88925000001</v>
      </c>
      <c r="R456" s="220">
        <v>591951.69750000001</v>
      </c>
      <c r="S456" s="220">
        <v>-33339.808250000002</v>
      </c>
      <c r="T456" s="219">
        <v>8.2100000000000009</v>
      </c>
      <c r="U456" s="219">
        <v>8.8756432695999994</v>
      </c>
      <c r="V456" s="218">
        <v>92.500337728999995</v>
      </c>
      <c r="W456" s="221">
        <v>46142</v>
      </c>
      <c r="X456" s="219">
        <v>7.3880200929999997</v>
      </c>
      <c r="Y456" s="222">
        <v>111.12584828</v>
      </c>
      <c r="Z456" s="221">
        <v>45888</v>
      </c>
      <c r="AA456" s="218">
        <v>0.85284284029000001</v>
      </c>
      <c r="AB456" s="221">
        <v>45808</v>
      </c>
      <c r="AC456" s="220">
        <v>68040.425000000003</v>
      </c>
      <c r="AD456" s="220">
        <v>654999.79932999995</v>
      </c>
      <c r="AE456" s="219">
        <v>9.6266271019000005</v>
      </c>
      <c r="AF456" s="221">
        <v>46234</v>
      </c>
      <c r="AG456" s="218">
        <v>17.183908045999999</v>
      </c>
      <c r="AH456" s="219">
        <v>1.4950000000000001</v>
      </c>
      <c r="AI456" s="219">
        <v>0.125</v>
      </c>
      <c r="AJ456" s="218">
        <v>0.2442002442</v>
      </c>
      <c r="AK456" s="218">
        <v>-4.9408187441999998E-2</v>
      </c>
      <c r="AL456" s="218">
        <v>-1.9597467368000001</v>
      </c>
      <c r="AM456" s="218">
        <v>-5.2485478574000002</v>
      </c>
      <c r="AN456" s="218">
        <v>11.253579147</v>
      </c>
      <c r="AO456" s="218">
        <v>-3.8576183708</v>
      </c>
      <c r="AP456" s="218">
        <v>0.67110156523999998</v>
      </c>
      <c r="AQ456" s="218">
        <v>-1.2627781118000001</v>
      </c>
      <c r="AR456" s="219">
        <v>8.3149999999999995</v>
      </c>
      <c r="AS456" s="219" t="s">
        <v>222</v>
      </c>
      <c r="AT456" s="219" t="s">
        <v>222</v>
      </c>
      <c r="AU456" s="218">
        <v>-1.2627781118000001</v>
      </c>
      <c r="AV456" s="218">
        <v>-3.747428744</v>
      </c>
      <c r="AW456" s="218">
        <v>4.5529347229999999</v>
      </c>
      <c r="AX456" s="218">
        <v>-3.0237580994000002</v>
      </c>
      <c r="AY456" s="220">
        <v>7</v>
      </c>
      <c r="AZ456" s="220">
        <v>6</v>
      </c>
      <c r="BA456" s="218">
        <v>1.4705882352999999</v>
      </c>
      <c r="BB456" s="218">
        <v>-0.10601889148</v>
      </c>
      <c r="BC456" s="218">
        <v>1.4804902836</v>
      </c>
      <c r="BD456" s="218">
        <v>4.2994974392999996</v>
      </c>
      <c r="BE456" s="217" t="s">
        <v>1756</v>
      </c>
      <c r="BF456" s="217" t="s">
        <v>1758</v>
      </c>
      <c r="BG456" s="219">
        <v>0.125</v>
      </c>
      <c r="BH456" s="218">
        <v>1.4810426539999999</v>
      </c>
    </row>
    <row r="457" spans="1:60" x14ac:dyDescent="0.3">
      <c r="A457" s="216">
        <v>454</v>
      </c>
      <c r="B457" s="217" t="s">
        <v>2286</v>
      </c>
      <c r="C457" s="215" t="s">
        <v>234</v>
      </c>
      <c r="D457" s="217" t="s">
        <v>286</v>
      </c>
      <c r="E457" s="217" t="s">
        <v>880</v>
      </c>
      <c r="F457" s="217" t="s">
        <v>288</v>
      </c>
      <c r="G457" s="217" t="s">
        <v>1439</v>
      </c>
      <c r="H457" s="217" t="s">
        <v>1440</v>
      </c>
      <c r="I457" s="217" t="s">
        <v>291</v>
      </c>
      <c r="J457" s="217" t="s">
        <v>833</v>
      </c>
      <c r="K457" s="219">
        <v>0</v>
      </c>
      <c r="L457" s="219" t="s">
        <v>222</v>
      </c>
      <c r="M457" s="220">
        <v>2.1132000000000001E-2</v>
      </c>
      <c r="N457" s="220">
        <v>0</v>
      </c>
      <c r="O457" s="220">
        <v>0</v>
      </c>
      <c r="P457" s="221">
        <v>45915</v>
      </c>
      <c r="Q457" s="219" t="s">
        <v>222</v>
      </c>
      <c r="R457" s="219" t="s">
        <v>222</v>
      </c>
      <c r="S457" s="219" t="s">
        <v>222</v>
      </c>
      <c r="T457" s="219" t="s">
        <v>222</v>
      </c>
      <c r="U457" s="219">
        <v>173.03035313999999</v>
      </c>
      <c r="V457" s="219" t="s">
        <v>222</v>
      </c>
      <c r="W457" s="221">
        <v>45903</v>
      </c>
      <c r="X457" s="219">
        <v>165.85811053</v>
      </c>
      <c r="Y457" s="219" t="s">
        <v>222</v>
      </c>
      <c r="Z457" s="221">
        <v>45908</v>
      </c>
      <c r="AA457" s="219" t="s">
        <v>222</v>
      </c>
      <c r="AB457" s="221">
        <v>45808</v>
      </c>
      <c r="AC457" s="220">
        <v>3152.924</v>
      </c>
      <c r="AD457" s="220">
        <v>639680.80744</v>
      </c>
      <c r="AE457" s="219">
        <v>202.88494345000001</v>
      </c>
      <c r="AF457" s="221">
        <v>46188</v>
      </c>
      <c r="AG457" s="219" t="s">
        <v>222</v>
      </c>
      <c r="AH457" s="219">
        <v>19.73</v>
      </c>
      <c r="AI457" s="219">
        <v>0</v>
      </c>
      <c r="AJ457" s="219" t="s">
        <v>222</v>
      </c>
      <c r="AK457" s="219" t="s">
        <v>222</v>
      </c>
      <c r="AL457" s="219" t="s">
        <v>222</v>
      </c>
      <c r="AM457" s="219" t="s">
        <v>222</v>
      </c>
      <c r="AN457" s="219" t="s">
        <v>222</v>
      </c>
      <c r="AO457" s="219" t="s">
        <v>222</v>
      </c>
      <c r="AP457" s="219" t="s">
        <v>222</v>
      </c>
      <c r="AQ457" s="219" t="s">
        <v>222</v>
      </c>
      <c r="AR457" s="219" t="s">
        <v>222</v>
      </c>
      <c r="AS457" s="219" t="s">
        <v>222</v>
      </c>
      <c r="AT457" s="219" t="s">
        <v>222</v>
      </c>
      <c r="AU457" s="219" t="s">
        <v>222</v>
      </c>
      <c r="AV457" s="219" t="s">
        <v>222</v>
      </c>
      <c r="AW457" s="218">
        <v>3.2328171694000001</v>
      </c>
      <c r="AX457" s="218">
        <v>3.2328171694000001</v>
      </c>
      <c r="AY457" s="219" t="s">
        <v>222</v>
      </c>
      <c r="AZ457" s="219" t="s">
        <v>222</v>
      </c>
      <c r="BA457" s="219" t="s">
        <v>222</v>
      </c>
      <c r="BB457" s="219" t="s">
        <v>222</v>
      </c>
      <c r="BC457" s="219" t="s">
        <v>222</v>
      </c>
      <c r="BD457" s="219" t="s">
        <v>222</v>
      </c>
      <c r="BE457" s="217" t="s">
        <v>1756</v>
      </c>
      <c r="BF457" s="217" t="s">
        <v>1758</v>
      </c>
      <c r="BG457" s="219">
        <v>0</v>
      </c>
      <c r="BH457" s="219" t="s">
        <v>222</v>
      </c>
    </row>
    <row r="458" spans="1:60" x14ac:dyDescent="0.3">
      <c r="A458" s="216">
        <v>455</v>
      </c>
      <c r="B458" s="217" t="s">
        <v>1441</v>
      </c>
      <c r="C458" s="215" t="s">
        <v>234</v>
      </c>
      <c r="D458" s="217" t="s">
        <v>286</v>
      </c>
      <c r="E458" s="217" t="s">
        <v>880</v>
      </c>
      <c r="F458" s="217" t="s">
        <v>288</v>
      </c>
      <c r="G458" s="217" t="s">
        <v>1442</v>
      </c>
      <c r="H458" s="217" t="s">
        <v>1443</v>
      </c>
      <c r="I458" s="217" t="s">
        <v>291</v>
      </c>
      <c r="J458" s="217" t="s">
        <v>833</v>
      </c>
      <c r="K458" s="219">
        <v>84.615384614999996</v>
      </c>
      <c r="L458" s="219" t="s">
        <v>222</v>
      </c>
      <c r="M458" s="220">
        <v>1028.8467903999999</v>
      </c>
      <c r="N458" s="220">
        <v>890.14337137999996</v>
      </c>
      <c r="O458" s="220">
        <v>1317.4153673999999</v>
      </c>
      <c r="P458" s="221">
        <v>46241</v>
      </c>
      <c r="Q458" s="220">
        <v>162426.21418000001</v>
      </c>
      <c r="R458" s="220">
        <v>50094.566586000001</v>
      </c>
      <c r="S458" s="220">
        <v>112331.64758999999</v>
      </c>
      <c r="T458" s="219">
        <v>1002.86</v>
      </c>
      <c r="U458" s="219">
        <v>1002.86</v>
      </c>
      <c r="V458" s="218">
        <v>100</v>
      </c>
      <c r="W458" s="221">
        <v>46241</v>
      </c>
      <c r="X458" s="219">
        <v>867.28871843000002</v>
      </c>
      <c r="Y458" s="222">
        <v>115.63162054999999</v>
      </c>
      <c r="Z458" s="221">
        <v>45881</v>
      </c>
      <c r="AA458" s="218">
        <v>1.0063536823999999</v>
      </c>
      <c r="AB458" s="221">
        <v>46203</v>
      </c>
      <c r="AC458" s="220">
        <v>161.96299999999999</v>
      </c>
      <c r="AD458" s="220">
        <v>161400.72523000001</v>
      </c>
      <c r="AE458" s="219">
        <v>996.52837518000001</v>
      </c>
      <c r="AF458" s="221">
        <v>46239</v>
      </c>
      <c r="AG458" s="218">
        <v>14.810776374</v>
      </c>
      <c r="AH458" s="219">
        <v>148.38788466</v>
      </c>
      <c r="AI458" s="219">
        <v>13.09247369</v>
      </c>
      <c r="AJ458" s="218">
        <v>5.6869768196000002E-2</v>
      </c>
      <c r="AK458" s="218">
        <v>-0.23673866344</v>
      </c>
      <c r="AL458" s="218">
        <v>1.3110042991999999</v>
      </c>
      <c r="AM458" s="218">
        <v>3.7622532373999999</v>
      </c>
      <c r="AN458" s="218">
        <v>15.974244462</v>
      </c>
      <c r="AO458" s="218">
        <v>9.1882906938000009</v>
      </c>
      <c r="AP458" s="218">
        <v>5.3917668801999996</v>
      </c>
      <c r="AQ458" s="218">
        <v>0.28101442222</v>
      </c>
      <c r="AR458" s="219">
        <v>1000.049716</v>
      </c>
      <c r="AS458" s="219" t="s">
        <v>222</v>
      </c>
      <c r="AT458" s="219" t="s">
        <v>222</v>
      </c>
      <c r="AU458" s="218">
        <v>0.28101442222</v>
      </c>
      <c r="AV458" s="218">
        <v>9.2984803205999995</v>
      </c>
      <c r="AW458" s="218">
        <v>1.3717813017</v>
      </c>
      <c r="AX458" s="218">
        <v>0.28101442222</v>
      </c>
      <c r="AY458" s="220">
        <v>12</v>
      </c>
      <c r="AZ458" s="220">
        <v>6</v>
      </c>
      <c r="BA458" s="218">
        <v>1.3055656738000001</v>
      </c>
      <c r="BB458" s="218">
        <v>2.7877695034999999</v>
      </c>
      <c r="BC458" s="218">
        <v>-1.1943278505E-2</v>
      </c>
      <c r="BD458" s="218">
        <v>1.2394186186</v>
      </c>
      <c r="BE458" s="217" t="s">
        <v>1756</v>
      </c>
      <c r="BF458" s="217" t="s">
        <v>1757</v>
      </c>
      <c r="BG458" s="219">
        <v>13.09247369</v>
      </c>
      <c r="BH458" s="218">
        <v>1.2922924915</v>
      </c>
    </row>
    <row r="459" spans="1:60" x14ac:dyDescent="0.3">
      <c r="A459" s="216">
        <v>456</v>
      </c>
      <c r="B459" s="217" t="s">
        <v>1888</v>
      </c>
      <c r="C459" s="215" t="s">
        <v>234</v>
      </c>
      <c r="D459" s="217" t="s">
        <v>286</v>
      </c>
      <c r="E459" s="217" t="s">
        <v>880</v>
      </c>
      <c r="F459" s="217" t="s">
        <v>288</v>
      </c>
      <c r="G459" s="217" t="s">
        <v>561</v>
      </c>
      <c r="H459" s="217" t="s">
        <v>562</v>
      </c>
      <c r="I459" s="217" t="s">
        <v>291</v>
      </c>
      <c r="J459" s="217" t="s">
        <v>833</v>
      </c>
      <c r="K459" s="219">
        <v>100</v>
      </c>
      <c r="L459" s="219" t="s">
        <v>222</v>
      </c>
      <c r="M459" s="220">
        <v>1.75849024</v>
      </c>
      <c r="N459" s="220">
        <v>1.8225115384999999</v>
      </c>
      <c r="O459" s="220">
        <v>1.941496087</v>
      </c>
      <c r="P459" s="221">
        <v>46241</v>
      </c>
      <c r="Q459" s="220">
        <v>12474</v>
      </c>
      <c r="R459" s="220">
        <v>11928</v>
      </c>
      <c r="S459" s="220">
        <v>546</v>
      </c>
      <c r="T459" s="219">
        <v>2.97</v>
      </c>
      <c r="U459" s="219">
        <v>3.44</v>
      </c>
      <c r="V459" s="218">
        <v>86.337209302000005</v>
      </c>
      <c r="W459" s="221">
        <v>46223</v>
      </c>
      <c r="X459" s="219">
        <v>1.9900740741</v>
      </c>
      <c r="Y459" s="222">
        <v>149.24067595</v>
      </c>
      <c r="Z459" s="221">
        <v>46206</v>
      </c>
      <c r="AA459" s="218">
        <v>0.30123444354000001</v>
      </c>
      <c r="AB459" s="221">
        <v>46203</v>
      </c>
      <c r="AC459" s="220">
        <v>4200</v>
      </c>
      <c r="AD459" s="220">
        <v>41409.607259999997</v>
      </c>
      <c r="AE459" s="219">
        <v>9.8594302999999996</v>
      </c>
      <c r="AF459" s="221">
        <v>46209</v>
      </c>
      <c r="AG459" s="218">
        <v>2.0422535211000001</v>
      </c>
      <c r="AH459" s="219">
        <v>5.8000000000000003E-2</v>
      </c>
      <c r="AI459" s="219">
        <v>0</v>
      </c>
      <c r="AJ459" s="218">
        <v>-0.66889632107999997</v>
      </c>
      <c r="AK459" s="218">
        <v>-0.96250475272000002</v>
      </c>
      <c r="AL459" s="218">
        <v>10</v>
      </c>
      <c r="AM459" s="218">
        <v>2.5395120456</v>
      </c>
      <c r="AN459" s="218">
        <v>6.8651409719999998</v>
      </c>
      <c r="AO459" s="218">
        <v>15.838549755000001</v>
      </c>
      <c r="AP459" s="218">
        <v>-3.7173366102999998</v>
      </c>
      <c r="AQ459" s="218">
        <v>-0.33557046971999999</v>
      </c>
      <c r="AR459" s="219">
        <v>2.98</v>
      </c>
      <c r="AS459" s="218">
        <v>-62.233686929000001</v>
      </c>
      <c r="AT459" s="218">
        <v>-97.956867281000001</v>
      </c>
      <c r="AU459" s="218">
        <v>-0.33557046971999999</v>
      </c>
      <c r="AV459" s="218">
        <v>15.948739381999999</v>
      </c>
      <c r="AW459" s="218">
        <v>9.3189964157999992</v>
      </c>
      <c r="AX459" s="218">
        <v>-8.0906148866999992</v>
      </c>
      <c r="AY459" s="220">
        <v>7</v>
      </c>
      <c r="AZ459" s="220">
        <v>8</v>
      </c>
      <c r="BA459" s="218">
        <v>0</v>
      </c>
      <c r="BB459" s="218">
        <v>0.16863726561</v>
      </c>
      <c r="BC459" s="218">
        <v>-0.59888406732999999</v>
      </c>
      <c r="BD459" s="218">
        <v>8.5349919954000004</v>
      </c>
      <c r="BE459" s="217" t="s">
        <v>1756</v>
      </c>
      <c r="BF459" s="217" t="s">
        <v>1757</v>
      </c>
      <c r="BG459" s="219">
        <v>0</v>
      </c>
      <c r="BH459" s="218">
        <v>0</v>
      </c>
    </row>
    <row r="460" spans="1:60" x14ac:dyDescent="0.3">
      <c r="A460" s="216">
        <v>457</v>
      </c>
      <c r="B460" s="217" t="s">
        <v>2287</v>
      </c>
      <c r="C460" s="215" t="s">
        <v>234</v>
      </c>
      <c r="D460" s="217" t="s">
        <v>286</v>
      </c>
      <c r="E460" s="217" t="s">
        <v>880</v>
      </c>
      <c r="F460" s="217" t="s">
        <v>288</v>
      </c>
      <c r="G460" s="217" t="s">
        <v>1037</v>
      </c>
      <c r="H460" s="217" t="s">
        <v>1038</v>
      </c>
      <c r="I460" s="217" t="s">
        <v>291</v>
      </c>
      <c r="J460" s="217" t="s">
        <v>833</v>
      </c>
      <c r="K460" s="219">
        <v>0</v>
      </c>
      <c r="L460" s="219" t="s">
        <v>222</v>
      </c>
      <c r="M460" s="220">
        <v>0</v>
      </c>
      <c r="N460" s="220">
        <v>0</v>
      </c>
      <c r="O460" s="220">
        <v>0</v>
      </c>
      <c r="P460" s="221">
        <v>45167</v>
      </c>
      <c r="Q460" s="219" t="s">
        <v>222</v>
      </c>
      <c r="R460" s="219" t="s">
        <v>222</v>
      </c>
      <c r="S460" s="219" t="s">
        <v>222</v>
      </c>
      <c r="T460" s="219" t="s">
        <v>222</v>
      </c>
      <c r="U460" s="219" t="s">
        <v>222</v>
      </c>
      <c r="V460" s="219" t="s">
        <v>222</v>
      </c>
      <c r="W460" s="223" t="s">
        <v>222</v>
      </c>
      <c r="X460" s="219" t="s">
        <v>222</v>
      </c>
      <c r="Y460" s="219" t="s">
        <v>222</v>
      </c>
      <c r="Z460" s="223" t="s">
        <v>222</v>
      </c>
      <c r="AA460" s="219" t="s">
        <v>222</v>
      </c>
      <c r="AB460" s="221">
        <v>46203</v>
      </c>
      <c r="AC460" s="220">
        <v>96286.020690000005</v>
      </c>
      <c r="AD460" s="220">
        <v>15718.87772</v>
      </c>
      <c r="AE460" s="219">
        <v>0.16325191972</v>
      </c>
      <c r="AF460" s="221">
        <v>44658</v>
      </c>
      <c r="AG460" s="219" t="s">
        <v>222</v>
      </c>
      <c r="AH460" s="219">
        <v>0</v>
      </c>
      <c r="AI460" s="219">
        <v>0</v>
      </c>
      <c r="AJ460" s="219" t="s">
        <v>222</v>
      </c>
      <c r="AK460" s="219" t="s">
        <v>222</v>
      </c>
      <c r="AL460" s="219" t="s">
        <v>222</v>
      </c>
      <c r="AM460" s="219" t="s">
        <v>222</v>
      </c>
      <c r="AN460" s="219" t="s">
        <v>222</v>
      </c>
      <c r="AO460" s="219" t="s">
        <v>222</v>
      </c>
      <c r="AP460" s="219" t="s">
        <v>222</v>
      </c>
      <c r="AQ460" s="219" t="s">
        <v>222</v>
      </c>
      <c r="AR460" s="219" t="s">
        <v>222</v>
      </c>
      <c r="AS460" s="219" t="s">
        <v>222</v>
      </c>
      <c r="AT460" s="219" t="s">
        <v>222</v>
      </c>
      <c r="AU460" s="219" t="s">
        <v>222</v>
      </c>
      <c r="AV460" s="219" t="s">
        <v>222</v>
      </c>
      <c r="AW460" s="219" t="s">
        <v>222</v>
      </c>
      <c r="AX460" s="219" t="s">
        <v>222</v>
      </c>
      <c r="AY460" s="219" t="s">
        <v>222</v>
      </c>
      <c r="AZ460" s="219" t="s">
        <v>222</v>
      </c>
      <c r="BA460" s="218">
        <v>0</v>
      </c>
      <c r="BB460" s="219" t="s">
        <v>222</v>
      </c>
      <c r="BC460" s="219" t="s">
        <v>222</v>
      </c>
      <c r="BD460" s="219" t="s">
        <v>222</v>
      </c>
      <c r="BE460" s="217" t="s">
        <v>1756</v>
      </c>
      <c r="BF460" s="217" t="s">
        <v>1757</v>
      </c>
      <c r="BG460" s="219">
        <v>0</v>
      </c>
      <c r="BH460" s="219" t="s">
        <v>222</v>
      </c>
    </row>
    <row r="461" spans="1:60" x14ac:dyDescent="0.3">
      <c r="A461" s="216">
        <v>458</v>
      </c>
      <c r="B461" s="217" t="s">
        <v>1444</v>
      </c>
      <c r="C461" s="215" t="s">
        <v>234</v>
      </c>
      <c r="D461" s="217" t="s">
        <v>286</v>
      </c>
      <c r="E461" s="217" t="s">
        <v>880</v>
      </c>
      <c r="F461" s="217" t="s">
        <v>288</v>
      </c>
      <c r="G461" s="217" t="s">
        <v>1041</v>
      </c>
      <c r="H461" s="217" t="s">
        <v>1042</v>
      </c>
      <c r="I461" s="217" t="s">
        <v>291</v>
      </c>
      <c r="J461" s="217" t="s">
        <v>833</v>
      </c>
      <c r="K461" s="219">
        <v>0</v>
      </c>
      <c r="L461" s="219" t="s">
        <v>222</v>
      </c>
      <c r="M461" s="219" t="s">
        <v>222</v>
      </c>
      <c r="N461" s="219" t="s">
        <v>222</v>
      </c>
      <c r="O461" s="219" t="s">
        <v>222</v>
      </c>
      <c r="P461" s="223" t="s">
        <v>222</v>
      </c>
      <c r="Q461" s="219" t="s">
        <v>222</v>
      </c>
      <c r="R461" s="219" t="s">
        <v>222</v>
      </c>
      <c r="S461" s="219" t="s">
        <v>222</v>
      </c>
      <c r="T461" s="219" t="s">
        <v>222</v>
      </c>
      <c r="U461" s="219" t="s">
        <v>222</v>
      </c>
      <c r="V461" s="219" t="s">
        <v>222</v>
      </c>
      <c r="W461" s="223" t="s">
        <v>222</v>
      </c>
      <c r="X461" s="219" t="s">
        <v>222</v>
      </c>
      <c r="Y461" s="219" t="s">
        <v>222</v>
      </c>
      <c r="Z461" s="223" t="s">
        <v>222</v>
      </c>
      <c r="AA461" s="219" t="s">
        <v>222</v>
      </c>
      <c r="AB461" s="221">
        <v>45291</v>
      </c>
      <c r="AC461" s="220">
        <v>200</v>
      </c>
      <c r="AD461" s="220">
        <v>19769.048999999999</v>
      </c>
      <c r="AE461" s="219">
        <v>98.845245000000006</v>
      </c>
      <c r="AF461" s="221">
        <v>45288</v>
      </c>
      <c r="AG461" s="219" t="s">
        <v>222</v>
      </c>
      <c r="AH461" s="219" t="s">
        <v>222</v>
      </c>
      <c r="AI461" s="219" t="s">
        <v>222</v>
      </c>
      <c r="AJ461" s="219" t="s">
        <v>222</v>
      </c>
      <c r="AK461" s="219" t="s">
        <v>222</v>
      </c>
      <c r="AL461" s="219" t="s">
        <v>222</v>
      </c>
      <c r="AM461" s="219" t="s">
        <v>222</v>
      </c>
      <c r="AN461" s="219" t="s">
        <v>222</v>
      </c>
      <c r="AO461" s="219" t="s">
        <v>222</v>
      </c>
      <c r="AP461" s="219" t="s">
        <v>222</v>
      </c>
      <c r="AQ461" s="219" t="s">
        <v>222</v>
      </c>
      <c r="AR461" s="219" t="s">
        <v>222</v>
      </c>
      <c r="AS461" s="219" t="s">
        <v>222</v>
      </c>
      <c r="AT461" s="219" t="s">
        <v>222</v>
      </c>
      <c r="AU461" s="219" t="s">
        <v>222</v>
      </c>
      <c r="AV461" s="219" t="s">
        <v>222</v>
      </c>
      <c r="AW461" s="219" t="s">
        <v>222</v>
      </c>
      <c r="AX461" s="219" t="s">
        <v>222</v>
      </c>
      <c r="AY461" s="219" t="s">
        <v>222</v>
      </c>
      <c r="AZ461" s="219" t="s">
        <v>222</v>
      </c>
      <c r="BA461" s="219" t="s">
        <v>222</v>
      </c>
      <c r="BB461" s="219" t="s">
        <v>222</v>
      </c>
      <c r="BC461" s="219" t="s">
        <v>222</v>
      </c>
      <c r="BD461" s="219" t="s">
        <v>222</v>
      </c>
      <c r="BE461" s="217" t="s">
        <v>1756</v>
      </c>
      <c r="BF461" s="217" t="s">
        <v>1757</v>
      </c>
      <c r="BG461" s="219" t="s">
        <v>222</v>
      </c>
      <c r="BH461" s="219" t="s">
        <v>222</v>
      </c>
    </row>
    <row r="462" spans="1:60" x14ac:dyDescent="0.3">
      <c r="A462" s="216">
        <v>459</v>
      </c>
      <c r="B462" s="217" t="s">
        <v>2288</v>
      </c>
      <c r="C462" s="215" t="s">
        <v>234</v>
      </c>
      <c r="D462" s="217" t="s">
        <v>286</v>
      </c>
      <c r="E462" s="217" t="s">
        <v>880</v>
      </c>
      <c r="F462" s="217" t="s">
        <v>288</v>
      </c>
      <c r="G462" s="217" t="s">
        <v>53</v>
      </c>
      <c r="H462" s="217" t="s">
        <v>457</v>
      </c>
      <c r="I462" s="217" t="s">
        <v>291</v>
      </c>
      <c r="J462" s="217" t="s">
        <v>833</v>
      </c>
      <c r="K462" s="219">
        <v>96.923076922999996</v>
      </c>
      <c r="L462" s="219" t="s">
        <v>222</v>
      </c>
      <c r="M462" s="220">
        <v>77.357741959999998</v>
      </c>
      <c r="N462" s="220">
        <v>92.485367999999994</v>
      </c>
      <c r="O462" s="220">
        <v>86.983284783000002</v>
      </c>
      <c r="P462" s="221">
        <v>46241</v>
      </c>
      <c r="Q462" s="220">
        <v>575457.75</v>
      </c>
      <c r="R462" s="220">
        <v>602860.5</v>
      </c>
      <c r="S462" s="220">
        <v>-27402.75</v>
      </c>
      <c r="T462" s="219">
        <v>945</v>
      </c>
      <c r="U462" s="219">
        <v>970.34230309999998</v>
      </c>
      <c r="V462" s="218">
        <v>97.388313069999995</v>
      </c>
      <c r="W462" s="221">
        <v>46216</v>
      </c>
      <c r="X462" s="219">
        <v>832.99894545999996</v>
      </c>
      <c r="Y462" s="222">
        <v>113.44552176000001</v>
      </c>
      <c r="Z462" s="221">
        <v>45964</v>
      </c>
      <c r="AA462" s="218">
        <v>0.91587759413000003</v>
      </c>
      <c r="AB462" s="221">
        <v>46203</v>
      </c>
      <c r="AC462" s="220">
        <v>608.95000000000005</v>
      </c>
      <c r="AD462" s="220">
        <v>628312.94672000001</v>
      </c>
      <c r="AE462" s="219">
        <v>1031.7972686000001</v>
      </c>
      <c r="AF462" s="221">
        <v>46234</v>
      </c>
      <c r="AG462" s="218">
        <v>6.5656565657000003</v>
      </c>
      <c r="AH462" s="219">
        <v>65</v>
      </c>
      <c r="AI462" s="219">
        <v>4.5</v>
      </c>
      <c r="AJ462" s="218">
        <v>0.53191489369</v>
      </c>
      <c r="AK462" s="218">
        <v>0.23830646205</v>
      </c>
      <c r="AL462" s="218">
        <v>2.0964620548999999</v>
      </c>
      <c r="AM462" s="218">
        <v>6.7765708998000003</v>
      </c>
      <c r="AN462" s="218">
        <v>2.397764842</v>
      </c>
      <c r="AO462" s="218">
        <v>5.2750467749999999</v>
      </c>
      <c r="AP462" s="218">
        <v>-8.1847127403000002</v>
      </c>
      <c r="AQ462" s="218">
        <v>-6.4508624109000004E-2</v>
      </c>
      <c r="AR462" s="219" t="s">
        <v>222</v>
      </c>
      <c r="AS462" s="218">
        <v>66.485370098999994</v>
      </c>
      <c r="AT462" s="218">
        <v>30.762189747000001</v>
      </c>
      <c r="AU462" s="218">
        <v>-6.4508624109000004E-2</v>
      </c>
      <c r="AV462" s="218">
        <v>5.3852364018000003</v>
      </c>
      <c r="AW462" s="218">
        <v>7.6864284002999996</v>
      </c>
      <c r="AX462" s="218">
        <v>-7.4688796680999996</v>
      </c>
      <c r="AY462" s="220">
        <v>6</v>
      </c>
      <c r="AZ462" s="220">
        <v>7</v>
      </c>
      <c r="BA462" s="218">
        <v>0.48387096773999999</v>
      </c>
      <c r="BB462" s="218">
        <v>-0.46680368455999999</v>
      </c>
      <c r="BC462" s="218">
        <v>0.70552156053000004</v>
      </c>
      <c r="BD462" s="218">
        <v>-7.3084385192000001</v>
      </c>
      <c r="BE462" s="217" t="s">
        <v>1756</v>
      </c>
      <c r="BF462" s="217" t="s">
        <v>1757</v>
      </c>
      <c r="BG462" s="219">
        <v>4.5</v>
      </c>
      <c r="BH462" s="218">
        <v>0.47362936922999999</v>
      </c>
    </row>
    <row r="463" spans="1:60" x14ac:dyDescent="0.3">
      <c r="A463" s="216">
        <v>460</v>
      </c>
      <c r="B463" s="217" t="s">
        <v>2466</v>
      </c>
      <c r="C463" s="215" t="s">
        <v>234</v>
      </c>
      <c r="D463" s="217" t="s">
        <v>286</v>
      </c>
      <c r="E463" s="217" t="s">
        <v>880</v>
      </c>
      <c r="F463" s="217" t="s">
        <v>288</v>
      </c>
      <c r="G463" s="217" t="s">
        <v>88</v>
      </c>
      <c r="H463" s="217" t="s">
        <v>597</v>
      </c>
      <c r="I463" s="217" t="s">
        <v>291</v>
      </c>
      <c r="J463" s="217" t="s">
        <v>833</v>
      </c>
      <c r="K463" s="219">
        <v>90.769230769000004</v>
      </c>
      <c r="L463" s="219" t="s">
        <v>222</v>
      </c>
      <c r="M463" s="220">
        <v>5.9340051999999996</v>
      </c>
      <c r="N463" s="220">
        <v>4.5755953845999997</v>
      </c>
      <c r="O463" s="220">
        <v>5.3033252174000003</v>
      </c>
      <c r="P463" s="221">
        <v>46241</v>
      </c>
      <c r="Q463" s="220">
        <v>59322.283170000002</v>
      </c>
      <c r="R463" s="220">
        <v>58406.400000000001</v>
      </c>
      <c r="S463" s="220">
        <v>915.88316998000005</v>
      </c>
      <c r="T463" s="219">
        <v>49.99</v>
      </c>
      <c r="U463" s="219">
        <v>53.327155701999999</v>
      </c>
      <c r="V463" s="218">
        <v>93.742108203000001</v>
      </c>
      <c r="W463" s="221">
        <v>46062</v>
      </c>
      <c r="X463" s="219">
        <v>41.902459473999997</v>
      </c>
      <c r="Y463" s="222">
        <v>119.30087309</v>
      </c>
      <c r="Z463" s="221">
        <v>45931</v>
      </c>
      <c r="AA463" s="218">
        <v>0.91467797594</v>
      </c>
      <c r="AB463" s="221">
        <v>46203</v>
      </c>
      <c r="AC463" s="220">
        <v>1186.683</v>
      </c>
      <c r="AD463" s="220">
        <v>64855.921679999999</v>
      </c>
      <c r="AE463" s="219">
        <v>54.653114336000002</v>
      </c>
      <c r="AF463" s="221">
        <v>46234</v>
      </c>
      <c r="AG463" s="218">
        <v>8.8942307692</v>
      </c>
      <c r="AH463" s="219">
        <v>4.4400000000000004</v>
      </c>
      <c r="AI463" s="219">
        <v>0.37</v>
      </c>
      <c r="AJ463" s="218">
        <v>4.1675349032</v>
      </c>
      <c r="AK463" s="219" t="s">
        <v>222</v>
      </c>
      <c r="AL463" s="218">
        <v>10.228224888</v>
      </c>
      <c r="AM463" s="218">
        <v>5.4510856151000002</v>
      </c>
      <c r="AN463" s="218">
        <v>9.5566077979999999</v>
      </c>
      <c r="AO463" s="218">
        <v>-3.5640566150000001</v>
      </c>
      <c r="AP463" s="218">
        <v>-1.0258697843</v>
      </c>
      <c r="AQ463" s="218">
        <v>3.864533555</v>
      </c>
      <c r="AR463" s="219">
        <v>48.13</v>
      </c>
      <c r="AS463" s="218">
        <v>20.102302655999999</v>
      </c>
      <c r="AT463" s="218">
        <v>-15.620877696000001</v>
      </c>
      <c r="AU463" s="218">
        <v>3.864533555</v>
      </c>
      <c r="AV463" s="218">
        <v>-3.4538669882000002</v>
      </c>
      <c r="AW463" s="218">
        <v>16.822429906</v>
      </c>
      <c r="AX463" s="218">
        <v>-6.0236296727000003</v>
      </c>
      <c r="AY463" s="220">
        <v>5</v>
      </c>
      <c r="AZ463" s="220">
        <v>5</v>
      </c>
      <c r="BA463" s="218">
        <v>0.80962800874999996</v>
      </c>
      <c r="BB463" s="218">
        <v>3.8094154147999999E-3</v>
      </c>
      <c r="BC463" s="218">
        <v>0.37612395231000001</v>
      </c>
      <c r="BD463" s="218">
        <v>1.7594415292000001</v>
      </c>
      <c r="BE463" s="217" t="s">
        <v>1756</v>
      </c>
      <c r="BF463" s="217" t="s">
        <v>1757</v>
      </c>
      <c r="BG463" s="219">
        <v>0.37</v>
      </c>
      <c r="BH463" s="218">
        <v>0.76288659794000002</v>
      </c>
    </row>
    <row r="464" spans="1:60" x14ac:dyDescent="0.3">
      <c r="A464" s="216">
        <v>461</v>
      </c>
      <c r="B464" s="217" t="s">
        <v>1445</v>
      </c>
      <c r="C464" s="215" t="s">
        <v>234</v>
      </c>
      <c r="D464" s="217" t="s">
        <v>286</v>
      </c>
      <c r="E464" s="217" t="s">
        <v>880</v>
      </c>
      <c r="F464" s="217" t="s">
        <v>288</v>
      </c>
      <c r="G464" s="217" t="s">
        <v>744</v>
      </c>
      <c r="H464" s="217" t="s">
        <v>745</v>
      </c>
      <c r="I464" s="217" t="s">
        <v>291</v>
      </c>
      <c r="J464" s="217" t="s">
        <v>833</v>
      </c>
      <c r="K464" s="219">
        <v>0</v>
      </c>
      <c r="L464" s="219" t="s">
        <v>222</v>
      </c>
      <c r="M464" s="220">
        <v>0</v>
      </c>
      <c r="N464" s="220">
        <v>0</v>
      </c>
      <c r="O464" s="220">
        <v>0</v>
      </c>
      <c r="P464" s="221">
        <v>45364</v>
      </c>
      <c r="Q464" s="219" t="s">
        <v>222</v>
      </c>
      <c r="R464" s="219" t="s">
        <v>222</v>
      </c>
      <c r="S464" s="219" t="s">
        <v>222</v>
      </c>
      <c r="T464" s="219" t="s">
        <v>222</v>
      </c>
      <c r="U464" s="219" t="s">
        <v>222</v>
      </c>
      <c r="V464" s="219" t="s">
        <v>222</v>
      </c>
      <c r="W464" s="223" t="s">
        <v>222</v>
      </c>
      <c r="X464" s="219" t="s">
        <v>222</v>
      </c>
      <c r="Y464" s="219" t="s">
        <v>222</v>
      </c>
      <c r="Z464" s="223" t="s">
        <v>222</v>
      </c>
      <c r="AA464" s="219" t="s">
        <v>222</v>
      </c>
      <c r="AB464" s="221">
        <v>46203</v>
      </c>
      <c r="AC464" s="220">
        <v>67.841621328000002</v>
      </c>
      <c r="AD464" s="220">
        <v>60131.53383</v>
      </c>
      <c r="AE464" s="219">
        <v>886.35166218999996</v>
      </c>
      <c r="AF464" s="221">
        <v>45016</v>
      </c>
      <c r="AG464" s="219" t="s">
        <v>222</v>
      </c>
      <c r="AH464" s="219">
        <v>0</v>
      </c>
      <c r="AI464" s="219">
        <v>0</v>
      </c>
      <c r="AJ464" s="219" t="s">
        <v>222</v>
      </c>
      <c r="AK464" s="219" t="s">
        <v>222</v>
      </c>
      <c r="AL464" s="219" t="s">
        <v>222</v>
      </c>
      <c r="AM464" s="219" t="s">
        <v>222</v>
      </c>
      <c r="AN464" s="219" t="s">
        <v>222</v>
      </c>
      <c r="AO464" s="219" t="s">
        <v>222</v>
      </c>
      <c r="AP464" s="219" t="s">
        <v>222</v>
      </c>
      <c r="AQ464" s="219" t="s">
        <v>222</v>
      </c>
      <c r="AR464" s="219" t="s">
        <v>222</v>
      </c>
      <c r="AS464" s="219" t="s">
        <v>222</v>
      </c>
      <c r="AT464" s="219" t="s">
        <v>222</v>
      </c>
      <c r="AU464" s="219" t="s">
        <v>222</v>
      </c>
      <c r="AV464" s="219" t="s">
        <v>222</v>
      </c>
      <c r="AW464" s="219" t="s">
        <v>222</v>
      </c>
      <c r="AX464" s="219" t="s">
        <v>222</v>
      </c>
      <c r="AY464" s="219" t="s">
        <v>222</v>
      </c>
      <c r="AZ464" s="219" t="s">
        <v>222</v>
      </c>
      <c r="BA464" s="218">
        <v>0</v>
      </c>
      <c r="BB464" s="219" t="s">
        <v>222</v>
      </c>
      <c r="BC464" s="219" t="s">
        <v>222</v>
      </c>
      <c r="BD464" s="219" t="s">
        <v>222</v>
      </c>
      <c r="BE464" s="217" t="s">
        <v>1756</v>
      </c>
      <c r="BF464" s="217" t="s">
        <v>1757</v>
      </c>
      <c r="BG464" s="219">
        <v>0</v>
      </c>
      <c r="BH464" s="219" t="s">
        <v>222</v>
      </c>
    </row>
    <row r="465" spans="1:60" x14ac:dyDescent="0.3">
      <c r="A465" s="216">
        <v>462</v>
      </c>
      <c r="B465" s="217" t="s">
        <v>1044</v>
      </c>
      <c r="C465" s="215" t="s">
        <v>234</v>
      </c>
      <c r="D465" s="217" t="s">
        <v>286</v>
      </c>
      <c r="E465" s="217" t="s">
        <v>880</v>
      </c>
      <c r="F465" s="217" t="s">
        <v>288</v>
      </c>
      <c r="G465" s="217" t="s">
        <v>75</v>
      </c>
      <c r="H465" s="217" t="s">
        <v>368</v>
      </c>
      <c r="I465" s="217" t="s">
        <v>291</v>
      </c>
      <c r="J465" s="217" t="s">
        <v>833</v>
      </c>
      <c r="K465" s="219">
        <v>100</v>
      </c>
      <c r="L465" s="219" t="s">
        <v>222</v>
      </c>
      <c r="M465" s="220">
        <v>78.737729999999999</v>
      </c>
      <c r="N465" s="220">
        <v>77.625953230999997</v>
      </c>
      <c r="O465" s="220">
        <v>84.592139564999997</v>
      </c>
      <c r="P465" s="221">
        <v>46241</v>
      </c>
      <c r="Q465" s="220">
        <v>62084.94</v>
      </c>
      <c r="R465" s="220">
        <v>60718.46</v>
      </c>
      <c r="S465" s="220">
        <v>1366.48</v>
      </c>
      <c r="T465" s="219">
        <v>34.53</v>
      </c>
      <c r="U465" s="219">
        <v>38.494399373</v>
      </c>
      <c r="V465" s="218">
        <v>89.701360618999999</v>
      </c>
      <c r="W465" s="221">
        <v>46087</v>
      </c>
      <c r="X465" s="219">
        <v>28.574457973000001</v>
      </c>
      <c r="Y465" s="222">
        <v>120.84218721000001</v>
      </c>
      <c r="Z465" s="221">
        <v>45905</v>
      </c>
      <c r="AA465" s="218">
        <v>0.64213733038999998</v>
      </c>
      <c r="AB465" s="221">
        <v>46203</v>
      </c>
      <c r="AC465" s="220">
        <v>1798</v>
      </c>
      <c r="AD465" s="220">
        <v>96684.832139999999</v>
      </c>
      <c r="AE465" s="219">
        <v>53.773544016000002</v>
      </c>
      <c r="AF465" s="221">
        <v>46234</v>
      </c>
      <c r="AG465" s="218">
        <v>17.352679893000001</v>
      </c>
      <c r="AH465" s="219">
        <v>5.86</v>
      </c>
      <c r="AI465" s="219">
        <v>0.45</v>
      </c>
      <c r="AJ465" s="218">
        <v>1.1423550088000001</v>
      </c>
      <c r="AK465" s="218">
        <v>0.84874657714000001</v>
      </c>
      <c r="AL465" s="218">
        <v>-5.4294769806999996</v>
      </c>
      <c r="AM465" s="218">
        <v>-8.6720085338999997</v>
      </c>
      <c r="AN465" s="218">
        <v>19.331195967999999</v>
      </c>
      <c r="AO465" s="218">
        <v>3.7890813696999999</v>
      </c>
      <c r="AP465" s="218">
        <v>8.7487183857000002</v>
      </c>
      <c r="AQ465" s="218">
        <v>-8.0426098534000001</v>
      </c>
      <c r="AR465" s="219">
        <v>37.549999999999997</v>
      </c>
      <c r="AS465" s="218">
        <v>21.878373986</v>
      </c>
      <c r="AT465" s="218">
        <v>-13.844806366</v>
      </c>
      <c r="AU465" s="218">
        <v>-8.0426098534000001</v>
      </c>
      <c r="AV465" s="218">
        <v>3.8992709964999999</v>
      </c>
      <c r="AW465" s="218">
        <v>14.281790716</v>
      </c>
      <c r="AX465" s="218">
        <v>-8.0426098534000001</v>
      </c>
      <c r="AY465" s="220">
        <v>7</v>
      </c>
      <c r="AZ465" s="220">
        <v>7</v>
      </c>
      <c r="BA465" s="218">
        <v>1.2178619756</v>
      </c>
      <c r="BB465" s="218">
        <v>0.37065069097999997</v>
      </c>
      <c r="BC465" s="218">
        <v>1.6081918492</v>
      </c>
      <c r="BD465" s="218">
        <v>12.953562715</v>
      </c>
      <c r="BE465" s="217" t="s">
        <v>1756</v>
      </c>
      <c r="BF465" s="217" t="s">
        <v>1757</v>
      </c>
      <c r="BG465" s="219">
        <v>0.45</v>
      </c>
      <c r="BH465" s="218">
        <v>1.1842105263</v>
      </c>
    </row>
    <row r="466" spans="1:60" x14ac:dyDescent="0.3">
      <c r="A466" s="216">
        <v>463</v>
      </c>
      <c r="B466" s="217" t="s">
        <v>2289</v>
      </c>
      <c r="C466" s="215" t="s">
        <v>234</v>
      </c>
      <c r="D466" s="217" t="s">
        <v>286</v>
      </c>
      <c r="E466" s="217" t="s">
        <v>880</v>
      </c>
      <c r="F466" s="217" t="s">
        <v>288</v>
      </c>
      <c r="G466" s="217" t="s">
        <v>565</v>
      </c>
      <c r="H466" s="217" t="s">
        <v>566</v>
      </c>
      <c r="I466" s="217" t="s">
        <v>291</v>
      </c>
      <c r="J466" s="217" t="s">
        <v>833</v>
      </c>
      <c r="K466" s="219">
        <v>0</v>
      </c>
      <c r="L466" s="219" t="s">
        <v>222</v>
      </c>
      <c r="M466" s="220">
        <v>0</v>
      </c>
      <c r="N466" s="220">
        <v>0</v>
      </c>
      <c r="O466" s="220">
        <v>0</v>
      </c>
      <c r="P466" s="221">
        <v>42713</v>
      </c>
      <c r="Q466" s="219" t="s">
        <v>222</v>
      </c>
      <c r="R466" s="219" t="s">
        <v>222</v>
      </c>
      <c r="S466" s="219" t="s">
        <v>222</v>
      </c>
      <c r="T466" s="219" t="s">
        <v>222</v>
      </c>
      <c r="U466" s="219" t="s">
        <v>222</v>
      </c>
      <c r="V466" s="219" t="s">
        <v>222</v>
      </c>
      <c r="W466" s="223" t="s">
        <v>222</v>
      </c>
      <c r="X466" s="219" t="s">
        <v>222</v>
      </c>
      <c r="Y466" s="219" t="s">
        <v>222</v>
      </c>
      <c r="Z466" s="223" t="s">
        <v>222</v>
      </c>
      <c r="AA466" s="219" t="s">
        <v>222</v>
      </c>
      <c r="AB466" s="221">
        <v>46203</v>
      </c>
      <c r="AC466" s="220">
        <v>11.27</v>
      </c>
      <c r="AD466" s="220">
        <v>12705.615529999999</v>
      </c>
      <c r="AE466" s="219">
        <v>1127.3838092000001</v>
      </c>
      <c r="AF466" s="221">
        <v>46234</v>
      </c>
      <c r="AG466" s="219" t="s">
        <v>222</v>
      </c>
      <c r="AH466" s="219">
        <v>104.84696242</v>
      </c>
      <c r="AI466" s="219">
        <v>4.3647408609999996</v>
      </c>
      <c r="AJ466" s="219" t="s">
        <v>222</v>
      </c>
      <c r="AK466" s="219" t="s">
        <v>222</v>
      </c>
      <c r="AL466" s="219" t="s">
        <v>222</v>
      </c>
      <c r="AM466" s="219" t="s">
        <v>222</v>
      </c>
      <c r="AN466" s="219" t="s">
        <v>222</v>
      </c>
      <c r="AO466" s="219" t="s">
        <v>222</v>
      </c>
      <c r="AP466" s="219" t="s">
        <v>222</v>
      </c>
      <c r="AQ466" s="219" t="s">
        <v>222</v>
      </c>
      <c r="AR466" s="219" t="s">
        <v>222</v>
      </c>
      <c r="AS466" s="219" t="s">
        <v>222</v>
      </c>
      <c r="AT466" s="219" t="s">
        <v>222</v>
      </c>
      <c r="AU466" s="219" t="s">
        <v>222</v>
      </c>
      <c r="AV466" s="219" t="s">
        <v>222</v>
      </c>
      <c r="AW466" s="219" t="s">
        <v>222</v>
      </c>
      <c r="AX466" s="219" t="s">
        <v>222</v>
      </c>
      <c r="AY466" s="219" t="s">
        <v>222</v>
      </c>
      <c r="AZ466" s="219" t="s">
        <v>222</v>
      </c>
      <c r="BA466" s="219" t="s">
        <v>222</v>
      </c>
      <c r="BB466" s="219" t="s">
        <v>222</v>
      </c>
      <c r="BC466" s="219" t="s">
        <v>222</v>
      </c>
      <c r="BD466" s="219" t="s">
        <v>222</v>
      </c>
      <c r="BE466" s="217" t="s">
        <v>1756</v>
      </c>
      <c r="BF466" s="217" t="s">
        <v>1757</v>
      </c>
      <c r="BG466" s="219">
        <v>4.3647408609999996</v>
      </c>
      <c r="BH466" s="219" t="s">
        <v>222</v>
      </c>
    </row>
    <row r="467" spans="1:60" x14ac:dyDescent="0.3">
      <c r="A467" s="216">
        <v>464</v>
      </c>
      <c r="B467" s="217" t="s">
        <v>2290</v>
      </c>
      <c r="C467" s="215" t="s">
        <v>234</v>
      </c>
      <c r="D467" s="217" t="s">
        <v>286</v>
      </c>
      <c r="E467" s="217" t="s">
        <v>880</v>
      </c>
      <c r="F467" s="217" t="s">
        <v>288</v>
      </c>
      <c r="G467" s="217" t="s">
        <v>1450</v>
      </c>
      <c r="H467" s="217" t="s">
        <v>1451</v>
      </c>
      <c r="I467" s="217" t="s">
        <v>291</v>
      </c>
      <c r="J467" s="217" t="s">
        <v>833</v>
      </c>
      <c r="K467" s="219">
        <v>1.5384615385</v>
      </c>
      <c r="L467" s="219" t="s">
        <v>222</v>
      </c>
      <c r="M467" s="220">
        <v>0.28596312000000002</v>
      </c>
      <c r="N467" s="220">
        <v>0.65864215385000002</v>
      </c>
      <c r="O467" s="220">
        <v>0</v>
      </c>
      <c r="P467" s="221">
        <v>46168</v>
      </c>
      <c r="Q467" s="219" t="s">
        <v>222</v>
      </c>
      <c r="R467" s="219" t="s">
        <v>222</v>
      </c>
      <c r="S467" s="219" t="s">
        <v>222</v>
      </c>
      <c r="T467" s="219" t="s">
        <v>222</v>
      </c>
      <c r="U467" s="219">
        <v>103.41</v>
      </c>
      <c r="V467" s="219" t="s">
        <v>222</v>
      </c>
      <c r="W467" s="221">
        <v>46168</v>
      </c>
      <c r="X467" s="219">
        <v>99.58</v>
      </c>
      <c r="Y467" s="219" t="s">
        <v>222</v>
      </c>
      <c r="Z467" s="221">
        <v>46000</v>
      </c>
      <c r="AA467" s="219" t="s">
        <v>222</v>
      </c>
      <c r="AB467" s="221">
        <v>46203</v>
      </c>
      <c r="AC467" s="220">
        <v>407.74400000000003</v>
      </c>
      <c r="AD467" s="220">
        <v>42427.334110000003</v>
      </c>
      <c r="AE467" s="219">
        <v>104.05385268000001</v>
      </c>
      <c r="AF467" s="223" t="s">
        <v>222</v>
      </c>
      <c r="AG467" s="219" t="s">
        <v>222</v>
      </c>
      <c r="AH467" s="219">
        <v>0</v>
      </c>
      <c r="AI467" s="219">
        <v>0</v>
      </c>
      <c r="AJ467" s="219" t="s">
        <v>222</v>
      </c>
      <c r="AK467" s="219" t="s">
        <v>222</v>
      </c>
      <c r="AL467" s="219" t="s">
        <v>222</v>
      </c>
      <c r="AM467" s="219" t="s">
        <v>222</v>
      </c>
      <c r="AN467" s="219" t="s">
        <v>222</v>
      </c>
      <c r="AO467" s="219" t="s">
        <v>222</v>
      </c>
      <c r="AP467" s="219" t="s">
        <v>222</v>
      </c>
      <c r="AQ467" s="219" t="s">
        <v>222</v>
      </c>
      <c r="AR467" s="219" t="s">
        <v>222</v>
      </c>
      <c r="AS467" s="219" t="s">
        <v>222</v>
      </c>
      <c r="AT467" s="219" t="s">
        <v>222</v>
      </c>
      <c r="AU467" s="219" t="s">
        <v>222</v>
      </c>
      <c r="AV467" s="219" t="s">
        <v>222</v>
      </c>
      <c r="AW467" s="219" t="s">
        <v>222</v>
      </c>
      <c r="AX467" s="219" t="s">
        <v>222</v>
      </c>
      <c r="AY467" s="219" t="s">
        <v>222</v>
      </c>
      <c r="AZ467" s="219" t="s">
        <v>222</v>
      </c>
      <c r="BA467" s="219" t="s">
        <v>222</v>
      </c>
      <c r="BB467" s="219" t="s">
        <v>222</v>
      </c>
      <c r="BC467" s="219" t="s">
        <v>222</v>
      </c>
      <c r="BD467" s="219" t="s">
        <v>222</v>
      </c>
      <c r="BE467" s="217" t="s">
        <v>1756</v>
      </c>
      <c r="BF467" s="217" t="s">
        <v>1757</v>
      </c>
      <c r="BG467" s="219">
        <v>0</v>
      </c>
      <c r="BH467" s="219" t="s">
        <v>222</v>
      </c>
    </row>
    <row r="468" spans="1:60" x14ac:dyDescent="0.3">
      <c r="A468" s="216">
        <v>465</v>
      </c>
      <c r="B468" s="217" t="s">
        <v>2291</v>
      </c>
      <c r="C468" s="215" t="s">
        <v>234</v>
      </c>
      <c r="D468" s="217" t="s">
        <v>286</v>
      </c>
      <c r="E468" s="217" t="s">
        <v>880</v>
      </c>
      <c r="F468" s="217" t="s">
        <v>288</v>
      </c>
      <c r="G468" s="217" t="s">
        <v>1216</v>
      </c>
      <c r="H468" s="217" t="s">
        <v>1217</v>
      </c>
      <c r="I468" s="217" t="s">
        <v>291</v>
      </c>
      <c r="J468" s="217" t="s">
        <v>833</v>
      </c>
      <c r="K468" s="219">
        <v>9.2307692308</v>
      </c>
      <c r="L468" s="219" t="s">
        <v>222</v>
      </c>
      <c r="M468" s="220">
        <v>20.164739440000002</v>
      </c>
      <c r="N468" s="220">
        <v>18.934360614999999</v>
      </c>
      <c r="O468" s="220">
        <v>36.594061738999997</v>
      </c>
      <c r="P468" s="221">
        <v>46234</v>
      </c>
      <c r="Q468" s="220">
        <v>83430.289430000004</v>
      </c>
      <c r="R468" s="220">
        <v>83888.965719999993</v>
      </c>
      <c r="S468" s="220">
        <v>-458.67629004000003</v>
      </c>
      <c r="T468" s="219" t="s">
        <v>222</v>
      </c>
      <c r="U468" s="219">
        <v>88.197306010000005</v>
      </c>
      <c r="V468" s="219" t="s">
        <v>222</v>
      </c>
      <c r="W468" s="221">
        <v>46142</v>
      </c>
      <c r="X468" s="219">
        <v>75.923652368999996</v>
      </c>
      <c r="Y468" s="219" t="s">
        <v>222</v>
      </c>
      <c r="Z468" s="221">
        <v>45915</v>
      </c>
      <c r="AA468" s="218">
        <v>0.97995001102000001</v>
      </c>
      <c r="AB468" s="221">
        <v>46203</v>
      </c>
      <c r="AC468" s="220">
        <v>975.90700000000004</v>
      </c>
      <c r="AD468" s="220">
        <v>85137.29118</v>
      </c>
      <c r="AE468" s="219">
        <v>87.239143873000003</v>
      </c>
      <c r="AF468" s="221">
        <v>46210</v>
      </c>
      <c r="AG468" s="218">
        <v>11.772917636000001</v>
      </c>
      <c r="AH468" s="219">
        <v>10.119999999999999</v>
      </c>
      <c r="AI468" s="219">
        <v>0.88</v>
      </c>
      <c r="AJ468" s="219" t="s">
        <v>222</v>
      </c>
      <c r="AK468" s="219" t="s">
        <v>222</v>
      </c>
      <c r="AL468" s="219" t="s">
        <v>222</v>
      </c>
      <c r="AM468" s="219" t="s">
        <v>222</v>
      </c>
      <c r="AN468" s="219" t="s">
        <v>222</v>
      </c>
      <c r="AO468" s="219" t="s">
        <v>222</v>
      </c>
      <c r="AP468" s="219" t="s">
        <v>222</v>
      </c>
      <c r="AQ468" s="219" t="s">
        <v>222</v>
      </c>
      <c r="AR468" s="219">
        <v>85.49</v>
      </c>
      <c r="AS468" s="219" t="s">
        <v>222</v>
      </c>
      <c r="AT468" s="219" t="s">
        <v>222</v>
      </c>
      <c r="AU468" s="219" t="s">
        <v>222</v>
      </c>
      <c r="AV468" s="219" t="s">
        <v>222</v>
      </c>
      <c r="AW468" s="218">
        <v>5.3550774925000004</v>
      </c>
      <c r="AX468" s="218">
        <v>-0.56989997674000004</v>
      </c>
      <c r="AY468" s="219" t="s">
        <v>222</v>
      </c>
      <c r="AZ468" s="219" t="s">
        <v>222</v>
      </c>
      <c r="BA468" s="218">
        <v>1.0131245683000001</v>
      </c>
      <c r="BB468" s="219" t="s">
        <v>222</v>
      </c>
      <c r="BC468" s="219" t="s">
        <v>222</v>
      </c>
      <c r="BD468" s="219" t="s">
        <v>222</v>
      </c>
      <c r="BE468" s="217" t="s">
        <v>1756</v>
      </c>
      <c r="BF468" s="217" t="s">
        <v>1757</v>
      </c>
      <c r="BG468" s="219">
        <v>0</v>
      </c>
      <c r="BH468" s="218">
        <v>0</v>
      </c>
    </row>
    <row r="469" spans="1:60" x14ac:dyDescent="0.3">
      <c r="A469" s="216">
        <v>466</v>
      </c>
      <c r="B469" s="217" t="s">
        <v>1452</v>
      </c>
      <c r="C469" s="215" t="s">
        <v>234</v>
      </c>
      <c r="D469" s="217" t="s">
        <v>286</v>
      </c>
      <c r="E469" s="217" t="s">
        <v>880</v>
      </c>
      <c r="F469" s="217" t="s">
        <v>288</v>
      </c>
      <c r="G469" s="217" t="s">
        <v>1453</v>
      </c>
      <c r="H469" s="217" t="s">
        <v>1454</v>
      </c>
      <c r="I469" s="217" t="s">
        <v>291</v>
      </c>
      <c r="J469" s="217" t="s">
        <v>833</v>
      </c>
      <c r="K469" s="219">
        <v>0</v>
      </c>
      <c r="L469" s="219" t="s">
        <v>222</v>
      </c>
      <c r="M469" s="220">
        <v>165.14893068000001</v>
      </c>
      <c r="N469" s="220">
        <v>0</v>
      </c>
      <c r="O469" s="220">
        <v>0</v>
      </c>
      <c r="P469" s="221">
        <v>46127</v>
      </c>
      <c r="Q469" s="219" t="s">
        <v>222</v>
      </c>
      <c r="R469" s="219" t="s">
        <v>222</v>
      </c>
      <c r="S469" s="219" t="s">
        <v>222</v>
      </c>
      <c r="T469" s="219" t="s">
        <v>222</v>
      </c>
      <c r="U469" s="219">
        <v>9.8741814800000007</v>
      </c>
      <c r="V469" s="219" t="s">
        <v>222</v>
      </c>
      <c r="W469" s="221">
        <v>46127</v>
      </c>
      <c r="X469" s="219">
        <v>8.4107923085999996</v>
      </c>
      <c r="Y469" s="219" t="s">
        <v>222</v>
      </c>
      <c r="Z469" s="221">
        <v>45989</v>
      </c>
      <c r="AA469" s="219" t="s">
        <v>222</v>
      </c>
      <c r="AB469" s="221">
        <v>46203</v>
      </c>
      <c r="AC469" s="220">
        <v>4497.6864125000002</v>
      </c>
      <c r="AD469" s="220">
        <v>5849.1840899999997</v>
      </c>
      <c r="AE469" s="219">
        <v>1.3004873069</v>
      </c>
      <c r="AF469" s="221">
        <v>46148</v>
      </c>
      <c r="AG469" s="219" t="s">
        <v>222</v>
      </c>
      <c r="AH469" s="219">
        <v>3.48581852</v>
      </c>
      <c r="AI469" s="219">
        <v>0</v>
      </c>
      <c r="AJ469" s="219" t="s">
        <v>222</v>
      </c>
      <c r="AK469" s="219" t="s">
        <v>222</v>
      </c>
      <c r="AL469" s="219" t="s">
        <v>222</v>
      </c>
      <c r="AM469" s="219" t="s">
        <v>222</v>
      </c>
      <c r="AN469" s="219" t="s">
        <v>222</v>
      </c>
      <c r="AO469" s="219" t="s">
        <v>222</v>
      </c>
      <c r="AP469" s="219" t="s">
        <v>222</v>
      </c>
      <c r="AQ469" s="219" t="s">
        <v>222</v>
      </c>
      <c r="AR469" s="219" t="s">
        <v>222</v>
      </c>
      <c r="AS469" s="219" t="s">
        <v>222</v>
      </c>
      <c r="AT469" s="219" t="s">
        <v>222</v>
      </c>
      <c r="AU469" s="219" t="s">
        <v>222</v>
      </c>
      <c r="AV469" s="219" t="s">
        <v>222</v>
      </c>
      <c r="AW469" s="218">
        <v>13.268892793999999</v>
      </c>
      <c r="AX469" s="218">
        <v>3.6462373932999999</v>
      </c>
      <c r="AY469" s="219" t="s">
        <v>222</v>
      </c>
      <c r="AZ469" s="219" t="s">
        <v>222</v>
      </c>
      <c r="BA469" s="218">
        <v>0</v>
      </c>
      <c r="BB469" s="219" t="s">
        <v>222</v>
      </c>
      <c r="BC469" s="219" t="s">
        <v>222</v>
      </c>
      <c r="BD469" s="219" t="s">
        <v>222</v>
      </c>
      <c r="BE469" s="217" t="s">
        <v>1756</v>
      </c>
      <c r="BF469" s="217" t="s">
        <v>1757</v>
      </c>
      <c r="BG469" s="219">
        <v>0</v>
      </c>
      <c r="BH469" s="219" t="s">
        <v>222</v>
      </c>
    </row>
    <row r="470" spans="1:60" x14ac:dyDescent="0.3">
      <c r="A470" s="216">
        <v>467</v>
      </c>
      <c r="B470" s="217" t="s">
        <v>2467</v>
      </c>
      <c r="C470" s="215" t="s">
        <v>234</v>
      </c>
      <c r="D470" s="217" t="s">
        <v>286</v>
      </c>
      <c r="E470" s="217" t="s">
        <v>880</v>
      </c>
      <c r="F470" s="217" t="s">
        <v>288</v>
      </c>
      <c r="G470" s="217" t="s">
        <v>1455</v>
      </c>
      <c r="H470" s="217" t="s">
        <v>1454</v>
      </c>
      <c r="I470" s="217" t="s">
        <v>291</v>
      </c>
      <c r="J470" s="217" t="s">
        <v>833</v>
      </c>
      <c r="K470" s="219">
        <v>7.6923076923</v>
      </c>
      <c r="L470" s="219" t="s">
        <v>222</v>
      </c>
      <c r="M470" s="220">
        <v>3.63095144</v>
      </c>
      <c r="N470" s="220">
        <v>4.0207596923000004</v>
      </c>
      <c r="O470" s="220">
        <v>11.355433043</v>
      </c>
      <c r="P470" s="221">
        <v>46240</v>
      </c>
      <c r="Q470" s="220">
        <v>18755.352340000001</v>
      </c>
      <c r="R470" s="219" t="s">
        <v>222</v>
      </c>
      <c r="S470" s="219" t="s">
        <v>222</v>
      </c>
      <c r="T470" s="219">
        <v>4.17</v>
      </c>
      <c r="U470" s="219">
        <v>57.36</v>
      </c>
      <c r="V470" s="218">
        <v>7.2698744770000001</v>
      </c>
      <c r="W470" s="221">
        <v>46086</v>
      </c>
      <c r="X470" s="219">
        <v>3.42</v>
      </c>
      <c r="Y470" s="222">
        <v>121.92982456</v>
      </c>
      <c r="Z470" s="221">
        <v>46216</v>
      </c>
      <c r="AA470" s="218">
        <v>3.2064903500000002</v>
      </c>
      <c r="AB470" s="221">
        <v>46203</v>
      </c>
      <c r="AC470" s="220">
        <v>4497.6864125000002</v>
      </c>
      <c r="AD470" s="220">
        <v>5849.1840899999997</v>
      </c>
      <c r="AE470" s="219">
        <v>1.3004873069</v>
      </c>
      <c r="AF470" s="223" t="s">
        <v>222</v>
      </c>
      <c r="AG470" s="219" t="s">
        <v>222</v>
      </c>
      <c r="AH470" s="219">
        <v>0</v>
      </c>
      <c r="AI470" s="219">
        <v>0</v>
      </c>
      <c r="AJ470" s="219" t="s">
        <v>222</v>
      </c>
      <c r="AK470" s="219" t="s">
        <v>222</v>
      </c>
      <c r="AL470" s="218">
        <v>21.929824561</v>
      </c>
      <c r="AM470" s="218">
        <v>-92.553571429000002</v>
      </c>
      <c r="AN470" s="219" t="s">
        <v>222</v>
      </c>
      <c r="AO470" s="219" t="s">
        <v>222</v>
      </c>
      <c r="AP470" s="219" t="s">
        <v>222</v>
      </c>
      <c r="AQ470" s="219" t="s">
        <v>222</v>
      </c>
      <c r="AR470" s="219" t="s">
        <v>222</v>
      </c>
      <c r="AS470" s="219" t="s">
        <v>222</v>
      </c>
      <c r="AT470" s="219" t="s">
        <v>222</v>
      </c>
      <c r="AU470" s="219" t="s">
        <v>222</v>
      </c>
      <c r="AV470" s="219" t="s">
        <v>222</v>
      </c>
      <c r="AW470" s="218">
        <v>21.929824561</v>
      </c>
      <c r="AX470" s="218">
        <v>-2.3709902371</v>
      </c>
      <c r="AY470" s="219" t="s">
        <v>222</v>
      </c>
      <c r="AZ470" s="219" t="s">
        <v>222</v>
      </c>
      <c r="BA470" s="218">
        <v>0</v>
      </c>
      <c r="BB470" s="219" t="s">
        <v>222</v>
      </c>
      <c r="BC470" s="219" t="s">
        <v>222</v>
      </c>
      <c r="BD470" s="219" t="s">
        <v>222</v>
      </c>
      <c r="BE470" s="217" t="s">
        <v>1756</v>
      </c>
      <c r="BF470" s="217" t="s">
        <v>1757</v>
      </c>
      <c r="BG470" s="219">
        <v>0</v>
      </c>
      <c r="BH470" s="218">
        <v>0</v>
      </c>
    </row>
    <row r="471" spans="1:60" x14ac:dyDescent="0.3">
      <c r="A471" s="216">
        <v>468</v>
      </c>
      <c r="B471" s="217" t="s">
        <v>2468</v>
      </c>
      <c r="C471" s="215" t="s">
        <v>234</v>
      </c>
      <c r="D471" s="217" t="s">
        <v>286</v>
      </c>
      <c r="E471" s="217" t="s">
        <v>880</v>
      </c>
      <c r="F471" s="217" t="s">
        <v>288</v>
      </c>
      <c r="G471" s="217" t="s">
        <v>1456</v>
      </c>
      <c r="H471" s="217" t="s">
        <v>1454</v>
      </c>
      <c r="I471" s="217" t="s">
        <v>291</v>
      </c>
      <c r="J471" s="217" t="s">
        <v>833</v>
      </c>
      <c r="K471" s="219">
        <v>7.6923076923</v>
      </c>
      <c r="L471" s="219" t="s">
        <v>222</v>
      </c>
      <c r="M471" s="220">
        <v>1.45076552</v>
      </c>
      <c r="N471" s="220">
        <v>5.3775104615</v>
      </c>
      <c r="O471" s="220">
        <v>8.7243478261000007</v>
      </c>
      <c r="P471" s="221">
        <v>46220</v>
      </c>
      <c r="Q471" s="220">
        <v>44976.864125</v>
      </c>
      <c r="R471" s="219" t="s">
        <v>222</v>
      </c>
      <c r="S471" s="219" t="s">
        <v>222</v>
      </c>
      <c r="T471" s="219" t="s">
        <v>222</v>
      </c>
      <c r="U471" s="219">
        <v>10</v>
      </c>
      <c r="V471" s="219" t="s">
        <v>222</v>
      </c>
      <c r="W471" s="221">
        <v>46220</v>
      </c>
      <c r="X471" s="219">
        <v>5.99088639</v>
      </c>
      <c r="Y471" s="219" t="s">
        <v>222</v>
      </c>
      <c r="Z471" s="221">
        <v>46188</v>
      </c>
      <c r="AA471" s="218">
        <v>7.6894252997999999</v>
      </c>
      <c r="AB471" s="221">
        <v>46203</v>
      </c>
      <c r="AC471" s="220">
        <v>4497.6864125000002</v>
      </c>
      <c r="AD471" s="220">
        <v>5849.1840899999997</v>
      </c>
      <c r="AE471" s="219">
        <v>1.3004873069</v>
      </c>
      <c r="AF471" s="221">
        <v>46203</v>
      </c>
      <c r="AG471" s="219" t="s">
        <v>222</v>
      </c>
      <c r="AH471" s="219">
        <v>6.3834377299999998</v>
      </c>
      <c r="AI471" s="219">
        <v>0</v>
      </c>
      <c r="AJ471" s="219" t="s">
        <v>222</v>
      </c>
      <c r="AK471" s="219" t="s">
        <v>222</v>
      </c>
      <c r="AL471" s="219" t="s">
        <v>222</v>
      </c>
      <c r="AM471" s="219" t="s">
        <v>222</v>
      </c>
      <c r="AN471" s="219" t="s">
        <v>222</v>
      </c>
      <c r="AO471" s="219" t="s">
        <v>222</v>
      </c>
      <c r="AP471" s="219" t="s">
        <v>222</v>
      </c>
      <c r="AQ471" s="219" t="s">
        <v>222</v>
      </c>
      <c r="AR471" s="219" t="s">
        <v>222</v>
      </c>
      <c r="AS471" s="219" t="s">
        <v>222</v>
      </c>
      <c r="AT471" s="219" t="s">
        <v>222</v>
      </c>
      <c r="AU471" s="219" t="s">
        <v>222</v>
      </c>
      <c r="AV471" s="219" t="s">
        <v>222</v>
      </c>
      <c r="AW471" s="218">
        <v>66.920207611999999</v>
      </c>
      <c r="AX471" s="218">
        <v>66.920207611999999</v>
      </c>
      <c r="AY471" s="219" t="s">
        <v>222</v>
      </c>
      <c r="AZ471" s="219" t="s">
        <v>222</v>
      </c>
      <c r="BA471" s="218">
        <v>3.3728001612999998</v>
      </c>
      <c r="BB471" s="219" t="s">
        <v>222</v>
      </c>
      <c r="BC471" s="219" t="s">
        <v>222</v>
      </c>
      <c r="BD471" s="219" t="s">
        <v>222</v>
      </c>
      <c r="BE471" s="217" t="s">
        <v>1756</v>
      </c>
      <c r="BF471" s="217" t="s">
        <v>1757</v>
      </c>
      <c r="BG471" s="219">
        <v>0</v>
      </c>
      <c r="BH471" s="218">
        <v>0</v>
      </c>
    </row>
    <row r="472" spans="1:60" x14ac:dyDescent="0.3">
      <c r="A472" s="216">
        <v>469</v>
      </c>
      <c r="B472" s="217" t="s">
        <v>2469</v>
      </c>
      <c r="C472" s="215" t="s">
        <v>234</v>
      </c>
      <c r="D472" s="217" t="s">
        <v>286</v>
      </c>
      <c r="E472" s="217" t="s">
        <v>880</v>
      </c>
      <c r="F472" s="217" t="s">
        <v>288</v>
      </c>
      <c r="G472" s="217" t="s">
        <v>1646</v>
      </c>
      <c r="H472" s="217" t="s">
        <v>1647</v>
      </c>
      <c r="I472" s="217" t="s">
        <v>291</v>
      </c>
      <c r="J472" s="217" t="s">
        <v>833</v>
      </c>
      <c r="K472" s="219">
        <v>6.1538461538</v>
      </c>
      <c r="L472" s="219" t="s">
        <v>222</v>
      </c>
      <c r="M472" s="220">
        <v>6.6028382800000003</v>
      </c>
      <c r="N472" s="220">
        <v>5.8296627691999996</v>
      </c>
      <c r="O472" s="220">
        <v>16.474614783</v>
      </c>
      <c r="P472" s="221">
        <v>46240</v>
      </c>
      <c r="Q472" s="220">
        <v>78673.681460000007</v>
      </c>
      <c r="R472" s="220">
        <v>7938.7973601000003</v>
      </c>
      <c r="S472" s="220">
        <v>70734.884099999996</v>
      </c>
      <c r="T472" s="219">
        <v>12.07</v>
      </c>
      <c r="U472" s="219">
        <v>12.07</v>
      </c>
      <c r="V472" s="218">
        <v>100</v>
      </c>
      <c r="W472" s="221">
        <v>46240</v>
      </c>
      <c r="X472" s="219">
        <v>9.2237017021999996</v>
      </c>
      <c r="Y472" s="222">
        <v>130.85852502</v>
      </c>
      <c r="Z472" s="221">
        <v>45901</v>
      </c>
      <c r="AA472" s="218">
        <v>0.87553903094999996</v>
      </c>
      <c r="AB472" s="221">
        <v>46203</v>
      </c>
      <c r="AC472" s="220">
        <v>6518.1177680000001</v>
      </c>
      <c r="AD472" s="220">
        <v>89857.423460000005</v>
      </c>
      <c r="AE472" s="219">
        <v>13.785793178</v>
      </c>
      <c r="AF472" s="221">
        <v>46233</v>
      </c>
      <c r="AG472" s="218">
        <v>5.7972107841999998</v>
      </c>
      <c r="AH472" s="219">
        <v>0.59131549998999999</v>
      </c>
      <c r="AI472" s="219">
        <v>7.6666999999999999E-2</v>
      </c>
      <c r="AJ472" s="219" t="s">
        <v>222</v>
      </c>
      <c r="AK472" s="219" t="s">
        <v>222</v>
      </c>
      <c r="AL472" s="219" t="s">
        <v>222</v>
      </c>
      <c r="AM472" s="218">
        <v>3.1364411426999999</v>
      </c>
      <c r="AN472" s="218">
        <v>25.726818160000001</v>
      </c>
      <c r="AO472" s="219" t="s">
        <v>222</v>
      </c>
      <c r="AP472" s="218">
        <v>15.144340576999999</v>
      </c>
      <c r="AQ472" s="218">
        <v>3.1330134757999999</v>
      </c>
      <c r="AR472" s="219" t="s">
        <v>222</v>
      </c>
      <c r="AS472" s="219" t="s">
        <v>222</v>
      </c>
      <c r="AT472" s="219" t="s">
        <v>222</v>
      </c>
      <c r="AU472" s="219" t="s">
        <v>222</v>
      </c>
      <c r="AV472" s="219" t="s">
        <v>222</v>
      </c>
      <c r="AW472" s="218">
        <v>10.096703242</v>
      </c>
      <c r="AX472" s="218">
        <v>-3.9634195309000003E-2</v>
      </c>
      <c r="AY472" s="219" t="s">
        <v>222</v>
      </c>
      <c r="AZ472" s="219" t="s">
        <v>222</v>
      </c>
      <c r="BA472" s="219" t="s">
        <v>222</v>
      </c>
      <c r="BB472" s="219" t="s">
        <v>222</v>
      </c>
      <c r="BC472" s="219" t="s">
        <v>222</v>
      </c>
      <c r="BD472" s="219" t="s">
        <v>222</v>
      </c>
      <c r="BE472" s="217" t="s">
        <v>1756</v>
      </c>
      <c r="BF472" s="217" t="s">
        <v>1757</v>
      </c>
      <c r="BG472" s="219">
        <v>0</v>
      </c>
      <c r="BH472" s="218">
        <v>0</v>
      </c>
    </row>
    <row r="473" spans="1:60" x14ac:dyDescent="0.3">
      <c r="A473" s="216">
        <v>470</v>
      </c>
      <c r="B473" s="217" t="s">
        <v>2470</v>
      </c>
      <c r="C473" s="215" t="s">
        <v>234</v>
      </c>
      <c r="D473" s="217" t="s">
        <v>286</v>
      </c>
      <c r="E473" s="217" t="s">
        <v>880</v>
      </c>
      <c r="F473" s="217" t="s">
        <v>288</v>
      </c>
      <c r="G473" s="217" t="s">
        <v>567</v>
      </c>
      <c r="H473" s="217" t="s">
        <v>568</v>
      </c>
      <c r="I473" s="217" t="s">
        <v>291</v>
      </c>
      <c r="J473" s="217" t="s">
        <v>833</v>
      </c>
      <c r="K473" s="219">
        <v>0</v>
      </c>
      <c r="L473" s="219" t="s">
        <v>222</v>
      </c>
      <c r="M473" s="220">
        <v>1.13568E-3</v>
      </c>
      <c r="N473" s="220">
        <v>0</v>
      </c>
      <c r="O473" s="220">
        <v>0</v>
      </c>
      <c r="P473" s="221">
        <v>46092</v>
      </c>
      <c r="Q473" s="219" t="s">
        <v>222</v>
      </c>
      <c r="R473" s="219" t="s">
        <v>222</v>
      </c>
      <c r="S473" s="219" t="s">
        <v>222</v>
      </c>
      <c r="T473" s="219" t="s">
        <v>222</v>
      </c>
      <c r="U473" s="219">
        <v>137.84</v>
      </c>
      <c r="V473" s="219" t="s">
        <v>222</v>
      </c>
      <c r="W473" s="221">
        <v>46092</v>
      </c>
      <c r="X473" s="219">
        <v>132.42194420999999</v>
      </c>
      <c r="Y473" s="219" t="s">
        <v>222</v>
      </c>
      <c r="Z473" s="221">
        <v>45930</v>
      </c>
      <c r="AA473" s="219" t="s">
        <v>222</v>
      </c>
      <c r="AB473" s="221">
        <v>46203</v>
      </c>
      <c r="AC473" s="220">
        <v>1613.559</v>
      </c>
      <c r="AD473" s="220">
        <v>247359.12854999999</v>
      </c>
      <c r="AE473" s="219">
        <v>153.30033084999999</v>
      </c>
      <c r="AF473" s="221">
        <v>46234</v>
      </c>
      <c r="AG473" s="219" t="s">
        <v>222</v>
      </c>
      <c r="AH473" s="219">
        <v>10.6</v>
      </c>
      <c r="AI473" s="219">
        <v>0.82</v>
      </c>
      <c r="AJ473" s="219" t="s">
        <v>222</v>
      </c>
      <c r="AK473" s="219" t="s">
        <v>222</v>
      </c>
      <c r="AL473" s="219" t="s">
        <v>222</v>
      </c>
      <c r="AM473" s="219" t="s">
        <v>222</v>
      </c>
      <c r="AN473" s="219" t="s">
        <v>222</v>
      </c>
      <c r="AO473" s="219" t="s">
        <v>222</v>
      </c>
      <c r="AP473" s="219" t="s">
        <v>222</v>
      </c>
      <c r="AQ473" s="219" t="s">
        <v>222</v>
      </c>
      <c r="AR473" s="219" t="s">
        <v>222</v>
      </c>
      <c r="AS473" s="219" t="s">
        <v>222</v>
      </c>
      <c r="AT473" s="219" t="s">
        <v>222</v>
      </c>
      <c r="AU473" s="219" t="s">
        <v>222</v>
      </c>
      <c r="AV473" s="219" t="s">
        <v>222</v>
      </c>
      <c r="AW473" s="219" t="s">
        <v>222</v>
      </c>
      <c r="AX473" s="219" t="s">
        <v>222</v>
      </c>
      <c r="AY473" s="219" t="s">
        <v>222</v>
      </c>
      <c r="AZ473" s="219" t="s">
        <v>222</v>
      </c>
      <c r="BA473" s="219" t="s">
        <v>222</v>
      </c>
      <c r="BB473" s="219" t="s">
        <v>222</v>
      </c>
      <c r="BC473" s="219" t="s">
        <v>222</v>
      </c>
      <c r="BD473" s="219" t="s">
        <v>222</v>
      </c>
      <c r="BE473" s="217" t="s">
        <v>1756</v>
      </c>
      <c r="BF473" s="217" t="s">
        <v>1757</v>
      </c>
      <c r="BG473" s="219">
        <v>0.82</v>
      </c>
      <c r="BH473" s="219" t="s">
        <v>222</v>
      </c>
    </row>
    <row r="474" spans="1:60" x14ac:dyDescent="0.3">
      <c r="A474" s="216">
        <v>471</v>
      </c>
      <c r="B474" s="217" t="s">
        <v>1889</v>
      </c>
      <c r="C474" s="215" t="s">
        <v>234</v>
      </c>
      <c r="D474" s="217" t="s">
        <v>286</v>
      </c>
      <c r="E474" s="217" t="s">
        <v>880</v>
      </c>
      <c r="F474" s="217" t="s">
        <v>288</v>
      </c>
      <c r="G474" s="217" t="s">
        <v>1890</v>
      </c>
      <c r="H474" s="217" t="s">
        <v>1891</v>
      </c>
      <c r="I474" s="217" t="s">
        <v>222</v>
      </c>
      <c r="J474" s="217" t="s">
        <v>833</v>
      </c>
      <c r="K474" s="219">
        <v>56.923076923000004</v>
      </c>
      <c r="L474" s="219" t="s">
        <v>222</v>
      </c>
      <c r="M474" s="220">
        <v>62.100622280000003</v>
      </c>
      <c r="N474" s="220">
        <v>22.359258000000001</v>
      </c>
      <c r="O474" s="220">
        <v>13.638603478</v>
      </c>
      <c r="P474" s="221">
        <v>46241</v>
      </c>
      <c r="Q474" s="220">
        <v>112407.98775</v>
      </c>
      <c r="R474" s="220">
        <v>112200</v>
      </c>
      <c r="S474" s="220">
        <v>207.98775000000001</v>
      </c>
      <c r="T474" s="219">
        <v>1299.8900000000001</v>
      </c>
      <c r="U474" s="219">
        <v>1699</v>
      </c>
      <c r="V474" s="218">
        <v>76.509123013999996</v>
      </c>
      <c r="W474" s="221">
        <v>46156</v>
      </c>
      <c r="X474" s="219">
        <v>900</v>
      </c>
      <c r="Y474" s="222">
        <v>144.43222222</v>
      </c>
      <c r="Z474" s="221">
        <v>46211</v>
      </c>
      <c r="AA474" s="218">
        <v>1.3310261772</v>
      </c>
      <c r="AB474" s="221">
        <v>46203</v>
      </c>
      <c r="AC474" s="220">
        <v>86.474999999999994</v>
      </c>
      <c r="AD474" s="220">
        <v>84452.123989999993</v>
      </c>
      <c r="AE474" s="219">
        <v>976.60738930000002</v>
      </c>
      <c r="AF474" s="223" t="s">
        <v>222</v>
      </c>
      <c r="AG474" s="218">
        <v>0</v>
      </c>
      <c r="AH474" s="219">
        <v>0</v>
      </c>
      <c r="AI474" s="219">
        <v>0</v>
      </c>
      <c r="AJ474" s="218">
        <v>3.9995199616999999</v>
      </c>
      <c r="AK474" s="219" t="s">
        <v>222</v>
      </c>
      <c r="AL474" s="218">
        <v>29.987700123</v>
      </c>
      <c r="AM474" s="218">
        <v>-21.217355467000001</v>
      </c>
      <c r="AN474" s="218">
        <v>-1.5234848484000001</v>
      </c>
      <c r="AO474" s="218">
        <v>-16.939936102000001</v>
      </c>
      <c r="AP474" s="218">
        <v>-12.10596243</v>
      </c>
      <c r="AQ474" s="218">
        <v>23.799047619</v>
      </c>
      <c r="AR474" s="219">
        <v>1050</v>
      </c>
      <c r="AS474" s="219" t="s">
        <v>222</v>
      </c>
      <c r="AT474" s="219" t="s">
        <v>222</v>
      </c>
      <c r="AU474" s="218">
        <v>23.799047619</v>
      </c>
      <c r="AV474" s="218">
        <v>-16.829746475</v>
      </c>
      <c r="AW474" s="218">
        <v>23.799047619</v>
      </c>
      <c r="AX474" s="218">
        <v>-29.370217775</v>
      </c>
      <c r="AY474" s="220">
        <v>8</v>
      </c>
      <c r="AZ474" s="220">
        <v>6</v>
      </c>
      <c r="BA474" s="218">
        <v>0</v>
      </c>
      <c r="BB474" s="219" t="s">
        <v>222</v>
      </c>
      <c r="BC474" s="219" t="s">
        <v>222</v>
      </c>
      <c r="BD474" s="219" t="s">
        <v>222</v>
      </c>
      <c r="BE474" s="217" t="s">
        <v>1756</v>
      </c>
      <c r="BF474" s="217" t="s">
        <v>1757</v>
      </c>
      <c r="BG474" s="219">
        <v>0</v>
      </c>
      <c r="BH474" s="218">
        <v>0</v>
      </c>
    </row>
    <row r="475" spans="1:60" x14ac:dyDescent="0.3">
      <c r="A475" s="216">
        <v>472</v>
      </c>
      <c r="B475" s="217" t="s">
        <v>2471</v>
      </c>
      <c r="C475" s="215" t="s">
        <v>234</v>
      </c>
      <c r="D475" s="217" t="s">
        <v>286</v>
      </c>
      <c r="E475" s="217" t="s">
        <v>880</v>
      </c>
      <c r="F475" s="217" t="s">
        <v>288</v>
      </c>
      <c r="G475" s="217" t="s">
        <v>1811</v>
      </c>
      <c r="H475" s="217" t="s">
        <v>1295</v>
      </c>
      <c r="I475" s="217" t="s">
        <v>291</v>
      </c>
      <c r="J475" s="217" t="s">
        <v>833</v>
      </c>
      <c r="K475" s="219">
        <v>0</v>
      </c>
      <c r="L475" s="219" t="s">
        <v>222</v>
      </c>
      <c r="M475" s="220">
        <v>0</v>
      </c>
      <c r="N475" s="220">
        <v>0</v>
      </c>
      <c r="O475" s="220">
        <v>0</v>
      </c>
      <c r="P475" s="221">
        <v>45652</v>
      </c>
      <c r="Q475" s="219" t="s">
        <v>222</v>
      </c>
      <c r="R475" s="219" t="s">
        <v>222</v>
      </c>
      <c r="S475" s="219" t="s">
        <v>222</v>
      </c>
      <c r="T475" s="219" t="s">
        <v>222</v>
      </c>
      <c r="U475" s="219" t="s">
        <v>222</v>
      </c>
      <c r="V475" s="219" t="s">
        <v>222</v>
      </c>
      <c r="W475" s="223" t="s">
        <v>222</v>
      </c>
      <c r="X475" s="219" t="s">
        <v>222</v>
      </c>
      <c r="Y475" s="219" t="s">
        <v>222</v>
      </c>
      <c r="Z475" s="223" t="s">
        <v>222</v>
      </c>
      <c r="AA475" s="219" t="s">
        <v>222</v>
      </c>
      <c r="AB475" s="221">
        <v>46203</v>
      </c>
      <c r="AC475" s="220">
        <v>118.7357149</v>
      </c>
      <c r="AD475" s="220">
        <v>140119.29156000001</v>
      </c>
      <c r="AE475" s="219">
        <v>1180.093889</v>
      </c>
      <c r="AF475" s="223" t="s">
        <v>222</v>
      </c>
      <c r="AG475" s="219" t="s">
        <v>222</v>
      </c>
      <c r="AH475" s="219">
        <v>0</v>
      </c>
      <c r="AI475" s="219">
        <v>0</v>
      </c>
      <c r="AJ475" s="219" t="s">
        <v>222</v>
      </c>
      <c r="AK475" s="219" t="s">
        <v>222</v>
      </c>
      <c r="AL475" s="219" t="s">
        <v>222</v>
      </c>
      <c r="AM475" s="219" t="s">
        <v>222</v>
      </c>
      <c r="AN475" s="219" t="s">
        <v>222</v>
      </c>
      <c r="AO475" s="219" t="s">
        <v>222</v>
      </c>
      <c r="AP475" s="219" t="s">
        <v>222</v>
      </c>
      <c r="AQ475" s="219" t="s">
        <v>222</v>
      </c>
      <c r="AR475" s="219" t="s">
        <v>222</v>
      </c>
      <c r="AS475" s="219" t="s">
        <v>222</v>
      </c>
      <c r="AT475" s="219" t="s">
        <v>222</v>
      </c>
      <c r="AU475" s="219" t="s">
        <v>222</v>
      </c>
      <c r="AV475" s="219" t="s">
        <v>222</v>
      </c>
      <c r="AW475" s="219" t="s">
        <v>222</v>
      </c>
      <c r="AX475" s="219" t="s">
        <v>222</v>
      </c>
      <c r="AY475" s="219" t="s">
        <v>222</v>
      </c>
      <c r="AZ475" s="219" t="s">
        <v>222</v>
      </c>
      <c r="BA475" s="218">
        <v>0</v>
      </c>
      <c r="BB475" s="219" t="s">
        <v>222</v>
      </c>
      <c r="BC475" s="219" t="s">
        <v>222</v>
      </c>
      <c r="BD475" s="219" t="s">
        <v>222</v>
      </c>
      <c r="BE475" s="217" t="s">
        <v>1756</v>
      </c>
      <c r="BF475" s="217" t="s">
        <v>1757</v>
      </c>
      <c r="BG475" s="219">
        <v>0</v>
      </c>
      <c r="BH475" s="219" t="s">
        <v>222</v>
      </c>
    </row>
    <row r="476" spans="1:60" x14ac:dyDescent="0.3">
      <c r="A476" s="216">
        <v>473</v>
      </c>
      <c r="B476" s="217" t="s">
        <v>2472</v>
      </c>
      <c r="C476" s="215" t="s">
        <v>234</v>
      </c>
      <c r="D476" s="217" t="s">
        <v>286</v>
      </c>
      <c r="E476" s="217" t="s">
        <v>880</v>
      </c>
      <c r="F476" s="217" t="s">
        <v>288</v>
      </c>
      <c r="G476" s="217" t="s">
        <v>1774</v>
      </c>
      <c r="H476" s="217" t="s">
        <v>1295</v>
      </c>
      <c r="I476" s="217" t="s">
        <v>291</v>
      </c>
      <c r="J476" s="217" t="s">
        <v>833</v>
      </c>
      <c r="K476" s="219">
        <v>0</v>
      </c>
      <c r="L476" s="219" t="s">
        <v>222</v>
      </c>
      <c r="M476" s="220">
        <v>0</v>
      </c>
      <c r="N476" s="220">
        <v>0</v>
      </c>
      <c r="O476" s="220">
        <v>0</v>
      </c>
      <c r="P476" s="221">
        <v>45476</v>
      </c>
      <c r="Q476" s="219" t="s">
        <v>222</v>
      </c>
      <c r="R476" s="219" t="s">
        <v>222</v>
      </c>
      <c r="S476" s="219" t="s">
        <v>222</v>
      </c>
      <c r="T476" s="219" t="s">
        <v>222</v>
      </c>
      <c r="U476" s="219" t="s">
        <v>222</v>
      </c>
      <c r="V476" s="219" t="s">
        <v>222</v>
      </c>
      <c r="W476" s="223" t="s">
        <v>222</v>
      </c>
      <c r="X476" s="219" t="s">
        <v>222</v>
      </c>
      <c r="Y476" s="219" t="s">
        <v>222</v>
      </c>
      <c r="Z476" s="223" t="s">
        <v>222</v>
      </c>
      <c r="AA476" s="219" t="s">
        <v>222</v>
      </c>
      <c r="AB476" s="221">
        <v>46203</v>
      </c>
      <c r="AC476" s="220">
        <v>118.7357149</v>
      </c>
      <c r="AD476" s="220">
        <v>140119.29156000001</v>
      </c>
      <c r="AE476" s="219">
        <v>1180.093889</v>
      </c>
      <c r="AF476" s="221">
        <v>46219</v>
      </c>
      <c r="AG476" s="219" t="s">
        <v>222</v>
      </c>
      <c r="AH476" s="219">
        <v>755.48499388000005</v>
      </c>
      <c r="AI476" s="219">
        <v>457.89759529999998</v>
      </c>
      <c r="AJ476" s="219" t="s">
        <v>222</v>
      </c>
      <c r="AK476" s="219" t="s">
        <v>222</v>
      </c>
      <c r="AL476" s="219" t="s">
        <v>222</v>
      </c>
      <c r="AM476" s="219" t="s">
        <v>222</v>
      </c>
      <c r="AN476" s="219" t="s">
        <v>222</v>
      </c>
      <c r="AO476" s="219" t="s">
        <v>222</v>
      </c>
      <c r="AP476" s="219" t="s">
        <v>222</v>
      </c>
      <c r="AQ476" s="219" t="s">
        <v>222</v>
      </c>
      <c r="AR476" s="219" t="s">
        <v>222</v>
      </c>
      <c r="AS476" s="219" t="s">
        <v>222</v>
      </c>
      <c r="AT476" s="219" t="s">
        <v>222</v>
      </c>
      <c r="AU476" s="219" t="s">
        <v>222</v>
      </c>
      <c r="AV476" s="219" t="s">
        <v>222</v>
      </c>
      <c r="AW476" s="219" t="s">
        <v>222</v>
      </c>
      <c r="AX476" s="219" t="s">
        <v>222</v>
      </c>
      <c r="AY476" s="219" t="s">
        <v>222</v>
      </c>
      <c r="AZ476" s="219" t="s">
        <v>222</v>
      </c>
      <c r="BA476" s="219" t="s">
        <v>222</v>
      </c>
      <c r="BB476" s="219" t="s">
        <v>222</v>
      </c>
      <c r="BC476" s="219" t="s">
        <v>222</v>
      </c>
      <c r="BD476" s="219" t="s">
        <v>222</v>
      </c>
      <c r="BE476" s="217" t="s">
        <v>1756</v>
      </c>
      <c r="BF476" s="217" t="s">
        <v>1757</v>
      </c>
      <c r="BG476" s="219">
        <v>0</v>
      </c>
      <c r="BH476" s="219" t="s">
        <v>222</v>
      </c>
    </row>
    <row r="477" spans="1:60" x14ac:dyDescent="0.3">
      <c r="A477" s="216">
        <v>474</v>
      </c>
      <c r="B477" s="217" t="s">
        <v>2473</v>
      </c>
      <c r="C477" s="215" t="s">
        <v>234</v>
      </c>
      <c r="D477" s="217" t="s">
        <v>286</v>
      </c>
      <c r="E477" s="217" t="s">
        <v>880</v>
      </c>
      <c r="F477" s="217" t="s">
        <v>288</v>
      </c>
      <c r="G477" s="217" t="s">
        <v>1775</v>
      </c>
      <c r="H477" s="217" t="s">
        <v>1295</v>
      </c>
      <c r="I477" s="217" t="s">
        <v>291</v>
      </c>
      <c r="J477" s="217" t="s">
        <v>833</v>
      </c>
      <c r="K477" s="219">
        <v>0</v>
      </c>
      <c r="L477" s="219" t="s">
        <v>222</v>
      </c>
      <c r="M477" s="220">
        <v>0</v>
      </c>
      <c r="N477" s="220">
        <v>0</v>
      </c>
      <c r="O477" s="220">
        <v>0</v>
      </c>
      <c r="P477" s="221">
        <v>45462</v>
      </c>
      <c r="Q477" s="219" t="s">
        <v>222</v>
      </c>
      <c r="R477" s="219" t="s">
        <v>222</v>
      </c>
      <c r="S477" s="219" t="s">
        <v>222</v>
      </c>
      <c r="T477" s="219" t="s">
        <v>222</v>
      </c>
      <c r="U477" s="219" t="s">
        <v>222</v>
      </c>
      <c r="V477" s="219" t="s">
        <v>222</v>
      </c>
      <c r="W477" s="223" t="s">
        <v>222</v>
      </c>
      <c r="X477" s="219" t="s">
        <v>222</v>
      </c>
      <c r="Y477" s="219" t="s">
        <v>222</v>
      </c>
      <c r="Z477" s="223" t="s">
        <v>222</v>
      </c>
      <c r="AA477" s="219" t="s">
        <v>222</v>
      </c>
      <c r="AB477" s="221">
        <v>46203</v>
      </c>
      <c r="AC477" s="220">
        <v>118.7357149</v>
      </c>
      <c r="AD477" s="220">
        <v>140119.29156000001</v>
      </c>
      <c r="AE477" s="219">
        <v>1180.093889</v>
      </c>
      <c r="AF477" s="223" t="s">
        <v>222</v>
      </c>
      <c r="AG477" s="219" t="s">
        <v>222</v>
      </c>
      <c r="AH477" s="219">
        <v>0</v>
      </c>
      <c r="AI477" s="219">
        <v>0</v>
      </c>
      <c r="AJ477" s="219" t="s">
        <v>222</v>
      </c>
      <c r="AK477" s="219" t="s">
        <v>222</v>
      </c>
      <c r="AL477" s="219" t="s">
        <v>222</v>
      </c>
      <c r="AM477" s="219" t="s">
        <v>222</v>
      </c>
      <c r="AN477" s="219" t="s">
        <v>222</v>
      </c>
      <c r="AO477" s="219" t="s">
        <v>222</v>
      </c>
      <c r="AP477" s="219" t="s">
        <v>222</v>
      </c>
      <c r="AQ477" s="219" t="s">
        <v>222</v>
      </c>
      <c r="AR477" s="219" t="s">
        <v>222</v>
      </c>
      <c r="AS477" s="219" t="s">
        <v>222</v>
      </c>
      <c r="AT477" s="219" t="s">
        <v>222</v>
      </c>
      <c r="AU477" s="219" t="s">
        <v>222</v>
      </c>
      <c r="AV477" s="219" t="s">
        <v>222</v>
      </c>
      <c r="AW477" s="219" t="s">
        <v>222</v>
      </c>
      <c r="AX477" s="219" t="s">
        <v>222</v>
      </c>
      <c r="AY477" s="219" t="s">
        <v>222</v>
      </c>
      <c r="AZ477" s="219" t="s">
        <v>222</v>
      </c>
      <c r="BA477" s="219" t="s">
        <v>222</v>
      </c>
      <c r="BB477" s="219" t="s">
        <v>222</v>
      </c>
      <c r="BC477" s="219" t="s">
        <v>222</v>
      </c>
      <c r="BD477" s="219" t="s">
        <v>222</v>
      </c>
      <c r="BE477" s="217" t="s">
        <v>1756</v>
      </c>
      <c r="BF477" s="217" t="s">
        <v>1757</v>
      </c>
      <c r="BG477" s="219">
        <v>0</v>
      </c>
      <c r="BH477" s="219" t="s">
        <v>222</v>
      </c>
    </row>
    <row r="478" spans="1:60" x14ac:dyDescent="0.3">
      <c r="A478" s="216">
        <v>475</v>
      </c>
      <c r="B478" s="217" t="s">
        <v>2292</v>
      </c>
      <c r="C478" s="215" t="s">
        <v>234</v>
      </c>
      <c r="D478" s="217" t="s">
        <v>286</v>
      </c>
      <c r="E478" s="217" t="s">
        <v>880</v>
      </c>
      <c r="F478" s="217" t="s">
        <v>288</v>
      </c>
      <c r="G478" s="217" t="s">
        <v>1049</v>
      </c>
      <c r="H478" s="217" t="s">
        <v>866</v>
      </c>
      <c r="I478" s="217" t="s">
        <v>291</v>
      </c>
      <c r="J478" s="217" t="s">
        <v>833</v>
      </c>
      <c r="K478" s="219">
        <v>0</v>
      </c>
      <c r="L478" s="219" t="s">
        <v>222</v>
      </c>
      <c r="M478" s="220">
        <v>68.864379040000003</v>
      </c>
      <c r="N478" s="220">
        <v>0</v>
      </c>
      <c r="O478" s="220">
        <v>0</v>
      </c>
      <c r="P478" s="221">
        <v>46056</v>
      </c>
      <c r="Q478" s="219" t="s">
        <v>222</v>
      </c>
      <c r="R478" s="220">
        <v>2479.3666800000001</v>
      </c>
      <c r="S478" s="219" t="s">
        <v>222</v>
      </c>
      <c r="T478" s="219" t="s">
        <v>222</v>
      </c>
      <c r="U478" s="219">
        <v>3.3</v>
      </c>
      <c r="V478" s="219" t="s">
        <v>222</v>
      </c>
      <c r="W478" s="221">
        <v>45910</v>
      </c>
      <c r="X478" s="219">
        <v>0.87</v>
      </c>
      <c r="Y478" s="219" t="s">
        <v>222</v>
      </c>
      <c r="Z478" s="221">
        <v>45953</v>
      </c>
      <c r="AA478" s="219" t="s">
        <v>222</v>
      </c>
      <c r="AB478" s="221">
        <v>46203</v>
      </c>
      <c r="AC478" s="220">
        <v>2529.9659999999999</v>
      </c>
      <c r="AD478" s="220">
        <v>5134.4081900000001</v>
      </c>
      <c r="AE478" s="219">
        <v>2.0294376248999999</v>
      </c>
      <c r="AF478" s="221">
        <v>45762</v>
      </c>
      <c r="AG478" s="218">
        <v>0</v>
      </c>
      <c r="AH478" s="219">
        <v>0</v>
      </c>
      <c r="AI478" s="219">
        <v>0</v>
      </c>
      <c r="AJ478" s="219" t="s">
        <v>222</v>
      </c>
      <c r="AK478" s="219" t="s">
        <v>222</v>
      </c>
      <c r="AL478" s="219" t="s">
        <v>222</v>
      </c>
      <c r="AM478" s="219" t="s">
        <v>222</v>
      </c>
      <c r="AN478" s="219" t="s">
        <v>222</v>
      </c>
      <c r="AO478" s="219" t="s">
        <v>222</v>
      </c>
      <c r="AP478" s="219" t="s">
        <v>222</v>
      </c>
      <c r="AQ478" s="219" t="s">
        <v>222</v>
      </c>
      <c r="AR478" s="219" t="s">
        <v>222</v>
      </c>
      <c r="AS478" s="219" t="s">
        <v>222</v>
      </c>
      <c r="AT478" s="219" t="s">
        <v>222</v>
      </c>
      <c r="AU478" s="219" t="s">
        <v>222</v>
      </c>
      <c r="AV478" s="219" t="s">
        <v>222</v>
      </c>
      <c r="AW478" s="218">
        <v>63.855421687000003</v>
      </c>
      <c r="AX478" s="218">
        <v>-31.617647058999999</v>
      </c>
      <c r="AY478" s="219" t="s">
        <v>222</v>
      </c>
      <c r="AZ478" s="219" t="s">
        <v>222</v>
      </c>
      <c r="BA478" s="218">
        <v>0</v>
      </c>
      <c r="BB478" s="219" t="s">
        <v>222</v>
      </c>
      <c r="BC478" s="219" t="s">
        <v>222</v>
      </c>
      <c r="BD478" s="219" t="s">
        <v>222</v>
      </c>
      <c r="BE478" s="217" t="s">
        <v>1756</v>
      </c>
      <c r="BF478" s="217" t="s">
        <v>1757</v>
      </c>
      <c r="BG478" s="219">
        <v>0</v>
      </c>
      <c r="BH478" s="219" t="s">
        <v>222</v>
      </c>
    </row>
    <row r="479" spans="1:60" x14ac:dyDescent="0.3">
      <c r="A479" s="216">
        <v>476</v>
      </c>
      <c r="B479" s="217" t="s">
        <v>1460</v>
      </c>
      <c r="C479" s="215" t="s">
        <v>234</v>
      </c>
      <c r="D479" s="217" t="s">
        <v>286</v>
      </c>
      <c r="E479" s="217" t="s">
        <v>880</v>
      </c>
      <c r="F479" s="217" t="s">
        <v>288</v>
      </c>
      <c r="G479" s="217" t="s">
        <v>1050</v>
      </c>
      <c r="H479" s="217" t="s">
        <v>1051</v>
      </c>
      <c r="I479" s="217" t="s">
        <v>291</v>
      </c>
      <c r="J479" s="217" t="s">
        <v>833</v>
      </c>
      <c r="K479" s="219">
        <v>4.6153846154</v>
      </c>
      <c r="L479" s="219" t="s">
        <v>222</v>
      </c>
      <c r="M479" s="220">
        <v>2.8891439999999999</v>
      </c>
      <c r="N479" s="220">
        <v>3.6738461538</v>
      </c>
      <c r="O479" s="220">
        <v>0</v>
      </c>
      <c r="P479" s="221">
        <v>46181</v>
      </c>
      <c r="Q479" s="219" t="s">
        <v>222</v>
      </c>
      <c r="R479" s="219" t="s">
        <v>222</v>
      </c>
      <c r="S479" s="219" t="s">
        <v>222</v>
      </c>
      <c r="T479" s="219" t="s">
        <v>222</v>
      </c>
      <c r="U479" s="219">
        <v>122</v>
      </c>
      <c r="V479" s="219" t="s">
        <v>222</v>
      </c>
      <c r="W479" s="221">
        <v>46121</v>
      </c>
      <c r="X479" s="219">
        <v>120</v>
      </c>
      <c r="Y479" s="219" t="s">
        <v>222</v>
      </c>
      <c r="Z479" s="221">
        <v>46181</v>
      </c>
      <c r="AA479" s="219" t="s">
        <v>222</v>
      </c>
      <c r="AB479" s="221">
        <v>46203</v>
      </c>
      <c r="AC479" s="220">
        <v>1815.277</v>
      </c>
      <c r="AD479" s="220">
        <v>310318.82436000003</v>
      </c>
      <c r="AE479" s="219">
        <v>170.94846921999999</v>
      </c>
      <c r="AF479" s="221">
        <v>44916</v>
      </c>
      <c r="AG479" s="219" t="s">
        <v>222</v>
      </c>
      <c r="AH479" s="219">
        <v>0</v>
      </c>
      <c r="AI479" s="219">
        <v>0</v>
      </c>
      <c r="AJ479" s="219" t="s">
        <v>222</v>
      </c>
      <c r="AK479" s="219" t="s">
        <v>222</v>
      </c>
      <c r="AL479" s="219" t="s">
        <v>222</v>
      </c>
      <c r="AM479" s="219" t="s">
        <v>222</v>
      </c>
      <c r="AN479" s="219" t="s">
        <v>222</v>
      </c>
      <c r="AO479" s="219" t="s">
        <v>222</v>
      </c>
      <c r="AP479" s="219" t="s">
        <v>222</v>
      </c>
      <c r="AQ479" s="219" t="s">
        <v>222</v>
      </c>
      <c r="AR479" s="219" t="s">
        <v>222</v>
      </c>
      <c r="AS479" s="219" t="s">
        <v>222</v>
      </c>
      <c r="AT479" s="219" t="s">
        <v>222</v>
      </c>
      <c r="AU479" s="219" t="s">
        <v>222</v>
      </c>
      <c r="AV479" s="219" t="s">
        <v>222</v>
      </c>
      <c r="AW479" s="218">
        <v>0</v>
      </c>
      <c r="AX479" s="218">
        <v>-1.6393442623000001</v>
      </c>
      <c r="AY479" s="219" t="s">
        <v>222</v>
      </c>
      <c r="AZ479" s="219" t="s">
        <v>222</v>
      </c>
      <c r="BA479" s="218">
        <v>0</v>
      </c>
      <c r="BB479" s="219" t="s">
        <v>222</v>
      </c>
      <c r="BC479" s="219" t="s">
        <v>222</v>
      </c>
      <c r="BD479" s="219" t="s">
        <v>222</v>
      </c>
      <c r="BE479" s="217" t="s">
        <v>1756</v>
      </c>
      <c r="BF479" s="217" t="s">
        <v>1757</v>
      </c>
      <c r="BG479" s="219">
        <v>0</v>
      </c>
      <c r="BH479" s="219" t="s">
        <v>222</v>
      </c>
    </row>
    <row r="480" spans="1:60" x14ac:dyDescent="0.3">
      <c r="A480" s="216">
        <v>477</v>
      </c>
      <c r="B480" s="217" t="s">
        <v>2293</v>
      </c>
      <c r="C480" s="215" t="s">
        <v>234</v>
      </c>
      <c r="D480" s="217" t="s">
        <v>286</v>
      </c>
      <c r="E480" s="217" t="s">
        <v>880</v>
      </c>
      <c r="F480" s="217" t="s">
        <v>288</v>
      </c>
      <c r="G480" s="217" t="s">
        <v>896</v>
      </c>
      <c r="H480" s="217" t="s">
        <v>897</v>
      </c>
      <c r="I480" s="217" t="s">
        <v>291</v>
      </c>
      <c r="J480" s="217" t="s">
        <v>833</v>
      </c>
      <c r="K480" s="219">
        <v>0</v>
      </c>
      <c r="L480" s="219" t="s">
        <v>222</v>
      </c>
      <c r="M480" s="219" t="s">
        <v>222</v>
      </c>
      <c r="N480" s="219" t="s">
        <v>222</v>
      </c>
      <c r="O480" s="219" t="s">
        <v>222</v>
      </c>
      <c r="P480" s="223" t="s">
        <v>222</v>
      </c>
      <c r="Q480" s="219" t="s">
        <v>222</v>
      </c>
      <c r="R480" s="219" t="s">
        <v>222</v>
      </c>
      <c r="S480" s="219" t="s">
        <v>222</v>
      </c>
      <c r="T480" s="219" t="s">
        <v>222</v>
      </c>
      <c r="U480" s="219" t="s">
        <v>222</v>
      </c>
      <c r="V480" s="219" t="s">
        <v>222</v>
      </c>
      <c r="W480" s="223" t="s">
        <v>222</v>
      </c>
      <c r="X480" s="219" t="s">
        <v>222</v>
      </c>
      <c r="Y480" s="219" t="s">
        <v>222</v>
      </c>
      <c r="Z480" s="223" t="s">
        <v>222</v>
      </c>
      <c r="AA480" s="219" t="s">
        <v>222</v>
      </c>
      <c r="AB480" s="221">
        <v>45900</v>
      </c>
      <c r="AC480" s="220">
        <v>2925</v>
      </c>
      <c r="AD480" s="220">
        <v>440599.82675000001</v>
      </c>
      <c r="AE480" s="219">
        <v>150.6324194</v>
      </c>
      <c r="AF480" s="223" t="s">
        <v>222</v>
      </c>
      <c r="AG480" s="219" t="s">
        <v>222</v>
      </c>
      <c r="AH480" s="219" t="s">
        <v>222</v>
      </c>
      <c r="AI480" s="219" t="s">
        <v>222</v>
      </c>
      <c r="AJ480" s="219" t="s">
        <v>222</v>
      </c>
      <c r="AK480" s="219" t="s">
        <v>222</v>
      </c>
      <c r="AL480" s="219" t="s">
        <v>222</v>
      </c>
      <c r="AM480" s="219" t="s">
        <v>222</v>
      </c>
      <c r="AN480" s="219" t="s">
        <v>222</v>
      </c>
      <c r="AO480" s="219" t="s">
        <v>222</v>
      </c>
      <c r="AP480" s="219" t="s">
        <v>222</v>
      </c>
      <c r="AQ480" s="219" t="s">
        <v>222</v>
      </c>
      <c r="AR480" s="219" t="s">
        <v>222</v>
      </c>
      <c r="AS480" s="219" t="s">
        <v>222</v>
      </c>
      <c r="AT480" s="219" t="s">
        <v>222</v>
      </c>
      <c r="AU480" s="219" t="s">
        <v>222</v>
      </c>
      <c r="AV480" s="219" t="s">
        <v>222</v>
      </c>
      <c r="AW480" s="219" t="s">
        <v>222</v>
      </c>
      <c r="AX480" s="219" t="s">
        <v>222</v>
      </c>
      <c r="AY480" s="219" t="s">
        <v>222</v>
      </c>
      <c r="AZ480" s="219" t="s">
        <v>222</v>
      </c>
      <c r="BA480" s="219" t="s">
        <v>222</v>
      </c>
      <c r="BB480" s="219" t="s">
        <v>222</v>
      </c>
      <c r="BC480" s="219" t="s">
        <v>222</v>
      </c>
      <c r="BD480" s="219" t="s">
        <v>222</v>
      </c>
      <c r="BE480" s="217" t="s">
        <v>1756</v>
      </c>
      <c r="BF480" s="217" t="s">
        <v>1758</v>
      </c>
      <c r="BG480" s="219" t="s">
        <v>222</v>
      </c>
      <c r="BH480" s="219" t="s">
        <v>222</v>
      </c>
    </row>
    <row r="481" spans="1:60" x14ac:dyDescent="0.3">
      <c r="A481" s="216">
        <v>478</v>
      </c>
      <c r="B481" s="217" t="s">
        <v>2001</v>
      </c>
      <c r="C481" s="215" t="s">
        <v>234</v>
      </c>
      <c r="D481" s="217" t="s">
        <v>286</v>
      </c>
      <c r="E481" s="217" t="s">
        <v>880</v>
      </c>
      <c r="F481" s="217" t="s">
        <v>288</v>
      </c>
      <c r="G481" s="217" t="s">
        <v>900</v>
      </c>
      <c r="H481" s="217" t="s">
        <v>901</v>
      </c>
      <c r="I481" s="217" t="s">
        <v>291</v>
      </c>
      <c r="J481" s="217" t="s">
        <v>833</v>
      </c>
      <c r="K481" s="219">
        <v>35.384615384999996</v>
      </c>
      <c r="L481" s="219" t="s">
        <v>222</v>
      </c>
      <c r="M481" s="220">
        <v>1.7806537200000001</v>
      </c>
      <c r="N481" s="220">
        <v>0.44910630768999998</v>
      </c>
      <c r="O481" s="220">
        <v>0.31147956521999998</v>
      </c>
      <c r="P481" s="221">
        <v>46240</v>
      </c>
      <c r="Q481" s="220">
        <v>193006</v>
      </c>
      <c r="R481" s="220">
        <v>183675</v>
      </c>
      <c r="S481" s="220">
        <v>9331</v>
      </c>
      <c r="T481" s="219">
        <v>124.52</v>
      </c>
      <c r="U481" s="219">
        <v>144.66894209</v>
      </c>
      <c r="V481" s="218">
        <v>86.072378908000005</v>
      </c>
      <c r="W481" s="221">
        <v>46013</v>
      </c>
      <c r="X481" s="219">
        <v>114.11486152000001</v>
      </c>
      <c r="Y481" s="222">
        <v>109.11812741</v>
      </c>
      <c r="Z481" s="221">
        <v>46057</v>
      </c>
      <c r="AA481" s="218">
        <v>0.68614294276999999</v>
      </c>
      <c r="AB481" s="221">
        <v>45900</v>
      </c>
      <c r="AC481" s="220">
        <v>1550</v>
      </c>
      <c r="AD481" s="220">
        <v>281291.24118000001</v>
      </c>
      <c r="AE481" s="219">
        <v>181.47822012</v>
      </c>
      <c r="AF481" s="221">
        <v>46142</v>
      </c>
      <c r="AG481" s="218">
        <v>3.6452139409000002</v>
      </c>
      <c r="AH481" s="219">
        <v>4.3195785200000003</v>
      </c>
      <c r="AI481" s="219">
        <v>0</v>
      </c>
      <c r="AJ481" s="219" t="s">
        <v>222</v>
      </c>
      <c r="AK481" s="219" t="s">
        <v>222</v>
      </c>
      <c r="AL481" s="218">
        <v>-1.0174880764000001</v>
      </c>
      <c r="AM481" s="218">
        <v>-4.2153846152999996</v>
      </c>
      <c r="AN481" s="218">
        <v>8.9523783640999994</v>
      </c>
      <c r="AO481" s="218">
        <v>-1.4438409455000001</v>
      </c>
      <c r="AP481" s="218">
        <v>-1.6300992182</v>
      </c>
      <c r="AQ481" s="219" t="s">
        <v>222</v>
      </c>
      <c r="AR481" s="219" t="s">
        <v>222</v>
      </c>
      <c r="AS481" s="219" t="s">
        <v>222</v>
      </c>
      <c r="AT481" s="219" t="s">
        <v>222</v>
      </c>
      <c r="AU481" s="219" t="s">
        <v>222</v>
      </c>
      <c r="AV481" s="218">
        <v>-1.3336513187000001</v>
      </c>
      <c r="AW481" s="218">
        <v>11.111111111</v>
      </c>
      <c r="AX481" s="218">
        <v>-12.666666665999999</v>
      </c>
      <c r="AY481" s="220">
        <v>5</v>
      </c>
      <c r="AZ481" s="220">
        <v>5</v>
      </c>
      <c r="BA481" s="218">
        <v>0</v>
      </c>
      <c r="BB481" s="219" t="s">
        <v>222</v>
      </c>
      <c r="BC481" s="219" t="s">
        <v>222</v>
      </c>
      <c r="BD481" s="219" t="s">
        <v>222</v>
      </c>
      <c r="BE481" s="217" t="s">
        <v>1756</v>
      </c>
      <c r="BF481" s="217" t="s">
        <v>1758</v>
      </c>
      <c r="BG481" s="219">
        <v>0</v>
      </c>
      <c r="BH481" s="218">
        <v>0</v>
      </c>
    </row>
    <row r="482" spans="1:60" x14ac:dyDescent="0.3">
      <c r="A482" s="216">
        <v>479</v>
      </c>
      <c r="B482" s="217" t="s">
        <v>2002</v>
      </c>
      <c r="C482" s="215" t="s">
        <v>234</v>
      </c>
      <c r="D482" s="217" t="s">
        <v>286</v>
      </c>
      <c r="E482" s="217" t="s">
        <v>880</v>
      </c>
      <c r="F482" s="217" t="s">
        <v>288</v>
      </c>
      <c r="G482" s="217" t="s">
        <v>898</v>
      </c>
      <c r="H482" s="217" t="s">
        <v>899</v>
      </c>
      <c r="I482" s="217" t="s">
        <v>291</v>
      </c>
      <c r="J482" s="217" t="s">
        <v>833</v>
      </c>
      <c r="K482" s="219">
        <v>10.769230769</v>
      </c>
      <c r="L482" s="219" t="s">
        <v>222</v>
      </c>
      <c r="M482" s="220">
        <v>62.522623160000002</v>
      </c>
      <c r="N482" s="220">
        <v>230.87176153999999</v>
      </c>
      <c r="O482" s="220">
        <v>6.7156521739000002E-3</v>
      </c>
      <c r="P482" s="221">
        <v>46234</v>
      </c>
      <c r="Q482" s="220">
        <v>556056</v>
      </c>
      <c r="R482" s="219" t="s">
        <v>222</v>
      </c>
      <c r="S482" s="219" t="s">
        <v>222</v>
      </c>
      <c r="T482" s="219" t="s">
        <v>222</v>
      </c>
      <c r="U482" s="219">
        <v>154.46</v>
      </c>
      <c r="V482" s="219" t="s">
        <v>222</v>
      </c>
      <c r="W482" s="221">
        <v>46234</v>
      </c>
      <c r="X482" s="219">
        <v>116.07071286999999</v>
      </c>
      <c r="Y482" s="219" t="s">
        <v>222</v>
      </c>
      <c r="Z482" s="221">
        <v>46142</v>
      </c>
      <c r="AA482" s="218">
        <v>0.86582965918999999</v>
      </c>
      <c r="AB482" s="221">
        <v>45900</v>
      </c>
      <c r="AC482" s="220">
        <v>3600</v>
      </c>
      <c r="AD482" s="220">
        <v>642223.32198999997</v>
      </c>
      <c r="AE482" s="219">
        <v>178.39536722</v>
      </c>
      <c r="AF482" s="221">
        <v>46142</v>
      </c>
      <c r="AG482" s="219" t="s">
        <v>222</v>
      </c>
      <c r="AH482" s="219">
        <v>3.9392871299999999</v>
      </c>
      <c r="AI482" s="219">
        <v>0</v>
      </c>
      <c r="AJ482" s="219" t="s">
        <v>222</v>
      </c>
      <c r="AK482" s="219" t="s">
        <v>222</v>
      </c>
      <c r="AL482" s="219" t="s">
        <v>222</v>
      </c>
      <c r="AM482" s="219" t="s">
        <v>222</v>
      </c>
      <c r="AN482" s="219" t="s">
        <v>222</v>
      </c>
      <c r="AO482" s="219" t="s">
        <v>222</v>
      </c>
      <c r="AP482" s="219" t="s">
        <v>222</v>
      </c>
      <c r="AQ482" s="219" t="s">
        <v>222</v>
      </c>
      <c r="AR482" s="219">
        <v>154.46</v>
      </c>
      <c r="AS482" s="219" t="s">
        <v>222</v>
      </c>
      <c r="AT482" s="219" t="s">
        <v>222</v>
      </c>
      <c r="AU482" s="219" t="s">
        <v>222</v>
      </c>
      <c r="AV482" s="219" t="s">
        <v>222</v>
      </c>
      <c r="AW482" s="218">
        <v>30.041417226</v>
      </c>
      <c r="AX482" s="218">
        <v>-16.659722221999999</v>
      </c>
      <c r="AY482" s="219" t="s">
        <v>222</v>
      </c>
      <c r="AZ482" s="219" t="s">
        <v>222</v>
      </c>
      <c r="BA482" s="218">
        <v>0</v>
      </c>
      <c r="BB482" s="219" t="s">
        <v>222</v>
      </c>
      <c r="BC482" s="219" t="s">
        <v>222</v>
      </c>
      <c r="BD482" s="219" t="s">
        <v>222</v>
      </c>
      <c r="BE482" s="217" t="s">
        <v>1756</v>
      </c>
      <c r="BF482" s="217" t="s">
        <v>1758</v>
      </c>
      <c r="BG482" s="219">
        <v>0</v>
      </c>
      <c r="BH482" s="218">
        <v>0</v>
      </c>
    </row>
    <row r="483" spans="1:60" x14ac:dyDescent="0.3">
      <c r="A483" s="216">
        <v>480</v>
      </c>
      <c r="B483" s="217" t="s">
        <v>2474</v>
      </c>
      <c r="C483" s="215" t="s">
        <v>234</v>
      </c>
      <c r="D483" s="217" t="s">
        <v>286</v>
      </c>
      <c r="E483" s="217" t="s">
        <v>880</v>
      </c>
      <c r="F483" s="217" t="s">
        <v>288</v>
      </c>
      <c r="G483" s="217" t="s">
        <v>1461</v>
      </c>
      <c r="H483" s="217" t="s">
        <v>1462</v>
      </c>
      <c r="I483" s="217" t="s">
        <v>291</v>
      </c>
      <c r="J483" s="217" t="s">
        <v>833</v>
      </c>
      <c r="K483" s="219">
        <v>100</v>
      </c>
      <c r="L483" s="219" t="s">
        <v>222</v>
      </c>
      <c r="M483" s="220">
        <v>15.128691399999999</v>
      </c>
      <c r="N483" s="220">
        <v>6.5927444615999997</v>
      </c>
      <c r="O483" s="220">
        <v>9.7290243477999994</v>
      </c>
      <c r="P483" s="221">
        <v>46241</v>
      </c>
      <c r="Q483" s="220">
        <v>30570.93</v>
      </c>
      <c r="R483" s="220">
        <v>21366.251899999999</v>
      </c>
      <c r="S483" s="220">
        <v>9204.6780999999992</v>
      </c>
      <c r="T483" s="219">
        <v>9.86</v>
      </c>
      <c r="U483" s="219">
        <v>10.3</v>
      </c>
      <c r="V483" s="218">
        <v>95.728155340000001</v>
      </c>
      <c r="W483" s="221">
        <v>46220</v>
      </c>
      <c r="X483" s="219">
        <v>8.2321806641999995</v>
      </c>
      <c r="Y483" s="222">
        <v>119.77385339</v>
      </c>
      <c r="Z483" s="221">
        <v>45897</v>
      </c>
      <c r="AA483" s="218">
        <v>1.0012820392999999</v>
      </c>
      <c r="AB483" s="221">
        <v>46203</v>
      </c>
      <c r="AC483" s="220">
        <v>3100.5</v>
      </c>
      <c r="AD483" s="220">
        <v>30531.787049999999</v>
      </c>
      <c r="AE483" s="219">
        <v>9.8473752781999995</v>
      </c>
      <c r="AF483" s="221">
        <v>46213</v>
      </c>
      <c r="AG483" s="218">
        <v>18.653266332000001</v>
      </c>
      <c r="AH483" s="219">
        <v>1.8560000000000001</v>
      </c>
      <c r="AI483" s="219">
        <v>0.12</v>
      </c>
      <c r="AJ483" s="218">
        <v>1.5447991759999999</v>
      </c>
      <c r="AK483" s="218">
        <v>1.2511907444000001</v>
      </c>
      <c r="AL483" s="218">
        <v>3.5606846473</v>
      </c>
      <c r="AM483" s="218">
        <v>5.1410329435</v>
      </c>
      <c r="AN483" s="219" t="s">
        <v>222</v>
      </c>
      <c r="AO483" s="218">
        <v>10.153908734</v>
      </c>
      <c r="AP483" s="219" t="s">
        <v>222</v>
      </c>
      <c r="AQ483" s="218">
        <v>0.10152284267</v>
      </c>
      <c r="AR483" s="219">
        <v>9.85</v>
      </c>
      <c r="AS483" s="219" t="s">
        <v>222</v>
      </c>
      <c r="AT483" s="219" t="s">
        <v>222</v>
      </c>
      <c r="AU483" s="218">
        <v>0.10152284267</v>
      </c>
      <c r="AV483" s="218">
        <v>10.264098361</v>
      </c>
      <c r="AW483" s="218">
        <v>5.5287990365999997</v>
      </c>
      <c r="AX483" s="218">
        <v>-4.0394337715999997</v>
      </c>
      <c r="AY483" s="220">
        <v>9</v>
      </c>
      <c r="AZ483" s="220">
        <v>7</v>
      </c>
      <c r="BA483" s="218">
        <v>1.2448132780000001</v>
      </c>
      <c r="BB483" s="218">
        <v>-3.8608585453999998E-2</v>
      </c>
      <c r="BC483" s="218">
        <v>0.62153589774999995</v>
      </c>
      <c r="BD483" s="218">
        <v>3.1247081462000001</v>
      </c>
      <c r="BE483" s="217" t="s">
        <v>1756</v>
      </c>
      <c r="BF483" s="217" t="s">
        <v>1757</v>
      </c>
      <c r="BG483" s="219">
        <v>0</v>
      </c>
      <c r="BH483" s="218">
        <v>0</v>
      </c>
    </row>
    <row r="484" spans="1:60" x14ac:dyDescent="0.3">
      <c r="A484" s="216">
        <v>481</v>
      </c>
      <c r="B484" s="217" t="s">
        <v>1812</v>
      </c>
      <c r="C484" s="215" t="s">
        <v>234</v>
      </c>
      <c r="D484" s="217" t="s">
        <v>286</v>
      </c>
      <c r="E484" s="217" t="s">
        <v>880</v>
      </c>
      <c r="F484" s="217" t="s">
        <v>288</v>
      </c>
      <c r="G484" s="217" t="s">
        <v>1052</v>
      </c>
      <c r="H484" s="217" t="s">
        <v>1053</v>
      </c>
      <c r="I484" s="217" t="s">
        <v>291</v>
      </c>
      <c r="J484" s="217" t="s">
        <v>833</v>
      </c>
      <c r="K484" s="219">
        <v>96.923076922999996</v>
      </c>
      <c r="L484" s="219" t="s">
        <v>222</v>
      </c>
      <c r="M484" s="220">
        <v>422.87724248000001</v>
      </c>
      <c r="N484" s="220">
        <v>137.51709923000001</v>
      </c>
      <c r="O484" s="220">
        <v>84.574426521999996</v>
      </c>
      <c r="P484" s="221">
        <v>46241</v>
      </c>
      <c r="Q484" s="220">
        <v>534057.90480000002</v>
      </c>
      <c r="R484" s="220">
        <v>291744.0735</v>
      </c>
      <c r="S484" s="220">
        <v>242313.83129999999</v>
      </c>
      <c r="T484" s="219">
        <v>250.2</v>
      </c>
      <c r="U484" s="219">
        <v>254.50769917</v>
      </c>
      <c r="V484" s="218">
        <v>98.307438563999995</v>
      </c>
      <c r="W484" s="221">
        <v>46098</v>
      </c>
      <c r="X484" s="219">
        <v>218.42554293000001</v>
      </c>
      <c r="Y484" s="222">
        <v>114.54704273</v>
      </c>
      <c r="Z484" s="221">
        <v>45883</v>
      </c>
      <c r="AA484" s="218">
        <v>0.90182708369999998</v>
      </c>
      <c r="AB484" s="221">
        <v>46203</v>
      </c>
      <c r="AC484" s="220">
        <v>2134.5239999999999</v>
      </c>
      <c r="AD484" s="220">
        <v>592195.46013999998</v>
      </c>
      <c r="AE484" s="219">
        <v>277.43677753999998</v>
      </c>
      <c r="AF484" s="221">
        <v>46220</v>
      </c>
      <c r="AG484" s="218">
        <v>13.73253493</v>
      </c>
      <c r="AH484" s="219">
        <v>34.4</v>
      </c>
      <c r="AI484" s="219">
        <v>2.9</v>
      </c>
      <c r="AJ484" s="218">
        <v>-0.31872509962000001</v>
      </c>
      <c r="AK484" s="218">
        <v>-0.61233353126000001</v>
      </c>
      <c r="AL484" s="218">
        <v>0.42468156080000002</v>
      </c>
      <c r="AM484" s="218">
        <v>1.0336109806</v>
      </c>
      <c r="AN484" s="218">
        <v>14.368706017999999</v>
      </c>
      <c r="AO484" s="218">
        <v>8.2084719543000002</v>
      </c>
      <c r="AP484" s="218">
        <v>3.7862284358</v>
      </c>
      <c r="AQ484" s="218">
        <v>7.999999998E-2</v>
      </c>
      <c r="AR484" s="219">
        <v>250</v>
      </c>
      <c r="AS484" s="219" t="s">
        <v>222</v>
      </c>
      <c r="AT484" s="219" t="s">
        <v>222</v>
      </c>
      <c r="AU484" s="218">
        <v>7.999999998E-2</v>
      </c>
      <c r="AV484" s="218">
        <v>8.3186615811000006</v>
      </c>
      <c r="AW484" s="218">
        <v>3.9109230604</v>
      </c>
      <c r="AX484" s="218">
        <v>-1.8780980006000001</v>
      </c>
      <c r="AY484" s="220">
        <v>8</v>
      </c>
      <c r="AZ484" s="220">
        <v>8</v>
      </c>
      <c r="BA484" s="218">
        <v>1.1505197174999999</v>
      </c>
      <c r="BB484" s="218">
        <v>2.6485133692999999E-2</v>
      </c>
      <c r="BC484" s="218">
        <v>0.13135851494</v>
      </c>
      <c r="BD484" s="218">
        <v>0.89318150467000001</v>
      </c>
      <c r="BE484" s="217" t="s">
        <v>1756</v>
      </c>
      <c r="BF484" s="217" t="s">
        <v>1757</v>
      </c>
      <c r="BG484" s="219">
        <v>0</v>
      </c>
      <c r="BH484" s="218">
        <v>0</v>
      </c>
    </row>
    <row r="485" spans="1:60" x14ac:dyDescent="0.3">
      <c r="A485" s="216">
        <v>482</v>
      </c>
      <c r="B485" s="217" t="s">
        <v>1936</v>
      </c>
      <c r="C485" s="215" t="s">
        <v>234</v>
      </c>
      <c r="D485" s="217" t="s">
        <v>286</v>
      </c>
      <c r="E485" s="217" t="s">
        <v>880</v>
      </c>
      <c r="F485" s="217" t="s">
        <v>288</v>
      </c>
      <c r="G485" s="217" t="s">
        <v>366</v>
      </c>
      <c r="H485" s="217" t="s">
        <v>367</v>
      </c>
      <c r="I485" s="217" t="s">
        <v>291</v>
      </c>
      <c r="J485" s="217" t="s">
        <v>833</v>
      </c>
      <c r="K485" s="219">
        <v>100</v>
      </c>
      <c r="L485" s="219" t="s">
        <v>222</v>
      </c>
      <c r="M485" s="220">
        <v>21.827225160000001</v>
      </c>
      <c r="N485" s="220">
        <v>16.087891691999999</v>
      </c>
      <c r="O485" s="220">
        <v>16.525964782999999</v>
      </c>
      <c r="P485" s="221">
        <v>46241</v>
      </c>
      <c r="Q485" s="220">
        <v>7243.9977879999997</v>
      </c>
      <c r="R485" s="220">
        <v>19862.434393</v>
      </c>
      <c r="S485" s="220">
        <v>-12618.436604</v>
      </c>
      <c r="T485" s="219">
        <v>1.24</v>
      </c>
      <c r="U485" s="219">
        <v>3.1633785816</v>
      </c>
      <c r="V485" s="218">
        <v>39.198596311999999</v>
      </c>
      <c r="W485" s="221">
        <v>45880</v>
      </c>
      <c r="X485" s="219">
        <v>1.0205828571</v>
      </c>
      <c r="Y485" s="222">
        <v>121.49919933</v>
      </c>
      <c r="Z485" s="221">
        <v>46197</v>
      </c>
      <c r="AA485" s="218">
        <v>3.4076063689E-2</v>
      </c>
      <c r="AB485" s="221">
        <v>46203</v>
      </c>
      <c r="AC485" s="220">
        <v>5841.9336999999996</v>
      </c>
      <c r="AD485" s="220">
        <v>212583.17434</v>
      </c>
      <c r="AE485" s="219">
        <v>36.389179552000002</v>
      </c>
      <c r="AF485" s="221">
        <v>46210</v>
      </c>
      <c r="AG485" s="218">
        <v>2.7382352940999999</v>
      </c>
      <c r="AH485" s="219">
        <v>9.3100000000000002E-2</v>
      </c>
      <c r="AI485" s="219">
        <v>9.5999999999999992E-3</v>
      </c>
      <c r="AJ485" s="218">
        <v>-1.5873015874</v>
      </c>
      <c r="AK485" s="218">
        <v>-1.8809100190000001</v>
      </c>
      <c r="AL485" s="218">
        <v>19.184928873</v>
      </c>
      <c r="AM485" s="218">
        <v>-8.5258724850000007</v>
      </c>
      <c r="AN485" s="218">
        <v>-61.726444309000001</v>
      </c>
      <c r="AO485" s="218">
        <v>-36.382632141000002</v>
      </c>
      <c r="AP485" s="218">
        <v>-72.308921892000001</v>
      </c>
      <c r="AQ485" s="218">
        <v>0</v>
      </c>
      <c r="AR485" s="219">
        <v>1.24</v>
      </c>
      <c r="AS485" s="218">
        <v>-97.419617621</v>
      </c>
      <c r="AT485" s="218">
        <v>-133.14279797</v>
      </c>
      <c r="AU485" s="218">
        <v>0</v>
      </c>
      <c r="AV485" s="218">
        <v>-36.272442513999998</v>
      </c>
      <c r="AW485" s="218">
        <v>18.060542752</v>
      </c>
      <c r="AX485" s="218">
        <v>-27.150715071</v>
      </c>
      <c r="AY485" s="220">
        <v>1</v>
      </c>
      <c r="AZ485" s="220">
        <v>2</v>
      </c>
      <c r="BA485" s="218">
        <v>0.91428571429000005</v>
      </c>
      <c r="BB485" s="218">
        <v>-2.1553195136999999</v>
      </c>
      <c r="BC485" s="218">
        <v>-0.43155942061000002</v>
      </c>
      <c r="BD485" s="218">
        <v>-75.396956118999995</v>
      </c>
      <c r="BE485" s="217" t="s">
        <v>1756</v>
      </c>
      <c r="BF485" s="217" t="s">
        <v>1757</v>
      </c>
      <c r="BG485" s="219">
        <v>0</v>
      </c>
      <c r="BH485" s="218">
        <v>0</v>
      </c>
    </row>
    <row r="486" spans="1:60" x14ac:dyDescent="0.3">
      <c r="A486" s="216">
        <v>483</v>
      </c>
      <c r="B486" s="217" t="s">
        <v>1915</v>
      </c>
      <c r="C486" s="215" t="s">
        <v>234</v>
      </c>
      <c r="D486" s="217" t="s">
        <v>286</v>
      </c>
      <c r="E486" s="217" t="s">
        <v>880</v>
      </c>
      <c r="F486" s="217" t="s">
        <v>288</v>
      </c>
      <c r="G486" s="217" t="s">
        <v>574</v>
      </c>
      <c r="H486" s="217" t="s">
        <v>575</v>
      </c>
      <c r="I486" s="217" t="s">
        <v>291</v>
      </c>
      <c r="J486" s="217" t="s">
        <v>833</v>
      </c>
      <c r="K486" s="219">
        <v>0</v>
      </c>
      <c r="L486" s="219" t="s">
        <v>222</v>
      </c>
      <c r="M486" s="219" t="s">
        <v>222</v>
      </c>
      <c r="N486" s="219" t="s">
        <v>222</v>
      </c>
      <c r="O486" s="219" t="s">
        <v>222</v>
      </c>
      <c r="P486" s="223" t="s">
        <v>222</v>
      </c>
      <c r="Q486" s="219" t="s">
        <v>222</v>
      </c>
      <c r="R486" s="219" t="s">
        <v>222</v>
      </c>
      <c r="S486" s="219" t="s">
        <v>222</v>
      </c>
      <c r="T486" s="219" t="s">
        <v>222</v>
      </c>
      <c r="U486" s="219" t="s">
        <v>222</v>
      </c>
      <c r="V486" s="219" t="s">
        <v>222</v>
      </c>
      <c r="W486" s="223" t="s">
        <v>222</v>
      </c>
      <c r="X486" s="219" t="s">
        <v>222</v>
      </c>
      <c r="Y486" s="219" t="s">
        <v>222</v>
      </c>
      <c r="Z486" s="223" t="s">
        <v>222</v>
      </c>
      <c r="AA486" s="219" t="s">
        <v>222</v>
      </c>
      <c r="AB486" s="221">
        <v>46203</v>
      </c>
      <c r="AC486" s="220">
        <v>297.327</v>
      </c>
      <c r="AD486" s="220">
        <v>27859.759409999999</v>
      </c>
      <c r="AE486" s="219">
        <v>93.700738278000003</v>
      </c>
      <c r="AF486" s="221">
        <v>46183</v>
      </c>
      <c r="AG486" s="219" t="s">
        <v>222</v>
      </c>
      <c r="AH486" s="219" t="s">
        <v>222</v>
      </c>
      <c r="AI486" s="219" t="s">
        <v>222</v>
      </c>
      <c r="AJ486" s="219" t="s">
        <v>222</v>
      </c>
      <c r="AK486" s="219" t="s">
        <v>222</v>
      </c>
      <c r="AL486" s="219" t="s">
        <v>222</v>
      </c>
      <c r="AM486" s="219" t="s">
        <v>222</v>
      </c>
      <c r="AN486" s="219" t="s">
        <v>222</v>
      </c>
      <c r="AO486" s="219" t="s">
        <v>222</v>
      </c>
      <c r="AP486" s="219" t="s">
        <v>222</v>
      </c>
      <c r="AQ486" s="219" t="s">
        <v>222</v>
      </c>
      <c r="AR486" s="219" t="s">
        <v>222</v>
      </c>
      <c r="AS486" s="219" t="s">
        <v>222</v>
      </c>
      <c r="AT486" s="219" t="s">
        <v>222</v>
      </c>
      <c r="AU486" s="219" t="s">
        <v>222</v>
      </c>
      <c r="AV486" s="219" t="s">
        <v>222</v>
      </c>
      <c r="AW486" s="219" t="s">
        <v>222</v>
      </c>
      <c r="AX486" s="219" t="s">
        <v>222</v>
      </c>
      <c r="AY486" s="219" t="s">
        <v>222</v>
      </c>
      <c r="AZ486" s="219" t="s">
        <v>222</v>
      </c>
      <c r="BA486" s="219" t="s">
        <v>222</v>
      </c>
      <c r="BB486" s="219" t="s">
        <v>222</v>
      </c>
      <c r="BC486" s="219" t="s">
        <v>222</v>
      </c>
      <c r="BD486" s="219" t="s">
        <v>222</v>
      </c>
      <c r="BE486" s="217" t="s">
        <v>1756</v>
      </c>
      <c r="BF486" s="217" t="s">
        <v>1757</v>
      </c>
      <c r="BG486" s="219" t="s">
        <v>222</v>
      </c>
      <c r="BH486" s="219" t="s">
        <v>222</v>
      </c>
    </row>
    <row r="487" spans="1:60" x14ac:dyDescent="0.3">
      <c r="A487" s="216">
        <v>484</v>
      </c>
      <c r="B487" s="217" t="s">
        <v>1465</v>
      </c>
      <c r="C487" s="215" t="s">
        <v>234</v>
      </c>
      <c r="D487" s="217" t="s">
        <v>286</v>
      </c>
      <c r="E487" s="217" t="s">
        <v>880</v>
      </c>
      <c r="F487" s="217" t="s">
        <v>288</v>
      </c>
      <c r="G487" s="217" t="s">
        <v>1466</v>
      </c>
      <c r="H487" s="217" t="s">
        <v>1467</v>
      </c>
      <c r="I487" s="217" t="s">
        <v>291</v>
      </c>
      <c r="J487" s="217" t="s">
        <v>833</v>
      </c>
      <c r="K487" s="219">
        <v>100</v>
      </c>
      <c r="L487" s="219" t="s">
        <v>222</v>
      </c>
      <c r="M487" s="220">
        <v>149.47191104000001</v>
      </c>
      <c r="N487" s="220">
        <v>223.93694031000001</v>
      </c>
      <c r="O487" s="220">
        <v>279.60074304</v>
      </c>
      <c r="P487" s="221">
        <v>46241</v>
      </c>
      <c r="Q487" s="220">
        <v>278416.05989999999</v>
      </c>
      <c r="R487" s="220">
        <v>34761.603600000002</v>
      </c>
      <c r="S487" s="220">
        <v>243654.45629999999</v>
      </c>
      <c r="T487" s="219">
        <v>7.85</v>
      </c>
      <c r="U487" s="219">
        <v>9.1411588988000005</v>
      </c>
      <c r="V487" s="218">
        <v>85.875325950000004</v>
      </c>
      <c r="W487" s="221">
        <v>46050</v>
      </c>
      <c r="X487" s="219">
        <v>7.6023822048999996</v>
      </c>
      <c r="Y487" s="222">
        <v>103.25710794</v>
      </c>
      <c r="Z487" s="221">
        <v>45957</v>
      </c>
      <c r="AA487" s="218">
        <v>0.89891913682000002</v>
      </c>
      <c r="AB487" s="221">
        <v>46203</v>
      </c>
      <c r="AC487" s="220">
        <v>35467.014000000003</v>
      </c>
      <c r="AD487" s="220">
        <v>309723.14249</v>
      </c>
      <c r="AE487" s="219">
        <v>8.7327098495000008</v>
      </c>
      <c r="AF487" s="221">
        <v>46234</v>
      </c>
      <c r="AG487" s="218">
        <v>14.122533748</v>
      </c>
      <c r="AH487" s="219">
        <v>1.36</v>
      </c>
      <c r="AI487" s="219">
        <v>0.11</v>
      </c>
      <c r="AJ487" s="218">
        <v>-0.38071065992000003</v>
      </c>
      <c r="AK487" s="218">
        <v>-0.67431909156000003</v>
      </c>
      <c r="AL487" s="218">
        <v>-3.8764761137999999</v>
      </c>
      <c r="AM487" s="218">
        <v>-5.3554485166000001</v>
      </c>
      <c r="AN487" s="218">
        <v>-3.3941877474000002</v>
      </c>
      <c r="AO487" s="218">
        <v>-8.5955687790000006</v>
      </c>
      <c r="AP487" s="218">
        <v>-13.976665328999999</v>
      </c>
      <c r="AQ487" s="218">
        <v>-0.88383838383000002</v>
      </c>
      <c r="AR487" s="219">
        <v>7.92</v>
      </c>
      <c r="AS487" s="219" t="s">
        <v>222</v>
      </c>
      <c r="AT487" s="219" t="s">
        <v>222</v>
      </c>
      <c r="AU487" s="218">
        <v>-0.88383838383000002</v>
      </c>
      <c r="AV487" s="218">
        <v>-8.4853791523000002</v>
      </c>
      <c r="AW487" s="218">
        <v>8.7443946187999995</v>
      </c>
      <c r="AX487" s="218">
        <v>-4.6121593290999998</v>
      </c>
      <c r="AY487" s="220">
        <v>4</v>
      </c>
      <c r="AZ487" s="220">
        <v>5</v>
      </c>
      <c r="BA487" s="218">
        <v>1.3285024155</v>
      </c>
      <c r="BB487" s="218">
        <v>-1.1595972523</v>
      </c>
      <c r="BC487" s="218">
        <v>0.51538538061000005</v>
      </c>
      <c r="BD487" s="218">
        <v>-15.107731249</v>
      </c>
      <c r="BE487" s="217" t="s">
        <v>1756</v>
      </c>
      <c r="BF487" s="217" t="s">
        <v>1757</v>
      </c>
      <c r="BG487" s="219">
        <v>0.11</v>
      </c>
      <c r="BH487" s="218">
        <v>1.3698630137000001</v>
      </c>
    </row>
    <row r="488" spans="1:60" x14ac:dyDescent="0.3">
      <c r="A488" s="216">
        <v>485</v>
      </c>
      <c r="B488" s="217" t="s">
        <v>1916</v>
      </c>
      <c r="C488" s="215" t="s">
        <v>234</v>
      </c>
      <c r="D488" s="217" t="s">
        <v>286</v>
      </c>
      <c r="E488" s="217" t="s">
        <v>880</v>
      </c>
      <c r="F488" s="217" t="s">
        <v>288</v>
      </c>
      <c r="G488" s="217" t="s">
        <v>576</v>
      </c>
      <c r="H488" s="217" t="s">
        <v>577</v>
      </c>
      <c r="I488" s="217" t="s">
        <v>291</v>
      </c>
      <c r="J488" s="217" t="s">
        <v>833</v>
      </c>
      <c r="K488" s="219">
        <v>100</v>
      </c>
      <c r="L488" s="219" t="s">
        <v>222</v>
      </c>
      <c r="M488" s="220">
        <v>3290.2655596999998</v>
      </c>
      <c r="N488" s="220">
        <v>2077.0238063000002</v>
      </c>
      <c r="O488" s="220">
        <v>26.970604782999999</v>
      </c>
      <c r="P488" s="221">
        <v>46241</v>
      </c>
      <c r="Q488" s="220">
        <v>711553.85</v>
      </c>
      <c r="R488" s="220">
        <v>569395.04</v>
      </c>
      <c r="S488" s="220">
        <v>142158.81</v>
      </c>
      <c r="T488" s="219">
        <v>175</v>
      </c>
      <c r="U488" s="219">
        <v>195.98963996000001</v>
      </c>
      <c r="V488" s="218">
        <v>89.29043394</v>
      </c>
      <c r="W488" s="221">
        <v>46227</v>
      </c>
      <c r="X488" s="219">
        <v>112.68895003</v>
      </c>
      <c r="Y488" s="222">
        <v>155.29472938000001</v>
      </c>
      <c r="Z488" s="221">
        <v>45890</v>
      </c>
      <c r="AA488" s="218">
        <v>1.5821570933</v>
      </c>
      <c r="AB488" s="221">
        <v>46203</v>
      </c>
      <c r="AC488" s="220">
        <v>4066.0219999999999</v>
      </c>
      <c r="AD488" s="220">
        <v>449736.53564999998</v>
      </c>
      <c r="AE488" s="219">
        <v>110.60848555</v>
      </c>
      <c r="AF488" s="221">
        <v>46234</v>
      </c>
      <c r="AG488" s="218">
        <v>23.585526315999999</v>
      </c>
      <c r="AH488" s="219">
        <v>35.85</v>
      </c>
      <c r="AI488" s="219">
        <v>1</v>
      </c>
      <c r="AJ488" s="218">
        <v>-4.3715846994999996</v>
      </c>
      <c r="AK488" s="218">
        <v>-4.6651931310999997</v>
      </c>
      <c r="AL488" s="218">
        <v>-3.0895516163000001</v>
      </c>
      <c r="AM488" s="218">
        <v>4.1826160921</v>
      </c>
      <c r="AN488" s="218">
        <v>45.098404385000002</v>
      </c>
      <c r="AO488" s="218">
        <v>17.894854263999999</v>
      </c>
      <c r="AP488" s="218">
        <v>34.515926802999999</v>
      </c>
      <c r="AQ488" s="218">
        <v>-9.7845138673999994</v>
      </c>
      <c r="AR488" s="219">
        <v>193.98</v>
      </c>
      <c r="AS488" s="218">
        <v>202.03253011999999</v>
      </c>
      <c r="AT488" s="218">
        <v>166.30934976</v>
      </c>
      <c r="AU488" s="218">
        <v>-9.7845138673999994</v>
      </c>
      <c r="AV488" s="218">
        <v>18.005043891</v>
      </c>
      <c r="AW488" s="218">
        <v>15.591652832999999</v>
      </c>
      <c r="AX488" s="218">
        <v>-9.7845138673999994</v>
      </c>
      <c r="AY488" s="220">
        <v>9</v>
      </c>
      <c r="AZ488" s="220">
        <v>10</v>
      </c>
      <c r="BA488" s="218">
        <v>0.55093383284999997</v>
      </c>
      <c r="BB488" s="218">
        <v>1.0575307226999999</v>
      </c>
      <c r="BC488" s="218">
        <v>1.1804186300999999</v>
      </c>
      <c r="BD488" s="218">
        <v>37.947172817000002</v>
      </c>
      <c r="BE488" s="217" t="s">
        <v>1756</v>
      </c>
      <c r="BF488" s="217" t="s">
        <v>1757</v>
      </c>
      <c r="BG488" s="219">
        <v>1</v>
      </c>
      <c r="BH488" s="218">
        <v>0.51287311519000001</v>
      </c>
    </row>
    <row r="489" spans="1:60" x14ac:dyDescent="0.3">
      <c r="A489" s="216">
        <v>486</v>
      </c>
      <c r="B489" s="217" t="s">
        <v>1937</v>
      </c>
      <c r="C489" s="215" t="s">
        <v>234</v>
      </c>
      <c r="D489" s="217" t="s">
        <v>286</v>
      </c>
      <c r="E489" s="217" t="s">
        <v>880</v>
      </c>
      <c r="F489" s="217" t="s">
        <v>288</v>
      </c>
      <c r="G489" s="217" t="s">
        <v>852</v>
      </c>
      <c r="H489" s="217" t="s">
        <v>853</v>
      </c>
      <c r="I489" s="217" t="s">
        <v>291</v>
      </c>
      <c r="J489" s="217" t="s">
        <v>833</v>
      </c>
      <c r="K489" s="219">
        <v>3.0769230769</v>
      </c>
      <c r="L489" s="219" t="s">
        <v>222</v>
      </c>
      <c r="M489" s="220">
        <v>1.5958336399999999</v>
      </c>
      <c r="N489" s="220">
        <v>6.1243212307999997</v>
      </c>
      <c r="O489" s="220">
        <v>7.8260869565000002E-3</v>
      </c>
      <c r="P489" s="221">
        <v>46224</v>
      </c>
      <c r="Q489" s="220">
        <v>72348.712153999993</v>
      </c>
      <c r="R489" s="219" t="s">
        <v>222</v>
      </c>
      <c r="S489" s="219" t="s">
        <v>222</v>
      </c>
      <c r="T489" s="219" t="s">
        <v>222</v>
      </c>
      <c r="U489" s="219">
        <v>100.2156791</v>
      </c>
      <c r="V489" s="219" t="s">
        <v>222</v>
      </c>
      <c r="W489" s="221">
        <v>46034</v>
      </c>
      <c r="X489" s="219">
        <v>89.4</v>
      </c>
      <c r="Y489" s="219" t="s">
        <v>222</v>
      </c>
      <c r="Z489" s="221">
        <v>46224</v>
      </c>
      <c r="AA489" s="218">
        <v>0.70620136409000001</v>
      </c>
      <c r="AB489" s="221">
        <v>46203</v>
      </c>
      <c r="AC489" s="220">
        <v>809.26971089999995</v>
      </c>
      <c r="AD489" s="220">
        <v>102447.70944000001</v>
      </c>
      <c r="AE489" s="219">
        <v>126.59278860000001</v>
      </c>
      <c r="AF489" s="221">
        <v>46234</v>
      </c>
      <c r="AG489" s="219" t="s">
        <v>222</v>
      </c>
      <c r="AH489" s="219">
        <v>8.5399999999999991</v>
      </c>
      <c r="AI489" s="219">
        <v>0.6</v>
      </c>
      <c r="AJ489" s="219" t="s">
        <v>222</v>
      </c>
      <c r="AK489" s="219" t="s">
        <v>222</v>
      </c>
      <c r="AL489" s="219" t="s">
        <v>222</v>
      </c>
      <c r="AM489" s="219" t="s">
        <v>222</v>
      </c>
      <c r="AN489" s="219" t="s">
        <v>222</v>
      </c>
      <c r="AO489" s="219" t="s">
        <v>222</v>
      </c>
      <c r="AP489" s="219" t="s">
        <v>222</v>
      </c>
      <c r="AQ489" s="219" t="s">
        <v>222</v>
      </c>
      <c r="AR489" s="219" t="s">
        <v>222</v>
      </c>
      <c r="AS489" s="219" t="s">
        <v>222</v>
      </c>
      <c r="AT489" s="219" t="s">
        <v>222</v>
      </c>
      <c r="AU489" s="219" t="s">
        <v>222</v>
      </c>
      <c r="AV489" s="219" t="s">
        <v>222</v>
      </c>
      <c r="AW489" s="218">
        <v>0.66800267195999996</v>
      </c>
      <c r="AX489" s="218">
        <v>0.66800267195999996</v>
      </c>
      <c r="AY489" s="219" t="s">
        <v>222</v>
      </c>
      <c r="AZ489" s="219" t="s">
        <v>222</v>
      </c>
      <c r="BA489" s="219" t="s">
        <v>222</v>
      </c>
      <c r="BB489" s="219" t="s">
        <v>222</v>
      </c>
      <c r="BC489" s="219" t="s">
        <v>222</v>
      </c>
      <c r="BD489" s="219" t="s">
        <v>222</v>
      </c>
      <c r="BE489" s="217" t="s">
        <v>1756</v>
      </c>
      <c r="BF489" s="217" t="s">
        <v>1757</v>
      </c>
      <c r="BG489" s="219">
        <v>0.6</v>
      </c>
      <c r="BH489" s="218">
        <v>0.66666666666999996</v>
      </c>
    </row>
    <row r="490" spans="1:60" x14ac:dyDescent="0.3">
      <c r="A490" s="216">
        <v>487</v>
      </c>
      <c r="B490" s="217" t="s">
        <v>2294</v>
      </c>
      <c r="C490" s="215" t="s">
        <v>234</v>
      </c>
      <c r="D490" s="217" t="s">
        <v>286</v>
      </c>
      <c r="E490" s="217" t="s">
        <v>880</v>
      </c>
      <c r="F490" s="217" t="s">
        <v>288</v>
      </c>
      <c r="G490" s="217" t="s">
        <v>447</v>
      </c>
      <c r="H490" s="217" t="s">
        <v>448</v>
      </c>
      <c r="I490" s="217" t="s">
        <v>291</v>
      </c>
      <c r="J490" s="217" t="s">
        <v>833</v>
      </c>
      <c r="K490" s="219">
        <v>6.1538461538</v>
      </c>
      <c r="L490" s="219" t="s">
        <v>222</v>
      </c>
      <c r="M490" s="220">
        <v>7.3375800000000005E-2</v>
      </c>
      <c r="N490" s="220">
        <v>0.15190123077000001</v>
      </c>
      <c r="O490" s="220">
        <v>9.1904347825999995E-3</v>
      </c>
      <c r="P490" s="221">
        <v>46220</v>
      </c>
      <c r="Q490" s="220">
        <v>30569.237044000001</v>
      </c>
      <c r="R490" s="220">
        <v>61399.749618000002</v>
      </c>
      <c r="S490" s="220">
        <v>-30830.512574</v>
      </c>
      <c r="T490" s="219" t="s">
        <v>222</v>
      </c>
      <c r="U490" s="219">
        <v>79.14</v>
      </c>
      <c r="V490" s="219" t="s">
        <v>222</v>
      </c>
      <c r="W490" s="221">
        <v>46114</v>
      </c>
      <c r="X490" s="219">
        <v>35.049999999999997</v>
      </c>
      <c r="Y490" s="219" t="s">
        <v>222</v>
      </c>
      <c r="Z490" s="221">
        <v>46217</v>
      </c>
      <c r="AA490" s="218">
        <v>0.60892853799000002</v>
      </c>
      <c r="AB490" s="221">
        <v>46203</v>
      </c>
      <c r="AC490" s="220">
        <v>870.91843429999994</v>
      </c>
      <c r="AD490" s="220">
        <v>50201.682359999999</v>
      </c>
      <c r="AE490" s="219">
        <v>57.642231905000003</v>
      </c>
      <c r="AF490" s="223" t="s">
        <v>222</v>
      </c>
      <c r="AG490" s="218">
        <v>0</v>
      </c>
      <c r="AH490" s="219">
        <v>0</v>
      </c>
      <c r="AI490" s="219">
        <v>0</v>
      </c>
      <c r="AJ490" s="219" t="s">
        <v>222</v>
      </c>
      <c r="AK490" s="219" t="s">
        <v>222</v>
      </c>
      <c r="AL490" s="219" t="s">
        <v>222</v>
      </c>
      <c r="AM490" s="219" t="s">
        <v>222</v>
      </c>
      <c r="AN490" s="219" t="s">
        <v>222</v>
      </c>
      <c r="AO490" s="219" t="s">
        <v>222</v>
      </c>
      <c r="AP490" s="219" t="s">
        <v>222</v>
      </c>
      <c r="AQ490" s="219" t="s">
        <v>222</v>
      </c>
      <c r="AR490" s="219" t="s">
        <v>222</v>
      </c>
      <c r="AS490" s="219" t="s">
        <v>222</v>
      </c>
      <c r="AT490" s="219" t="s">
        <v>222</v>
      </c>
      <c r="AU490" s="219" t="s">
        <v>222</v>
      </c>
      <c r="AV490" s="219" t="s">
        <v>222</v>
      </c>
      <c r="AW490" s="218">
        <v>75.866666667000004</v>
      </c>
      <c r="AX490" s="218">
        <v>-14.399847822</v>
      </c>
      <c r="AY490" s="219" t="s">
        <v>222</v>
      </c>
      <c r="AZ490" s="219" t="s">
        <v>222</v>
      </c>
      <c r="BA490" s="219" t="s">
        <v>222</v>
      </c>
      <c r="BB490" s="219" t="s">
        <v>222</v>
      </c>
      <c r="BC490" s="219" t="s">
        <v>222</v>
      </c>
      <c r="BD490" s="219" t="s">
        <v>222</v>
      </c>
      <c r="BE490" s="217" t="s">
        <v>1756</v>
      </c>
      <c r="BF490" s="217" t="s">
        <v>1757</v>
      </c>
      <c r="BG490" s="219">
        <v>0</v>
      </c>
      <c r="BH490" s="218">
        <v>0</v>
      </c>
    </row>
    <row r="491" spans="1:60" x14ac:dyDescent="0.3">
      <c r="A491" s="216">
        <v>488</v>
      </c>
      <c r="B491" s="217" t="s">
        <v>2475</v>
      </c>
      <c r="C491" s="215" t="s">
        <v>234</v>
      </c>
      <c r="D491" s="217" t="s">
        <v>286</v>
      </c>
      <c r="E491" s="217" t="s">
        <v>880</v>
      </c>
      <c r="F491" s="217" t="s">
        <v>288</v>
      </c>
      <c r="G491" s="217" t="s">
        <v>978</v>
      </c>
      <c r="H491" s="217" t="s">
        <v>979</v>
      </c>
      <c r="I491" s="217" t="s">
        <v>291</v>
      </c>
      <c r="J491" s="217" t="s">
        <v>833</v>
      </c>
      <c r="K491" s="219">
        <v>44.615384615000004</v>
      </c>
      <c r="L491" s="219" t="s">
        <v>222</v>
      </c>
      <c r="M491" s="220">
        <v>0.36935175999999997</v>
      </c>
      <c r="N491" s="220">
        <v>0.25704984614999998</v>
      </c>
      <c r="O491" s="220">
        <v>0.16110695652000001</v>
      </c>
      <c r="P491" s="221">
        <v>46234</v>
      </c>
      <c r="Q491" s="220">
        <v>3696.47228</v>
      </c>
      <c r="R491" s="220">
        <v>3686.5421999999999</v>
      </c>
      <c r="S491" s="220">
        <v>9.9300799980000001</v>
      </c>
      <c r="T491" s="219" t="s">
        <v>222</v>
      </c>
      <c r="U491" s="219">
        <v>17.493679521000001</v>
      </c>
      <c r="V491" s="219" t="s">
        <v>222</v>
      </c>
      <c r="W491" s="221">
        <v>46007</v>
      </c>
      <c r="X491" s="219">
        <v>8.9298034247999993</v>
      </c>
      <c r="Y491" s="219" t="s">
        <v>222</v>
      </c>
      <c r="Z491" s="221">
        <v>45950</v>
      </c>
      <c r="AA491" s="218">
        <v>0.63380558258999997</v>
      </c>
      <c r="AB491" s="221">
        <v>45900</v>
      </c>
      <c r="AC491" s="220">
        <v>248.25200000000001</v>
      </c>
      <c r="AD491" s="220">
        <v>5832.1863700000004</v>
      </c>
      <c r="AE491" s="219">
        <v>23.493008595999999</v>
      </c>
      <c r="AF491" s="221">
        <v>46234</v>
      </c>
      <c r="AG491" s="218">
        <v>9.898989899</v>
      </c>
      <c r="AH491" s="219">
        <v>1.47</v>
      </c>
      <c r="AI491" s="219">
        <v>0.1</v>
      </c>
      <c r="AJ491" s="219" t="s">
        <v>222</v>
      </c>
      <c r="AK491" s="219" t="s">
        <v>222</v>
      </c>
      <c r="AL491" s="219" t="s">
        <v>222</v>
      </c>
      <c r="AM491" s="219" t="s">
        <v>222</v>
      </c>
      <c r="AN491" s="219" t="s">
        <v>222</v>
      </c>
      <c r="AO491" s="219" t="s">
        <v>222</v>
      </c>
      <c r="AP491" s="219" t="s">
        <v>222</v>
      </c>
      <c r="AQ491" s="219" t="s">
        <v>222</v>
      </c>
      <c r="AR491" s="219">
        <v>14.89</v>
      </c>
      <c r="AS491" s="219" t="s">
        <v>222</v>
      </c>
      <c r="AT491" s="219" t="s">
        <v>222</v>
      </c>
      <c r="AU491" s="219" t="s">
        <v>222</v>
      </c>
      <c r="AV491" s="219" t="s">
        <v>222</v>
      </c>
      <c r="AW491" s="218">
        <v>17.252931322999999</v>
      </c>
      <c r="AX491" s="218">
        <v>-21.604548326</v>
      </c>
      <c r="AY491" s="219" t="s">
        <v>222</v>
      </c>
      <c r="AZ491" s="219" t="s">
        <v>222</v>
      </c>
      <c r="BA491" s="218">
        <v>0.94022834116999998</v>
      </c>
      <c r="BB491" s="218">
        <v>0.64642100648</v>
      </c>
      <c r="BC491" s="218">
        <v>4.2383384351000002</v>
      </c>
      <c r="BD491" s="218">
        <v>84.370849371000006</v>
      </c>
      <c r="BE491" s="217" t="s">
        <v>1756</v>
      </c>
      <c r="BF491" s="217" t="s">
        <v>1758</v>
      </c>
      <c r="BG491" s="219">
        <v>0.1</v>
      </c>
      <c r="BH491" s="218">
        <v>0.66711140760999998</v>
      </c>
    </row>
    <row r="492" spans="1:60" x14ac:dyDescent="0.3">
      <c r="A492" s="216">
        <v>489</v>
      </c>
      <c r="B492" s="217" t="s">
        <v>2295</v>
      </c>
      <c r="C492" s="215" t="s">
        <v>234</v>
      </c>
      <c r="D492" s="217" t="s">
        <v>286</v>
      </c>
      <c r="E492" s="217" t="s">
        <v>880</v>
      </c>
      <c r="F492" s="217" t="s">
        <v>288</v>
      </c>
      <c r="G492" s="217" t="s">
        <v>2003</v>
      </c>
      <c r="H492" s="217" t="s">
        <v>2004</v>
      </c>
      <c r="I492" s="217" t="s">
        <v>222</v>
      </c>
      <c r="J492" s="217" t="s">
        <v>833</v>
      </c>
      <c r="K492" s="219">
        <v>1.5384615385</v>
      </c>
      <c r="L492" s="219" t="s">
        <v>222</v>
      </c>
      <c r="M492" s="219" t="s">
        <v>222</v>
      </c>
      <c r="N492" s="220">
        <v>0.27692307692000001</v>
      </c>
      <c r="O492" s="220">
        <v>0</v>
      </c>
      <c r="P492" s="221">
        <v>46190</v>
      </c>
      <c r="Q492" s="219" t="s">
        <v>222</v>
      </c>
      <c r="R492" s="219" t="s">
        <v>222</v>
      </c>
      <c r="S492" s="219" t="s">
        <v>222</v>
      </c>
      <c r="T492" s="219" t="s">
        <v>222</v>
      </c>
      <c r="U492" s="219" t="s">
        <v>222</v>
      </c>
      <c r="V492" s="219" t="s">
        <v>222</v>
      </c>
      <c r="W492" s="223" t="s">
        <v>222</v>
      </c>
      <c r="X492" s="219" t="s">
        <v>222</v>
      </c>
      <c r="Y492" s="219" t="s">
        <v>222</v>
      </c>
      <c r="Z492" s="223" t="s">
        <v>222</v>
      </c>
      <c r="AA492" s="219" t="s">
        <v>222</v>
      </c>
      <c r="AB492" s="221">
        <v>46203</v>
      </c>
      <c r="AC492" s="220">
        <v>190.96793059999999</v>
      </c>
      <c r="AD492" s="220">
        <v>33888.441529999996</v>
      </c>
      <c r="AE492" s="219">
        <v>177.4561908</v>
      </c>
      <c r="AF492" s="223" t="s">
        <v>222</v>
      </c>
      <c r="AG492" s="219" t="s">
        <v>222</v>
      </c>
      <c r="AH492" s="219" t="s">
        <v>222</v>
      </c>
      <c r="AI492" s="219">
        <v>0</v>
      </c>
      <c r="AJ492" s="219" t="s">
        <v>222</v>
      </c>
      <c r="AK492" s="219" t="s">
        <v>222</v>
      </c>
      <c r="AL492" s="219" t="s">
        <v>222</v>
      </c>
      <c r="AM492" s="219" t="s">
        <v>222</v>
      </c>
      <c r="AN492" s="219" t="s">
        <v>222</v>
      </c>
      <c r="AO492" s="219" t="s">
        <v>222</v>
      </c>
      <c r="AP492" s="219" t="s">
        <v>222</v>
      </c>
      <c r="AQ492" s="219" t="s">
        <v>222</v>
      </c>
      <c r="AR492" s="219" t="s">
        <v>222</v>
      </c>
      <c r="AS492" s="219" t="s">
        <v>222</v>
      </c>
      <c r="AT492" s="219" t="s">
        <v>222</v>
      </c>
      <c r="AU492" s="219" t="s">
        <v>222</v>
      </c>
      <c r="AV492" s="219" t="s">
        <v>222</v>
      </c>
      <c r="AW492" s="219" t="s">
        <v>222</v>
      </c>
      <c r="AX492" s="219" t="s">
        <v>222</v>
      </c>
      <c r="AY492" s="219" t="s">
        <v>222</v>
      </c>
      <c r="AZ492" s="219" t="s">
        <v>222</v>
      </c>
      <c r="BA492" s="219" t="s">
        <v>222</v>
      </c>
      <c r="BB492" s="219" t="s">
        <v>222</v>
      </c>
      <c r="BC492" s="219" t="s">
        <v>222</v>
      </c>
      <c r="BD492" s="219" t="s">
        <v>222</v>
      </c>
      <c r="BE492" s="217" t="s">
        <v>1756</v>
      </c>
      <c r="BF492" s="217" t="s">
        <v>1757</v>
      </c>
      <c r="BG492" s="219">
        <v>0</v>
      </c>
      <c r="BH492" s="219" t="s">
        <v>222</v>
      </c>
    </row>
    <row r="493" spans="1:60" x14ac:dyDescent="0.3">
      <c r="A493" s="216">
        <v>490</v>
      </c>
      <c r="B493" s="217" t="s">
        <v>2296</v>
      </c>
      <c r="C493" s="215" t="s">
        <v>234</v>
      </c>
      <c r="D493" s="217" t="s">
        <v>286</v>
      </c>
      <c r="E493" s="217" t="s">
        <v>880</v>
      </c>
      <c r="F493" s="217" t="s">
        <v>288</v>
      </c>
      <c r="G493" s="217" t="s">
        <v>800</v>
      </c>
      <c r="H493" s="217" t="s">
        <v>801</v>
      </c>
      <c r="I493" s="217" t="s">
        <v>291</v>
      </c>
      <c r="J493" s="217" t="s">
        <v>833</v>
      </c>
      <c r="K493" s="219">
        <v>100</v>
      </c>
      <c r="L493" s="219" t="s">
        <v>222</v>
      </c>
      <c r="M493" s="220">
        <v>59.004361119999999</v>
      </c>
      <c r="N493" s="220">
        <v>63.485450153999999</v>
      </c>
      <c r="O493" s="220">
        <v>45.689180434999997</v>
      </c>
      <c r="P493" s="221">
        <v>46241</v>
      </c>
      <c r="Q493" s="220">
        <v>91280.105316999994</v>
      </c>
      <c r="R493" s="220">
        <v>78854.017986999999</v>
      </c>
      <c r="S493" s="220">
        <v>12426.087329</v>
      </c>
      <c r="T493" s="219">
        <v>54.8</v>
      </c>
      <c r="U493" s="219">
        <v>54.8</v>
      </c>
      <c r="V493" s="218">
        <v>100</v>
      </c>
      <c r="W493" s="221">
        <v>46241</v>
      </c>
      <c r="X493" s="219">
        <v>41.171328418999998</v>
      </c>
      <c r="Y493" s="222">
        <v>133.10233627</v>
      </c>
      <c r="Z493" s="221">
        <v>45880</v>
      </c>
      <c r="AA493" s="218">
        <v>0.56343294738000005</v>
      </c>
      <c r="AB493" s="221">
        <v>46203</v>
      </c>
      <c r="AC493" s="220">
        <v>1665.6953524999999</v>
      </c>
      <c r="AD493" s="220">
        <v>162007.04225999999</v>
      </c>
      <c r="AE493" s="219">
        <v>97.260907895000003</v>
      </c>
      <c r="AF493" s="221">
        <v>46210</v>
      </c>
      <c r="AG493" s="218">
        <v>14.785804816000001</v>
      </c>
      <c r="AH493" s="219">
        <v>6.9996</v>
      </c>
      <c r="AI493" s="219">
        <v>0.58830000000000005</v>
      </c>
      <c r="AJ493" s="218">
        <v>3.3962264151000001</v>
      </c>
      <c r="AK493" s="218">
        <v>3.1026179835000001</v>
      </c>
      <c r="AL493" s="218">
        <v>1.1038399164999999</v>
      </c>
      <c r="AM493" s="218">
        <v>3.1430740988000001</v>
      </c>
      <c r="AN493" s="218">
        <v>32.368757158999998</v>
      </c>
      <c r="AO493" s="218">
        <v>13.186445341000001</v>
      </c>
      <c r="AP493" s="218">
        <v>21.786279575999998</v>
      </c>
      <c r="AQ493" s="218">
        <v>1.1070110701</v>
      </c>
      <c r="AR493" s="219">
        <v>54.2</v>
      </c>
      <c r="AS493" s="218">
        <v>32.709353606000001</v>
      </c>
      <c r="AT493" s="218">
        <v>-3.0138267463999999</v>
      </c>
      <c r="AU493" s="218">
        <v>1.1070110701</v>
      </c>
      <c r="AV493" s="218">
        <v>13.296634967999999</v>
      </c>
      <c r="AW493" s="218">
        <v>6.4422156882000001</v>
      </c>
      <c r="AX493" s="218">
        <v>-5.6859073650000003</v>
      </c>
      <c r="AY493" s="220">
        <v>11</v>
      </c>
      <c r="AZ493" s="220">
        <v>10</v>
      </c>
      <c r="BA493" s="218">
        <v>1.0737360832</v>
      </c>
      <c r="BB493" s="218">
        <v>1.2721586630999999</v>
      </c>
      <c r="BC493" s="218">
        <v>0.45186028718999999</v>
      </c>
      <c r="BD493" s="218">
        <v>18.727757773</v>
      </c>
      <c r="BE493" s="217" t="s">
        <v>1756</v>
      </c>
      <c r="BF493" s="217" t="s">
        <v>1757</v>
      </c>
      <c r="BG493" s="219">
        <v>0</v>
      </c>
      <c r="BH493" s="218">
        <v>0</v>
      </c>
    </row>
    <row r="494" spans="1:60" x14ac:dyDescent="0.3">
      <c r="A494" s="216">
        <v>491</v>
      </c>
      <c r="B494" s="217" t="s">
        <v>2476</v>
      </c>
      <c r="C494" s="215" t="s">
        <v>234</v>
      </c>
      <c r="D494" s="217" t="s">
        <v>286</v>
      </c>
      <c r="E494" s="217" t="s">
        <v>880</v>
      </c>
      <c r="F494" s="217" t="s">
        <v>288</v>
      </c>
      <c r="G494" s="217" t="s">
        <v>759</v>
      </c>
      <c r="H494" s="217" t="s">
        <v>760</v>
      </c>
      <c r="I494" s="217" t="s">
        <v>291</v>
      </c>
      <c r="J494" s="217" t="s">
        <v>833</v>
      </c>
      <c r="K494" s="219">
        <v>98.461538461999993</v>
      </c>
      <c r="L494" s="219" t="s">
        <v>222</v>
      </c>
      <c r="M494" s="220">
        <v>10.094027479999999</v>
      </c>
      <c r="N494" s="220">
        <v>2.4911203077000001</v>
      </c>
      <c r="O494" s="220">
        <v>1.0648730435</v>
      </c>
      <c r="P494" s="221">
        <v>46241</v>
      </c>
      <c r="Q494" s="220">
        <v>1356.4144080000001</v>
      </c>
      <c r="R494" s="220">
        <v>123743.06879999999</v>
      </c>
      <c r="S494" s="220">
        <v>-122386.65439</v>
      </c>
      <c r="T494" s="219">
        <v>1.71</v>
      </c>
      <c r="U494" s="219">
        <v>156</v>
      </c>
      <c r="V494" s="218">
        <v>1.0961538462</v>
      </c>
      <c r="W494" s="221">
        <v>45884</v>
      </c>
      <c r="X494" s="219">
        <v>1.71</v>
      </c>
      <c r="Y494" s="222">
        <v>100</v>
      </c>
      <c r="Z494" s="221">
        <v>46241</v>
      </c>
      <c r="AA494" s="218">
        <v>0.11518069923</v>
      </c>
      <c r="AB494" s="221">
        <v>46203</v>
      </c>
      <c r="AC494" s="220">
        <v>793.22479999999996</v>
      </c>
      <c r="AD494" s="220">
        <v>11776.40366</v>
      </c>
      <c r="AE494" s="219">
        <v>14.846237359</v>
      </c>
      <c r="AF494" s="221">
        <v>45471</v>
      </c>
      <c r="AG494" s="218">
        <v>0</v>
      </c>
      <c r="AH494" s="219">
        <v>0</v>
      </c>
      <c r="AI494" s="219">
        <v>0</v>
      </c>
      <c r="AJ494" s="218">
        <v>0</v>
      </c>
      <c r="AK494" s="218">
        <v>-0.29360843164</v>
      </c>
      <c r="AL494" s="218">
        <v>-14.070351757999999</v>
      </c>
      <c r="AM494" s="218">
        <v>-65.868263472999999</v>
      </c>
      <c r="AN494" s="218">
        <v>-98.903846153999993</v>
      </c>
      <c r="AO494" s="218">
        <v>-80.116279070000004</v>
      </c>
      <c r="AP494" s="218">
        <v>-109.48632373</v>
      </c>
      <c r="AQ494" s="218">
        <v>-3.3898305084999998</v>
      </c>
      <c r="AR494" s="219">
        <v>1.77</v>
      </c>
      <c r="AS494" s="219" t="s">
        <v>222</v>
      </c>
      <c r="AT494" s="219" t="s">
        <v>222</v>
      </c>
      <c r="AU494" s="218">
        <v>-3.3898305084999998</v>
      </c>
      <c r="AV494" s="218">
        <v>-80.006089442999993</v>
      </c>
      <c r="AW494" s="218">
        <v>72</v>
      </c>
      <c r="AX494" s="218">
        <v>-83.333333332999999</v>
      </c>
      <c r="AY494" s="220">
        <v>1</v>
      </c>
      <c r="AZ494" s="220">
        <v>1</v>
      </c>
      <c r="BA494" s="218">
        <v>0</v>
      </c>
      <c r="BB494" s="218">
        <v>-0.65449878515000004</v>
      </c>
      <c r="BC494" s="218">
        <v>0.39143180648999998</v>
      </c>
      <c r="BD494" s="218">
        <v>-109.42841633</v>
      </c>
      <c r="BE494" s="217" t="s">
        <v>1756</v>
      </c>
      <c r="BF494" s="217" t="s">
        <v>1757</v>
      </c>
      <c r="BG494" s="219">
        <v>0</v>
      </c>
      <c r="BH494" s="218">
        <v>0</v>
      </c>
    </row>
    <row r="495" spans="1:60" x14ac:dyDescent="0.3">
      <c r="A495" s="216">
        <v>492</v>
      </c>
      <c r="B495" s="217" t="s">
        <v>2477</v>
      </c>
      <c r="C495" s="215" t="s">
        <v>234</v>
      </c>
      <c r="D495" s="217" t="s">
        <v>286</v>
      </c>
      <c r="E495" s="217" t="s">
        <v>880</v>
      </c>
      <c r="F495" s="217" t="s">
        <v>288</v>
      </c>
      <c r="G495" s="217" t="s">
        <v>1463</v>
      </c>
      <c r="H495" s="217" t="s">
        <v>1464</v>
      </c>
      <c r="I495" s="217" t="s">
        <v>291</v>
      </c>
      <c r="J495" s="217" t="s">
        <v>833</v>
      </c>
      <c r="K495" s="219">
        <v>0</v>
      </c>
      <c r="L495" s="219" t="s">
        <v>222</v>
      </c>
      <c r="M495" s="220">
        <v>15.443476159999999</v>
      </c>
      <c r="N495" s="220">
        <v>0</v>
      </c>
      <c r="O495" s="220">
        <v>0</v>
      </c>
      <c r="P495" s="221">
        <v>46148</v>
      </c>
      <c r="Q495" s="219" t="s">
        <v>222</v>
      </c>
      <c r="R495" s="220">
        <v>56908.5</v>
      </c>
      <c r="S495" s="219" t="s">
        <v>222</v>
      </c>
      <c r="T495" s="219" t="s">
        <v>222</v>
      </c>
      <c r="U495" s="219">
        <v>961.34145163000005</v>
      </c>
      <c r="V495" s="219" t="s">
        <v>222</v>
      </c>
      <c r="W495" s="221">
        <v>46148</v>
      </c>
      <c r="X495" s="219">
        <v>945.97921523000002</v>
      </c>
      <c r="Y495" s="219" t="s">
        <v>222</v>
      </c>
      <c r="Z495" s="221">
        <v>46100</v>
      </c>
      <c r="AA495" s="219" t="s">
        <v>222</v>
      </c>
      <c r="AB495" s="221">
        <v>46203</v>
      </c>
      <c r="AC495" s="220">
        <v>51.734999999999999</v>
      </c>
      <c r="AD495" s="220">
        <v>22505.901109999999</v>
      </c>
      <c r="AE495" s="219">
        <v>435.02273335000001</v>
      </c>
      <c r="AF495" s="223" t="s">
        <v>222</v>
      </c>
      <c r="AG495" s="218">
        <v>0</v>
      </c>
      <c r="AH495" s="219">
        <v>0</v>
      </c>
      <c r="AI495" s="219">
        <v>0</v>
      </c>
      <c r="AJ495" s="219" t="s">
        <v>222</v>
      </c>
      <c r="AK495" s="219" t="s">
        <v>222</v>
      </c>
      <c r="AL495" s="219" t="s">
        <v>222</v>
      </c>
      <c r="AM495" s="219" t="s">
        <v>222</v>
      </c>
      <c r="AN495" s="219" t="s">
        <v>222</v>
      </c>
      <c r="AO495" s="219" t="s">
        <v>222</v>
      </c>
      <c r="AP495" s="219" t="s">
        <v>222</v>
      </c>
      <c r="AQ495" s="219" t="s">
        <v>222</v>
      </c>
      <c r="AR495" s="219" t="s">
        <v>222</v>
      </c>
      <c r="AS495" s="219" t="s">
        <v>222</v>
      </c>
      <c r="AT495" s="219" t="s">
        <v>222</v>
      </c>
      <c r="AU495" s="219" t="s">
        <v>222</v>
      </c>
      <c r="AV495" s="219" t="s">
        <v>222</v>
      </c>
      <c r="AW495" s="218">
        <v>0</v>
      </c>
      <c r="AX495" s="218">
        <v>0</v>
      </c>
      <c r="AY495" s="219" t="s">
        <v>222</v>
      </c>
      <c r="AZ495" s="219" t="s">
        <v>222</v>
      </c>
      <c r="BA495" s="218">
        <v>0</v>
      </c>
      <c r="BB495" s="219" t="s">
        <v>222</v>
      </c>
      <c r="BC495" s="219" t="s">
        <v>222</v>
      </c>
      <c r="BD495" s="219" t="s">
        <v>222</v>
      </c>
      <c r="BE495" s="217" t="s">
        <v>1756</v>
      </c>
      <c r="BF495" s="217" t="s">
        <v>1757</v>
      </c>
      <c r="BG495" s="219">
        <v>0</v>
      </c>
      <c r="BH495" s="219" t="s">
        <v>222</v>
      </c>
    </row>
    <row r="496" spans="1:60" x14ac:dyDescent="0.3">
      <c r="A496" s="216">
        <v>493</v>
      </c>
      <c r="B496" s="217" t="s">
        <v>2297</v>
      </c>
      <c r="C496" s="215" t="s">
        <v>234</v>
      </c>
      <c r="D496" s="217" t="s">
        <v>286</v>
      </c>
      <c r="E496" s="217" t="s">
        <v>880</v>
      </c>
      <c r="F496" s="217" t="s">
        <v>288</v>
      </c>
      <c r="G496" s="217" t="s">
        <v>1064</v>
      </c>
      <c r="H496" s="217" t="s">
        <v>1065</v>
      </c>
      <c r="I496" s="217" t="s">
        <v>291</v>
      </c>
      <c r="J496" s="217" t="s">
        <v>833</v>
      </c>
      <c r="K496" s="219">
        <v>0</v>
      </c>
      <c r="L496" s="219" t="s">
        <v>222</v>
      </c>
      <c r="M496" s="220">
        <v>5.0033307599999999</v>
      </c>
      <c r="N496" s="220">
        <v>0</v>
      </c>
      <c r="O496" s="220">
        <v>0</v>
      </c>
      <c r="P496" s="221">
        <v>45979</v>
      </c>
      <c r="Q496" s="219" t="s">
        <v>222</v>
      </c>
      <c r="R496" s="220">
        <v>18644.910899999999</v>
      </c>
      <c r="S496" s="219" t="s">
        <v>222</v>
      </c>
      <c r="T496" s="219" t="s">
        <v>222</v>
      </c>
      <c r="U496" s="219">
        <v>2.86</v>
      </c>
      <c r="V496" s="219" t="s">
        <v>222</v>
      </c>
      <c r="W496" s="221">
        <v>45940</v>
      </c>
      <c r="X496" s="219">
        <v>1.27918409</v>
      </c>
      <c r="Y496" s="219" t="s">
        <v>222</v>
      </c>
      <c r="Z496" s="221">
        <v>45938</v>
      </c>
      <c r="AA496" s="219" t="s">
        <v>222</v>
      </c>
      <c r="AB496" s="221">
        <v>45961</v>
      </c>
      <c r="AC496" s="220">
        <v>2456.5100000000002</v>
      </c>
      <c r="AD496" s="220">
        <v>3603.0907099999999</v>
      </c>
      <c r="AE496" s="219">
        <v>1.4667519001</v>
      </c>
      <c r="AF496" s="221">
        <v>45937</v>
      </c>
      <c r="AG496" s="218">
        <v>2.701166132</v>
      </c>
      <c r="AH496" s="219">
        <v>0.20501850941999999</v>
      </c>
      <c r="AI496" s="219">
        <v>0</v>
      </c>
      <c r="AJ496" s="219" t="s">
        <v>222</v>
      </c>
      <c r="AK496" s="219" t="s">
        <v>222</v>
      </c>
      <c r="AL496" s="219" t="s">
        <v>222</v>
      </c>
      <c r="AM496" s="219" t="s">
        <v>222</v>
      </c>
      <c r="AN496" s="219" t="s">
        <v>222</v>
      </c>
      <c r="AO496" s="219" t="s">
        <v>222</v>
      </c>
      <c r="AP496" s="219" t="s">
        <v>222</v>
      </c>
      <c r="AQ496" s="219" t="s">
        <v>222</v>
      </c>
      <c r="AR496" s="219" t="s">
        <v>222</v>
      </c>
      <c r="AS496" s="219" t="s">
        <v>222</v>
      </c>
      <c r="AT496" s="219" t="s">
        <v>222</v>
      </c>
      <c r="AU496" s="219" t="s">
        <v>222</v>
      </c>
      <c r="AV496" s="219" t="s">
        <v>222</v>
      </c>
      <c r="AW496" s="218">
        <v>47.277006034000003</v>
      </c>
      <c r="AX496" s="218">
        <v>-29.5</v>
      </c>
      <c r="AY496" s="219" t="s">
        <v>222</v>
      </c>
      <c r="AZ496" s="219" t="s">
        <v>222</v>
      </c>
      <c r="BA496" s="218">
        <v>0</v>
      </c>
      <c r="BB496" s="219" t="s">
        <v>222</v>
      </c>
      <c r="BC496" s="219" t="s">
        <v>222</v>
      </c>
      <c r="BD496" s="219" t="s">
        <v>222</v>
      </c>
      <c r="BE496" s="217" t="s">
        <v>1756</v>
      </c>
      <c r="BF496" s="217" t="s">
        <v>1757</v>
      </c>
      <c r="BG496" s="219">
        <v>0</v>
      </c>
      <c r="BH496" s="219" t="s">
        <v>222</v>
      </c>
    </row>
    <row r="497" spans="1:60" x14ac:dyDescent="0.3">
      <c r="A497" s="216">
        <v>494</v>
      </c>
      <c r="B497" s="217" t="s">
        <v>1813</v>
      </c>
      <c r="C497" s="215" t="s">
        <v>234</v>
      </c>
      <c r="D497" s="217" t="s">
        <v>286</v>
      </c>
      <c r="E497" s="217" t="s">
        <v>880</v>
      </c>
      <c r="F497" s="217" t="s">
        <v>288</v>
      </c>
      <c r="G497" s="217" t="s">
        <v>861</v>
      </c>
      <c r="H497" s="217" t="s">
        <v>862</v>
      </c>
      <c r="I497" s="217" t="s">
        <v>291</v>
      </c>
      <c r="J497" s="217" t="s">
        <v>833</v>
      </c>
      <c r="K497" s="219">
        <v>0</v>
      </c>
      <c r="L497" s="219" t="s">
        <v>222</v>
      </c>
      <c r="M497" s="220">
        <v>0.23033348000000001</v>
      </c>
      <c r="N497" s="220">
        <v>0</v>
      </c>
      <c r="O497" s="220">
        <v>0</v>
      </c>
      <c r="P497" s="221">
        <v>46036</v>
      </c>
      <c r="Q497" s="219" t="s">
        <v>222</v>
      </c>
      <c r="R497" s="220">
        <v>2225.6779341000001</v>
      </c>
      <c r="S497" s="219" t="s">
        <v>222</v>
      </c>
      <c r="T497" s="219" t="s">
        <v>222</v>
      </c>
      <c r="U497" s="219">
        <v>3.29</v>
      </c>
      <c r="V497" s="219" t="s">
        <v>222</v>
      </c>
      <c r="W497" s="221">
        <v>45901</v>
      </c>
      <c r="X497" s="219">
        <v>2.8</v>
      </c>
      <c r="Y497" s="219" t="s">
        <v>222</v>
      </c>
      <c r="Z497" s="221">
        <v>45982</v>
      </c>
      <c r="AA497" s="219" t="s">
        <v>222</v>
      </c>
      <c r="AB497" s="221">
        <v>46203</v>
      </c>
      <c r="AC497" s="220">
        <v>762.35303713999997</v>
      </c>
      <c r="AD497" s="220">
        <v>100818.96857</v>
      </c>
      <c r="AE497" s="219">
        <v>132.24708719</v>
      </c>
      <c r="AF497" s="223" t="s">
        <v>222</v>
      </c>
      <c r="AG497" s="218">
        <v>0</v>
      </c>
      <c r="AH497" s="219">
        <v>0</v>
      </c>
      <c r="AI497" s="219">
        <v>0</v>
      </c>
      <c r="AJ497" s="219" t="s">
        <v>222</v>
      </c>
      <c r="AK497" s="219" t="s">
        <v>222</v>
      </c>
      <c r="AL497" s="219" t="s">
        <v>222</v>
      </c>
      <c r="AM497" s="219" t="s">
        <v>222</v>
      </c>
      <c r="AN497" s="219" t="s">
        <v>222</v>
      </c>
      <c r="AO497" s="219" t="s">
        <v>222</v>
      </c>
      <c r="AP497" s="219" t="s">
        <v>222</v>
      </c>
      <c r="AQ497" s="219" t="s">
        <v>222</v>
      </c>
      <c r="AR497" s="219" t="s">
        <v>222</v>
      </c>
      <c r="AS497" s="219" t="s">
        <v>222</v>
      </c>
      <c r="AT497" s="219" t="s">
        <v>222</v>
      </c>
      <c r="AU497" s="219" t="s">
        <v>222</v>
      </c>
      <c r="AV497" s="219" t="s">
        <v>222</v>
      </c>
      <c r="AW497" s="218">
        <v>2.7586206895999998</v>
      </c>
      <c r="AX497" s="218">
        <v>-3.0100334447999999</v>
      </c>
      <c r="AY497" s="219" t="s">
        <v>222</v>
      </c>
      <c r="AZ497" s="219" t="s">
        <v>222</v>
      </c>
      <c r="BA497" s="218">
        <v>0</v>
      </c>
      <c r="BB497" s="219" t="s">
        <v>222</v>
      </c>
      <c r="BC497" s="219" t="s">
        <v>222</v>
      </c>
      <c r="BD497" s="219" t="s">
        <v>222</v>
      </c>
      <c r="BE497" s="217" t="s">
        <v>1756</v>
      </c>
      <c r="BF497" s="217" t="s">
        <v>1757</v>
      </c>
      <c r="BG497" s="219">
        <v>0</v>
      </c>
      <c r="BH497" s="219" t="s">
        <v>222</v>
      </c>
    </row>
    <row r="498" spans="1:60" x14ac:dyDescent="0.3">
      <c r="A498" s="216">
        <v>495</v>
      </c>
      <c r="B498" s="217" t="s">
        <v>2298</v>
      </c>
      <c r="C498" s="215" t="s">
        <v>234</v>
      </c>
      <c r="D498" s="217" t="s">
        <v>286</v>
      </c>
      <c r="E498" s="217" t="s">
        <v>880</v>
      </c>
      <c r="F498" s="217" t="s">
        <v>288</v>
      </c>
      <c r="G498" s="217" t="s">
        <v>1468</v>
      </c>
      <c r="H498" s="217" t="s">
        <v>1469</v>
      </c>
      <c r="I498" s="217" t="s">
        <v>291</v>
      </c>
      <c r="J498" s="217" t="s">
        <v>833</v>
      </c>
      <c r="K498" s="219">
        <v>96.923076922999996</v>
      </c>
      <c r="L498" s="219" t="s">
        <v>222</v>
      </c>
      <c r="M498" s="220">
        <v>9.1848129200000006</v>
      </c>
      <c r="N498" s="220">
        <v>7.4917758462000004</v>
      </c>
      <c r="O498" s="220">
        <v>6.0144321739000004</v>
      </c>
      <c r="P498" s="221">
        <v>46241</v>
      </c>
      <c r="Q498" s="220">
        <v>6380.9984299999996</v>
      </c>
      <c r="R498" s="220">
        <v>9606.2790000000005</v>
      </c>
      <c r="S498" s="220">
        <v>-3225.2805699999999</v>
      </c>
      <c r="T498" s="219">
        <v>57.79</v>
      </c>
      <c r="U498" s="219">
        <v>72.327712930999994</v>
      </c>
      <c r="V498" s="218">
        <v>79.900217577000006</v>
      </c>
      <c r="W498" s="221">
        <v>45884</v>
      </c>
      <c r="X498" s="219">
        <v>56.087308276000002</v>
      </c>
      <c r="Y498" s="222">
        <v>103.03578791</v>
      </c>
      <c r="Z498" s="221">
        <v>46205</v>
      </c>
      <c r="AA498" s="218">
        <v>0.59031195179999996</v>
      </c>
      <c r="AB498" s="221">
        <v>46203</v>
      </c>
      <c r="AC498" s="220">
        <v>110.417</v>
      </c>
      <c r="AD498" s="220">
        <v>10809.53623</v>
      </c>
      <c r="AE498" s="219">
        <v>97.897391072000005</v>
      </c>
      <c r="AF498" s="221">
        <v>46234</v>
      </c>
      <c r="AG498" s="218">
        <v>14.678160919</v>
      </c>
      <c r="AH498" s="219">
        <v>12.77</v>
      </c>
      <c r="AI498" s="219">
        <v>0.95</v>
      </c>
      <c r="AJ498" s="218">
        <v>-0.32769920663000002</v>
      </c>
      <c r="AK498" s="218">
        <v>-0.62130763827000002</v>
      </c>
      <c r="AL498" s="218">
        <v>0.39384463125000002</v>
      </c>
      <c r="AM498" s="218">
        <v>-13.380608294</v>
      </c>
      <c r="AN498" s="218">
        <v>-20.558979076</v>
      </c>
      <c r="AO498" s="218">
        <v>-6.9958839062999996</v>
      </c>
      <c r="AP498" s="218">
        <v>-31.141456657999999</v>
      </c>
      <c r="AQ498" s="218">
        <v>-1.0106200754000001</v>
      </c>
      <c r="AR498" s="219">
        <v>58.38</v>
      </c>
      <c r="AS498" s="219" t="s">
        <v>222</v>
      </c>
      <c r="AT498" s="219" t="s">
        <v>222</v>
      </c>
      <c r="AU498" s="218">
        <v>-1.0106200754000001</v>
      </c>
      <c r="AV498" s="218">
        <v>-6.8856942795</v>
      </c>
      <c r="AW498" s="218">
        <v>7.3697954445000002</v>
      </c>
      <c r="AX498" s="218">
        <v>-9.8099070348000001</v>
      </c>
      <c r="AY498" s="220">
        <v>5</v>
      </c>
      <c r="AZ498" s="220">
        <v>4</v>
      </c>
      <c r="BA498" s="218">
        <v>1.6239316238999999</v>
      </c>
      <c r="BB498" s="218">
        <v>-1.9457682991</v>
      </c>
      <c r="BC498" s="218">
        <v>1.2534025789000001</v>
      </c>
      <c r="BD498" s="218">
        <v>-28.910918279000001</v>
      </c>
      <c r="BE498" s="217" t="s">
        <v>1756</v>
      </c>
      <c r="BF498" s="217" t="s">
        <v>1757</v>
      </c>
      <c r="BG498" s="219">
        <v>0.95</v>
      </c>
      <c r="BH498" s="218">
        <v>1.6012135513000001</v>
      </c>
    </row>
    <row r="499" spans="1:60" x14ac:dyDescent="0.3">
      <c r="A499" s="216">
        <v>496</v>
      </c>
      <c r="B499" s="217" t="s">
        <v>1976</v>
      </c>
      <c r="C499" s="215" t="s">
        <v>234</v>
      </c>
      <c r="D499" s="217" t="s">
        <v>286</v>
      </c>
      <c r="E499" s="217" t="s">
        <v>880</v>
      </c>
      <c r="F499" s="217" t="s">
        <v>288</v>
      </c>
      <c r="G499" s="217" t="s">
        <v>1470</v>
      </c>
      <c r="H499" s="217" t="s">
        <v>498</v>
      </c>
      <c r="I499" s="217" t="s">
        <v>291</v>
      </c>
      <c r="J499" s="217" t="s">
        <v>833</v>
      </c>
      <c r="K499" s="219">
        <v>46.153846154</v>
      </c>
      <c r="L499" s="219" t="s">
        <v>222</v>
      </c>
      <c r="M499" s="220">
        <v>92.204349320000006</v>
      </c>
      <c r="N499" s="220">
        <v>20.656120461</v>
      </c>
      <c r="O499" s="220">
        <v>53.451985217000001</v>
      </c>
      <c r="P499" s="221">
        <v>46241</v>
      </c>
      <c r="Q499" s="220">
        <v>239970.3</v>
      </c>
      <c r="R499" s="220">
        <v>241381.89</v>
      </c>
      <c r="S499" s="220">
        <v>-1411.59</v>
      </c>
      <c r="T499" s="219">
        <v>85</v>
      </c>
      <c r="U499" s="219">
        <v>85</v>
      </c>
      <c r="V499" s="218">
        <v>100</v>
      </c>
      <c r="W499" s="221">
        <v>46241</v>
      </c>
      <c r="X499" s="219">
        <v>71.530331563999994</v>
      </c>
      <c r="Y499" s="222">
        <v>118.83070879</v>
      </c>
      <c r="Z499" s="221">
        <v>46077</v>
      </c>
      <c r="AA499" s="218">
        <v>1.0050641458</v>
      </c>
      <c r="AB499" s="221">
        <v>46203</v>
      </c>
      <c r="AC499" s="220">
        <v>2823.18</v>
      </c>
      <c r="AD499" s="220">
        <v>238761.17858000001</v>
      </c>
      <c r="AE499" s="219">
        <v>84.571716496999997</v>
      </c>
      <c r="AF499" s="221">
        <v>46021</v>
      </c>
      <c r="AG499" s="218">
        <v>1.1695906433000001</v>
      </c>
      <c r="AH499" s="219">
        <v>1</v>
      </c>
      <c r="AI499" s="219">
        <v>0</v>
      </c>
      <c r="AJ499" s="218">
        <v>0</v>
      </c>
      <c r="AK499" s="218">
        <v>-0.29360843164</v>
      </c>
      <c r="AL499" s="219" t="s">
        <v>222</v>
      </c>
      <c r="AM499" s="218">
        <v>5.8006246274000004</v>
      </c>
      <c r="AN499" s="218">
        <v>12.521499227</v>
      </c>
      <c r="AO499" s="218">
        <v>12.131678387999999</v>
      </c>
      <c r="AP499" s="218">
        <v>1.939021645</v>
      </c>
      <c r="AQ499" s="218">
        <v>6.9989929506999999</v>
      </c>
      <c r="AR499" s="219" t="s">
        <v>222</v>
      </c>
      <c r="AS499" s="218">
        <v>41.824469086999997</v>
      </c>
      <c r="AT499" s="218">
        <v>6.1012887344999998</v>
      </c>
      <c r="AU499" s="219" t="s">
        <v>222</v>
      </c>
      <c r="AV499" s="218">
        <v>12.241868015</v>
      </c>
      <c r="AW499" s="218">
        <v>6.9989929506999999</v>
      </c>
      <c r="AX499" s="218">
        <v>-2.3187382298000001</v>
      </c>
      <c r="AY499" s="220">
        <v>9</v>
      </c>
      <c r="AZ499" s="220">
        <v>5</v>
      </c>
      <c r="BA499" s="218">
        <v>0</v>
      </c>
      <c r="BB499" s="218">
        <v>-3.1443917517E-2</v>
      </c>
      <c r="BC499" s="218">
        <v>-0.44798573359999999</v>
      </c>
      <c r="BD499" s="218">
        <v>-2.2068648565000002</v>
      </c>
      <c r="BE499" s="217" t="s">
        <v>1756</v>
      </c>
      <c r="BF499" s="217" t="s">
        <v>1757</v>
      </c>
      <c r="BG499" s="219">
        <v>0</v>
      </c>
      <c r="BH499" s="218">
        <v>0</v>
      </c>
    </row>
    <row r="500" spans="1:60" x14ac:dyDescent="0.3">
      <c r="A500" s="216">
        <v>497</v>
      </c>
      <c r="B500" s="217" t="s">
        <v>1892</v>
      </c>
      <c r="C500" s="215" t="s">
        <v>234</v>
      </c>
      <c r="D500" s="217" t="s">
        <v>286</v>
      </c>
      <c r="E500" s="217" t="s">
        <v>880</v>
      </c>
      <c r="F500" s="217" t="s">
        <v>288</v>
      </c>
      <c r="G500" s="217" t="s">
        <v>1471</v>
      </c>
      <c r="H500" s="217" t="s">
        <v>334</v>
      </c>
      <c r="I500" s="217" t="s">
        <v>291</v>
      </c>
      <c r="J500" s="217" t="s">
        <v>833</v>
      </c>
      <c r="K500" s="219">
        <v>100</v>
      </c>
      <c r="L500" s="219" t="s">
        <v>222</v>
      </c>
      <c r="M500" s="220">
        <v>214.64518876</v>
      </c>
      <c r="N500" s="220">
        <v>98.923635077</v>
      </c>
      <c r="O500" s="220">
        <v>83.422966957</v>
      </c>
      <c r="P500" s="221">
        <v>46241</v>
      </c>
      <c r="Q500" s="220">
        <v>148445.10959000001</v>
      </c>
      <c r="R500" s="220">
        <v>92915.371700000003</v>
      </c>
      <c r="S500" s="220">
        <v>55529.737889999997</v>
      </c>
      <c r="T500" s="219">
        <v>20.29</v>
      </c>
      <c r="U500" s="219">
        <v>22.7</v>
      </c>
      <c r="V500" s="218">
        <v>89.383259912</v>
      </c>
      <c r="W500" s="221">
        <v>46073</v>
      </c>
      <c r="X500" s="219">
        <v>12.7</v>
      </c>
      <c r="Y500" s="222">
        <v>159.76377952999999</v>
      </c>
      <c r="Z500" s="221">
        <v>45884</v>
      </c>
      <c r="AA500" s="218">
        <v>0.49081411489999999</v>
      </c>
      <c r="AB500" s="221">
        <v>46203</v>
      </c>
      <c r="AC500" s="220">
        <v>7316.1710000000003</v>
      </c>
      <c r="AD500" s="220">
        <v>302446.70046000002</v>
      </c>
      <c r="AE500" s="219">
        <v>41.339479416000003</v>
      </c>
      <c r="AF500" s="221">
        <v>45656</v>
      </c>
      <c r="AG500" s="218">
        <v>0</v>
      </c>
      <c r="AH500" s="219">
        <v>0</v>
      </c>
      <c r="AI500" s="219">
        <v>0</v>
      </c>
      <c r="AJ500" s="218">
        <v>-4.9261083677000002E-2</v>
      </c>
      <c r="AK500" s="218">
        <v>-0.34286951531999998</v>
      </c>
      <c r="AL500" s="218">
        <v>5.1295336788999997</v>
      </c>
      <c r="AM500" s="218">
        <v>-7.6047358833000001</v>
      </c>
      <c r="AN500" s="218">
        <v>59.763779528000001</v>
      </c>
      <c r="AO500" s="218">
        <v>25.634674922999999</v>
      </c>
      <c r="AP500" s="218">
        <v>49.181301945000001</v>
      </c>
      <c r="AQ500" s="218">
        <v>1.5515515515</v>
      </c>
      <c r="AR500" s="219">
        <v>19.98</v>
      </c>
      <c r="AS500" s="218">
        <v>-63.130816187000001</v>
      </c>
      <c r="AT500" s="218">
        <v>-98.853996538999994</v>
      </c>
      <c r="AU500" s="218">
        <v>1.5515515515</v>
      </c>
      <c r="AV500" s="218">
        <v>25.744864549999999</v>
      </c>
      <c r="AW500" s="218">
        <v>25.277161862</v>
      </c>
      <c r="AX500" s="218">
        <v>-5.8238636362999996</v>
      </c>
      <c r="AY500" s="220">
        <v>8</v>
      </c>
      <c r="AZ500" s="220">
        <v>8</v>
      </c>
      <c r="BA500" s="218">
        <v>0</v>
      </c>
      <c r="BB500" s="218">
        <v>2.0534038182000001</v>
      </c>
      <c r="BC500" s="218">
        <v>0.36250699795000002</v>
      </c>
      <c r="BD500" s="218">
        <v>49.976008983</v>
      </c>
      <c r="BE500" s="217" t="s">
        <v>1756</v>
      </c>
      <c r="BF500" s="217" t="s">
        <v>1757</v>
      </c>
      <c r="BG500" s="219">
        <v>0</v>
      </c>
      <c r="BH500" s="218">
        <v>0</v>
      </c>
    </row>
    <row r="501" spans="1:60" x14ac:dyDescent="0.3">
      <c r="A501" s="216">
        <v>498</v>
      </c>
      <c r="B501" s="217" t="s">
        <v>2299</v>
      </c>
      <c r="C501" s="215" t="s">
        <v>234</v>
      </c>
      <c r="D501" s="217" t="s">
        <v>286</v>
      </c>
      <c r="E501" s="217" t="s">
        <v>880</v>
      </c>
      <c r="F501" s="217" t="s">
        <v>288</v>
      </c>
      <c r="G501" s="217" t="s">
        <v>1222</v>
      </c>
      <c r="H501" s="217" t="s">
        <v>1223</v>
      </c>
      <c r="I501" s="217" t="s">
        <v>291</v>
      </c>
      <c r="J501" s="217" t="s">
        <v>833</v>
      </c>
      <c r="K501" s="219">
        <v>3.0769230769</v>
      </c>
      <c r="L501" s="219" t="s">
        <v>222</v>
      </c>
      <c r="M501" s="220">
        <v>37.719608960000002</v>
      </c>
      <c r="N501" s="220">
        <v>2.0592307692000001E-3</v>
      </c>
      <c r="O501" s="220">
        <v>2.66E-3</v>
      </c>
      <c r="P501" s="221">
        <v>46233</v>
      </c>
      <c r="Q501" s="220">
        <v>31744.1607</v>
      </c>
      <c r="R501" s="219" t="s">
        <v>222</v>
      </c>
      <c r="S501" s="219" t="s">
        <v>222</v>
      </c>
      <c r="T501" s="219" t="s">
        <v>222</v>
      </c>
      <c r="U501" s="219">
        <v>61.18</v>
      </c>
      <c r="V501" s="219" t="s">
        <v>222</v>
      </c>
      <c r="W501" s="221">
        <v>46233</v>
      </c>
      <c r="X501" s="219">
        <v>54.938237887</v>
      </c>
      <c r="Y501" s="219" t="s">
        <v>222</v>
      </c>
      <c r="Z501" s="221">
        <v>45954</v>
      </c>
      <c r="AA501" s="218">
        <v>0.93000446806000003</v>
      </c>
      <c r="AB501" s="221">
        <v>46203</v>
      </c>
      <c r="AC501" s="220">
        <v>518.86500000000001</v>
      </c>
      <c r="AD501" s="220">
        <v>34133.342140000001</v>
      </c>
      <c r="AE501" s="219">
        <v>65.784630183000004</v>
      </c>
      <c r="AF501" s="221">
        <v>46171</v>
      </c>
      <c r="AG501" s="219" t="s">
        <v>222</v>
      </c>
      <c r="AH501" s="219">
        <v>5</v>
      </c>
      <c r="AI501" s="219">
        <v>0</v>
      </c>
      <c r="AJ501" s="219" t="s">
        <v>222</v>
      </c>
      <c r="AK501" s="219" t="s">
        <v>222</v>
      </c>
      <c r="AL501" s="219" t="s">
        <v>222</v>
      </c>
      <c r="AM501" s="219" t="s">
        <v>222</v>
      </c>
      <c r="AN501" s="219" t="s">
        <v>222</v>
      </c>
      <c r="AO501" s="219" t="s">
        <v>222</v>
      </c>
      <c r="AP501" s="219" t="s">
        <v>222</v>
      </c>
      <c r="AQ501" s="219" t="s">
        <v>222</v>
      </c>
      <c r="AR501" s="219" t="s">
        <v>222</v>
      </c>
      <c r="AS501" s="219" t="s">
        <v>222</v>
      </c>
      <c r="AT501" s="219" t="s">
        <v>222</v>
      </c>
      <c r="AU501" s="219" t="s">
        <v>222</v>
      </c>
      <c r="AV501" s="219" t="s">
        <v>222</v>
      </c>
      <c r="AW501" s="218">
        <v>1.1131209128999999</v>
      </c>
      <c r="AX501" s="218">
        <v>0</v>
      </c>
      <c r="AY501" s="219" t="s">
        <v>222</v>
      </c>
      <c r="AZ501" s="219" t="s">
        <v>222</v>
      </c>
      <c r="BA501" s="219" t="s">
        <v>222</v>
      </c>
      <c r="BB501" s="219" t="s">
        <v>222</v>
      </c>
      <c r="BC501" s="219" t="s">
        <v>222</v>
      </c>
      <c r="BD501" s="219" t="s">
        <v>222</v>
      </c>
      <c r="BE501" s="217" t="s">
        <v>1756</v>
      </c>
      <c r="BF501" s="217" t="s">
        <v>1757</v>
      </c>
      <c r="BG501" s="219">
        <v>0</v>
      </c>
      <c r="BH501" s="218">
        <v>0</v>
      </c>
    </row>
    <row r="502" spans="1:60" x14ac:dyDescent="0.3">
      <c r="A502" s="216">
        <v>499</v>
      </c>
      <c r="B502" s="217" t="s">
        <v>2300</v>
      </c>
      <c r="C502" s="215" t="s">
        <v>234</v>
      </c>
      <c r="D502" s="217" t="s">
        <v>286</v>
      </c>
      <c r="E502" s="217" t="s">
        <v>880</v>
      </c>
      <c r="F502" s="217" t="s">
        <v>288</v>
      </c>
      <c r="G502" s="217" t="s">
        <v>1474</v>
      </c>
      <c r="H502" s="217" t="s">
        <v>341</v>
      </c>
      <c r="I502" s="217" t="s">
        <v>291</v>
      </c>
      <c r="J502" s="217" t="s">
        <v>833</v>
      </c>
      <c r="K502" s="219">
        <v>100</v>
      </c>
      <c r="L502" s="219" t="s">
        <v>222</v>
      </c>
      <c r="M502" s="220">
        <v>2031.1070106</v>
      </c>
      <c r="N502" s="220">
        <v>169.83693754000001</v>
      </c>
      <c r="O502" s="220">
        <v>121.19371477999999</v>
      </c>
      <c r="P502" s="221">
        <v>46241</v>
      </c>
      <c r="Q502" s="220">
        <v>330974.88380000001</v>
      </c>
      <c r="R502" s="220">
        <v>258428.81211</v>
      </c>
      <c r="S502" s="220">
        <v>72546.071689999997</v>
      </c>
      <c r="T502" s="219">
        <v>60.7</v>
      </c>
      <c r="U502" s="219">
        <v>66.534658796000002</v>
      </c>
      <c r="V502" s="218">
        <v>91.230647451999999</v>
      </c>
      <c r="W502" s="221">
        <v>46091</v>
      </c>
      <c r="X502" s="219">
        <v>43.058454177000002</v>
      </c>
      <c r="Y502" s="222">
        <v>140.97115457999999</v>
      </c>
      <c r="Z502" s="221">
        <v>45951</v>
      </c>
      <c r="AA502" s="218">
        <v>0.90582747984</v>
      </c>
      <c r="AB502" s="221">
        <v>46203</v>
      </c>
      <c r="AC502" s="220">
        <v>5452.634</v>
      </c>
      <c r="AD502" s="220">
        <v>365384.01756000001</v>
      </c>
      <c r="AE502" s="219">
        <v>67.010552617000002</v>
      </c>
      <c r="AF502" s="221">
        <v>46234</v>
      </c>
      <c r="AG502" s="218">
        <v>13.699737320000001</v>
      </c>
      <c r="AH502" s="219">
        <v>6.78</v>
      </c>
      <c r="AI502" s="219">
        <v>0.65</v>
      </c>
      <c r="AJ502" s="218">
        <v>-0.81699346400999995</v>
      </c>
      <c r="AK502" s="218">
        <v>-1.1106018956999999</v>
      </c>
      <c r="AL502" s="218">
        <v>-1.7777551840000001</v>
      </c>
      <c r="AM502" s="218">
        <v>-2.9507176505000001</v>
      </c>
      <c r="AN502" s="218">
        <v>37.955248578000003</v>
      </c>
      <c r="AO502" s="218">
        <v>27.533471962</v>
      </c>
      <c r="AP502" s="218">
        <v>27.372770996</v>
      </c>
      <c r="AQ502" s="218">
        <v>-3.0815902923</v>
      </c>
      <c r="AR502" s="219">
        <v>62.63</v>
      </c>
      <c r="AS502" s="218">
        <v>107.30158277</v>
      </c>
      <c r="AT502" s="218">
        <v>71.578402421000007</v>
      </c>
      <c r="AU502" s="218">
        <v>-3.0815902923</v>
      </c>
      <c r="AV502" s="218">
        <v>27.643661589000001</v>
      </c>
      <c r="AW502" s="218">
        <v>14.425715405</v>
      </c>
      <c r="AX502" s="218">
        <v>-3.0815902923</v>
      </c>
      <c r="AY502" s="220">
        <v>7</v>
      </c>
      <c r="AZ502" s="220">
        <v>7</v>
      </c>
      <c r="BA502" s="218">
        <v>1.0409993594</v>
      </c>
      <c r="BB502" s="218">
        <v>1.4766242513000001</v>
      </c>
      <c r="BC502" s="218">
        <v>0.51599804060999999</v>
      </c>
      <c r="BD502" s="218">
        <v>26.930914388000001</v>
      </c>
      <c r="BE502" s="217" t="s">
        <v>1756</v>
      </c>
      <c r="BF502" s="217" t="s">
        <v>1757</v>
      </c>
      <c r="BG502" s="219">
        <v>0.65</v>
      </c>
      <c r="BH502" s="218">
        <v>1.0271807838</v>
      </c>
    </row>
    <row r="503" spans="1:60" x14ac:dyDescent="0.3">
      <c r="A503" s="216">
        <v>500</v>
      </c>
      <c r="B503" s="217" t="s">
        <v>2301</v>
      </c>
      <c r="C503" s="215" t="s">
        <v>234</v>
      </c>
      <c r="D503" s="217" t="s">
        <v>286</v>
      </c>
      <c r="E503" s="217" t="s">
        <v>880</v>
      </c>
      <c r="F503" s="217" t="s">
        <v>288</v>
      </c>
      <c r="G503" s="217" t="s">
        <v>393</v>
      </c>
      <c r="H503" s="217" t="s">
        <v>394</v>
      </c>
      <c r="I503" s="217" t="s">
        <v>291</v>
      </c>
      <c r="J503" s="217" t="s">
        <v>833</v>
      </c>
      <c r="K503" s="219">
        <v>43.076923076999996</v>
      </c>
      <c r="L503" s="219" t="s">
        <v>222</v>
      </c>
      <c r="M503" s="220">
        <v>608.98727668000004</v>
      </c>
      <c r="N503" s="220">
        <v>2.0314569230999999</v>
      </c>
      <c r="O503" s="220">
        <v>0.33214695651999998</v>
      </c>
      <c r="P503" s="221">
        <v>46241</v>
      </c>
      <c r="Q503" s="220">
        <v>92149.620819999996</v>
      </c>
      <c r="R503" s="220">
        <v>84559.19</v>
      </c>
      <c r="S503" s="220">
        <v>7590.4308198999997</v>
      </c>
      <c r="T503" s="219">
        <v>92.63</v>
      </c>
      <c r="U503" s="219">
        <v>95</v>
      </c>
      <c r="V503" s="218">
        <v>97.505263158000005</v>
      </c>
      <c r="W503" s="221">
        <v>46237</v>
      </c>
      <c r="X503" s="219">
        <v>78.247764520999993</v>
      </c>
      <c r="Y503" s="222">
        <v>118.38037874</v>
      </c>
      <c r="Z503" s="221">
        <v>45890</v>
      </c>
      <c r="AA503" s="218">
        <v>0.94163982179000005</v>
      </c>
      <c r="AB503" s="221">
        <v>46203</v>
      </c>
      <c r="AC503" s="220">
        <v>994.81399999999996</v>
      </c>
      <c r="AD503" s="220">
        <v>97860.794209999993</v>
      </c>
      <c r="AE503" s="219">
        <v>98.370945935999998</v>
      </c>
      <c r="AF503" s="221">
        <v>46234</v>
      </c>
      <c r="AG503" s="218">
        <v>7.2705882353</v>
      </c>
      <c r="AH503" s="219">
        <v>6.18</v>
      </c>
      <c r="AI503" s="219">
        <v>0.35</v>
      </c>
      <c r="AJ503" s="218">
        <v>-2.4844720496999999</v>
      </c>
      <c r="AK503" s="218">
        <v>-2.7780804813</v>
      </c>
      <c r="AL503" s="218">
        <v>4.6429719754000001</v>
      </c>
      <c r="AM503" s="218">
        <v>6.3736775099000003</v>
      </c>
      <c r="AN503" s="218">
        <v>16.918032890999999</v>
      </c>
      <c r="AO503" s="218">
        <v>7.7770977903</v>
      </c>
      <c r="AP503" s="218">
        <v>6.3355553084</v>
      </c>
      <c r="AQ503" s="219" t="s">
        <v>222</v>
      </c>
      <c r="AR503" s="219" t="s">
        <v>222</v>
      </c>
      <c r="AS503" s="219" t="s">
        <v>222</v>
      </c>
      <c r="AT503" s="219" t="s">
        <v>222</v>
      </c>
      <c r="AU503" s="219" t="s">
        <v>222</v>
      </c>
      <c r="AV503" s="218">
        <v>7.8872874170999996</v>
      </c>
      <c r="AW503" s="218">
        <v>6.6259285885999999</v>
      </c>
      <c r="AX503" s="218">
        <v>-0.81217112775</v>
      </c>
      <c r="AY503" s="220">
        <v>9</v>
      </c>
      <c r="AZ503" s="220">
        <v>7</v>
      </c>
      <c r="BA503" s="218">
        <v>0.39383368965999999</v>
      </c>
      <c r="BB503" s="219" t="s">
        <v>222</v>
      </c>
      <c r="BC503" s="219" t="s">
        <v>222</v>
      </c>
      <c r="BD503" s="219" t="s">
        <v>222</v>
      </c>
      <c r="BE503" s="217" t="s">
        <v>1756</v>
      </c>
      <c r="BF503" s="217" t="s">
        <v>1757</v>
      </c>
      <c r="BG503" s="219">
        <v>0.35</v>
      </c>
      <c r="BH503" s="218">
        <v>0.39378937893999999</v>
      </c>
    </row>
    <row r="504" spans="1:60" x14ac:dyDescent="0.3">
      <c r="A504" s="216">
        <v>501</v>
      </c>
      <c r="B504" s="217" t="s">
        <v>1475</v>
      </c>
      <c r="C504" s="215" t="s">
        <v>234</v>
      </c>
      <c r="D504" s="217" t="s">
        <v>286</v>
      </c>
      <c r="E504" s="217" t="s">
        <v>880</v>
      </c>
      <c r="F504" s="217" t="s">
        <v>288</v>
      </c>
      <c r="G504" s="217" t="s">
        <v>1224</v>
      </c>
      <c r="H504" s="217" t="s">
        <v>1225</v>
      </c>
      <c r="I504" s="217" t="s">
        <v>291</v>
      </c>
      <c r="J504" s="217" t="s">
        <v>833</v>
      </c>
      <c r="K504" s="219">
        <v>0</v>
      </c>
      <c r="L504" s="219" t="s">
        <v>222</v>
      </c>
      <c r="M504" s="220">
        <v>0</v>
      </c>
      <c r="N504" s="220">
        <v>0</v>
      </c>
      <c r="O504" s="220">
        <v>0</v>
      </c>
      <c r="P504" s="221">
        <v>45099</v>
      </c>
      <c r="Q504" s="219" t="s">
        <v>222</v>
      </c>
      <c r="R504" s="219" t="s">
        <v>222</v>
      </c>
      <c r="S504" s="219" t="s">
        <v>222</v>
      </c>
      <c r="T504" s="219" t="s">
        <v>222</v>
      </c>
      <c r="U504" s="219" t="s">
        <v>222</v>
      </c>
      <c r="V504" s="219" t="s">
        <v>222</v>
      </c>
      <c r="W504" s="223" t="s">
        <v>222</v>
      </c>
      <c r="X504" s="219" t="s">
        <v>222</v>
      </c>
      <c r="Y504" s="219" t="s">
        <v>222</v>
      </c>
      <c r="Z504" s="223" t="s">
        <v>222</v>
      </c>
      <c r="AA504" s="219" t="s">
        <v>222</v>
      </c>
      <c r="AB504" s="221">
        <v>46203</v>
      </c>
      <c r="AC504" s="220">
        <v>3454.2620000000002</v>
      </c>
      <c r="AD504" s="220">
        <v>426226.80307999998</v>
      </c>
      <c r="AE504" s="219">
        <v>123.3915676</v>
      </c>
      <c r="AF504" s="221">
        <v>45405</v>
      </c>
      <c r="AG504" s="219" t="s">
        <v>222</v>
      </c>
      <c r="AH504" s="219">
        <v>0</v>
      </c>
      <c r="AI504" s="219">
        <v>0</v>
      </c>
      <c r="AJ504" s="219" t="s">
        <v>222</v>
      </c>
      <c r="AK504" s="219" t="s">
        <v>222</v>
      </c>
      <c r="AL504" s="219" t="s">
        <v>222</v>
      </c>
      <c r="AM504" s="219" t="s">
        <v>222</v>
      </c>
      <c r="AN504" s="219" t="s">
        <v>222</v>
      </c>
      <c r="AO504" s="219" t="s">
        <v>222</v>
      </c>
      <c r="AP504" s="219" t="s">
        <v>222</v>
      </c>
      <c r="AQ504" s="219" t="s">
        <v>222</v>
      </c>
      <c r="AR504" s="219" t="s">
        <v>222</v>
      </c>
      <c r="AS504" s="219" t="s">
        <v>222</v>
      </c>
      <c r="AT504" s="219" t="s">
        <v>222</v>
      </c>
      <c r="AU504" s="219" t="s">
        <v>222</v>
      </c>
      <c r="AV504" s="219" t="s">
        <v>222</v>
      </c>
      <c r="AW504" s="219" t="s">
        <v>222</v>
      </c>
      <c r="AX504" s="219" t="s">
        <v>222</v>
      </c>
      <c r="AY504" s="219" t="s">
        <v>222</v>
      </c>
      <c r="AZ504" s="219" t="s">
        <v>222</v>
      </c>
      <c r="BA504" s="219" t="s">
        <v>222</v>
      </c>
      <c r="BB504" s="219" t="s">
        <v>222</v>
      </c>
      <c r="BC504" s="219" t="s">
        <v>222</v>
      </c>
      <c r="BD504" s="219" t="s">
        <v>222</v>
      </c>
      <c r="BE504" s="217" t="s">
        <v>1756</v>
      </c>
      <c r="BF504" s="217" t="s">
        <v>1757</v>
      </c>
      <c r="BG504" s="219">
        <v>0</v>
      </c>
      <c r="BH504" s="219" t="s">
        <v>222</v>
      </c>
    </row>
    <row r="505" spans="1:60" x14ac:dyDescent="0.3">
      <c r="A505" s="216">
        <v>502</v>
      </c>
      <c r="B505" s="217" t="s">
        <v>2302</v>
      </c>
      <c r="C505" s="215" t="s">
        <v>234</v>
      </c>
      <c r="D505" s="217" t="s">
        <v>286</v>
      </c>
      <c r="E505" s="217" t="s">
        <v>880</v>
      </c>
      <c r="F505" s="217" t="s">
        <v>288</v>
      </c>
      <c r="G505" s="217" t="s">
        <v>1060</v>
      </c>
      <c r="H505" s="217" t="s">
        <v>1061</v>
      </c>
      <c r="I505" s="217" t="s">
        <v>291</v>
      </c>
      <c r="J505" s="217" t="s">
        <v>833</v>
      </c>
      <c r="K505" s="219">
        <v>100</v>
      </c>
      <c r="L505" s="219" t="s">
        <v>222</v>
      </c>
      <c r="M505" s="220">
        <v>549.71772555999996</v>
      </c>
      <c r="N505" s="220">
        <v>641.85284815</v>
      </c>
      <c r="O505" s="220">
        <v>753.13435260999995</v>
      </c>
      <c r="P505" s="221">
        <v>46241</v>
      </c>
      <c r="Q505" s="220">
        <v>246647.51110999999</v>
      </c>
      <c r="R505" s="220">
        <v>280229.05900000001</v>
      </c>
      <c r="S505" s="220">
        <v>-33581.547890000002</v>
      </c>
      <c r="T505" s="219">
        <v>53.69</v>
      </c>
      <c r="U505" s="219">
        <v>63.460844045999998</v>
      </c>
      <c r="V505" s="218">
        <v>84.603349997999999</v>
      </c>
      <c r="W505" s="221">
        <v>46080</v>
      </c>
      <c r="X505" s="219">
        <v>49.908873475</v>
      </c>
      <c r="Y505" s="222">
        <v>107.57606065</v>
      </c>
      <c r="Z505" s="221">
        <v>45880</v>
      </c>
      <c r="AA505" s="218">
        <v>0.52644799874000003</v>
      </c>
      <c r="AB505" s="221">
        <v>45808</v>
      </c>
      <c r="AC505" s="220">
        <v>4593.9189999999999</v>
      </c>
      <c r="AD505" s="220">
        <v>468512.58186999999</v>
      </c>
      <c r="AE505" s="219">
        <v>101.98538151</v>
      </c>
      <c r="AF505" s="221">
        <v>46234</v>
      </c>
      <c r="AG505" s="218">
        <v>18.68852459</v>
      </c>
      <c r="AH505" s="219">
        <v>11.4</v>
      </c>
      <c r="AI505" s="219">
        <v>0.75</v>
      </c>
      <c r="AJ505" s="218">
        <v>-2.0612914994999998</v>
      </c>
      <c r="AK505" s="218">
        <v>-2.3548999310999998</v>
      </c>
      <c r="AL505" s="218">
        <v>-10.166435169</v>
      </c>
      <c r="AM505" s="218">
        <v>-11.037228514000001</v>
      </c>
      <c r="AN505" s="218">
        <v>5.4950811181999999</v>
      </c>
      <c r="AO505" s="218">
        <v>-6.1310416425999996</v>
      </c>
      <c r="AP505" s="218">
        <v>-5.0873964641000002</v>
      </c>
      <c r="AQ505" s="218">
        <v>-6.1035327038</v>
      </c>
      <c r="AR505" s="219">
        <v>57.18</v>
      </c>
      <c r="AS505" s="219" t="s">
        <v>222</v>
      </c>
      <c r="AT505" s="219" t="s">
        <v>222</v>
      </c>
      <c r="AU505" s="218">
        <v>-6.1035327038</v>
      </c>
      <c r="AV505" s="218">
        <v>-6.0208520158000001</v>
      </c>
      <c r="AW505" s="218">
        <v>7.9142361657000002</v>
      </c>
      <c r="AX505" s="218">
        <v>-8.3005105764000007</v>
      </c>
      <c r="AY505" s="220">
        <v>7</v>
      </c>
      <c r="AZ505" s="220">
        <v>6</v>
      </c>
      <c r="BA505" s="218">
        <v>1.2386457473000001</v>
      </c>
      <c r="BB505" s="218">
        <v>-0.41984740989000002</v>
      </c>
      <c r="BC505" s="218">
        <v>1.9172761417999999</v>
      </c>
      <c r="BD505" s="218">
        <v>1.2078930048000001</v>
      </c>
      <c r="BE505" s="217" t="s">
        <v>1756</v>
      </c>
      <c r="BF505" s="217" t="s">
        <v>1758</v>
      </c>
      <c r="BG505" s="219">
        <v>0.75</v>
      </c>
      <c r="BH505" s="218">
        <v>1.2946659761999999</v>
      </c>
    </row>
    <row r="506" spans="1:60" x14ac:dyDescent="0.3">
      <c r="A506" s="216">
        <v>503</v>
      </c>
      <c r="B506" s="217" t="s">
        <v>1062</v>
      </c>
      <c r="C506" s="215" t="s">
        <v>1063</v>
      </c>
      <c r="D506" s="217" t="s">
        <v>286</v>
      </c>
      <c r="E506" s="217" t="s">
        <v>880</v>
      </c>
      <c r="F506" s="217" t="s">
        <v>288</v>
      </c>
      <c r="G506" s="217" t="s">
        <v>594</v>
      </c>
      <c r="H506" s="217" t="s">
        <v>593</v>
      </c>
      <c r="I506" s="217" t="s">
        <v>291</v>
      </c>
      <c r="J506" s="217" t="s">
        <v>833</v>
      </c>
      <c r="K506" s="219">
        <v>0</v>
      </c>
      <c r="L506" s="219" t="s">
        <v>222</v>
      </c>
      <c r="M506" s="219" t="s">
        <v>222</v>
      </c>
      <c r="N506" s="219" t="s">
        <v>222</v>
      </c>
      <c r="O506" s="219" t="s">
        <v>222</v>
      </c>
      <c r="P506" s="223" t="s">
        <v>222</v>
      </c>
      <c r="Q506" s="219" t="s">
        <v>222</v>
      </c>
      <c r="R506" s="219" t="s">
        <v>222</v>
      </c>
      <c r="S506" s="219" t="s">
        <v>222</v>
      </c>
      <c r="T506" s="219" t="s">
        <v>222</v>
      </c>
      <c r="U506" s="219" t="s">
        <v>222</v>
      </c>
      <c r="V506" s="219" t="s">
        <v>222</v>
      </c>
      <c r="W506" s="223" t="s">
        <v>222</v>
      </c>
      <c r="X506" s="219" t="s">
        <v>222</v>
      </c>
      <c r="Y506" s="219" t="s">
        <v>222</v>
      </c>
      <c r="Z506" s="223" t="s">
        <v>222</v>
      </c>
      <c r="AA506" s="219" t="s">
        <v>222</v>
      </c>
      <c r="AB506" s="221">
        <v>46203</v>
      </c>
      <c r="AC506" s="220">
        <v>52.116643918999998</v>
      </c>
      <c r="AD506" s="220">
        <v>14890.401760000001</v>
      </c>
      <c r="AE506" s="219">
        <v>285.71298227</v>
      </c>
      <c r="AF506" s="221">
        <v>44560</v>
      </c>
      <c r="AG506" s="219" t="s">
        <v>222</v>
      </c>
      <c r="AH506" s="219" t="s">
        <v>222</v>
      </c>
      <c r="AI506" s="219" t="s">
        <v>222</v>
      </c>
      <c r="AJ506" s="219" t="s">
        <v>222</v>
      </c>
      <c r="AK506" s="219" t="s">
        <v>222</v>
      </c>
      <c r="AL506" s="219" t="s">
        <v>222</v>
      </c>
      <c r="AM506" s="219" t="s">
        <v>222</v>
      </c>
      <c r="AN506" s="219" t="s">
        <v>222</v>
      </c>
      <c r="AO506" s="219" t="s">
        <v>222</v>
      </c>
      <c r="AP506" s="219" t="s">
        <v>222</v>
      </c>
      <c r="AQ506" s="219" t="s">
        <v>222</v>
      </c>
      <c r="AR506" s="219" t="s">
        <v>222</v>
      </c>
      <c r="AS506" s="219" t="s">
        <v>222</v>
      </c>
      <c r="AT506" s="219" t="s">
        <v>222</v>
      </c>
      <c r="AU506" s="219" t="s">
        <v>222</v>
      </c>
      <c r="AV506" s="219" t="s">
        <v>222</v>
      </c>
      <c r="AW506" s="219" t="s">
        <v>222</v>
      </c>
      <c r="AX506" s="219" t="s">
        <v>222</v>
      </c>
      <c r="AY506" s="219" t="s">
        <v>222</v>
      </c>
      <c r="AZ506" s="219" t="s">
        <v>222</v>
      </c>
      <c r="BA506" s="219" t="s">
        <v>222</v>
      </c>
      <c r="BB506" s="219" t="s">
        <v>222</v>
      </c>
      <c r="BC506" s="219" t="s">
        <v>222</v>
      </c>
      <c r="BD506" s="219" t="s">
        <v>222</v>
      </c>
      <c r="BE506" s="217" t="s">
        <v>1756</v>
      </c>
      <c r="BF506" s="217" t="s">
        <v>1757</v>
      </c>
      <c r="BG506" s="219" t="s">
        <v>222</v>
      </c>
      <c r="BH506" s="219" t="s">
        <v>222</v>
      </c>
    </row>
    <row r="507" spans="1:60" x14ac:dyDescent="0.3">
      <c r="A507" s="216">
        <v>504</v>
      </c>
      <c r="B507" s="217" t="s">
        <v>2478</v>
      </c>
      <c r="C507" s="215" t="s">
        <v>234</v>
      </c>
      <c r="D507" s="217" t="s">
        <v>286</v>
      </c>
      <c r="E507" s="217" t="s">
        <v>880</v>
      </c>
      <c r="F507" s="217" t="s">
        <v>288</v>
      </c>
      <c r="G507" s="217" t="s">
        <v>2303</v>
      </c>
      <c r="H507" s="217" t="s">
        <v>2304</v>
      </c>
      <c r="I507" s="217" t="s">
        <v>222</v>
      </c>
      <c r="J507" s="217" t="s">
        <v>833</v>
      </c>
      <c r="K507" s="219">
        <v>1.5384615385</v>
      </c>
      <c r="L507" s="219" t="s">
        <v>222</v>
      </c>
      <c r="M507" s="219" t="s">
        <v>222</v>
      </c>
      <c r="N507" s="219" t="s">
        <v>222</v>
      </c>
      <c r="O507" s="220">
        <v>0</v>
      </c>
      <c r="P507" s="221">
        <v>46202</v>
      </c>
      <c r="Q507" s="219" t="s">
        <v>222</v>
      </c>
      <c r="R507" s="219" t="s">
        <v>222</v>
      </c>
      <c r="S507" s="219" t="s">
        <v>222</v>
      </c>
      <c r="T507" s="219" t="s">
        <v>222</v>
      </c>
      <c r="U507" s="219" t="s">
        <v>222</v>
      </c>
      <c r="V507" s="219" t="s">
        <v>222</v>
      </c>
      <c r="W507" s="223" t="s">
        <v>222</v>
      </c>
      <c r="X507" s="219" t="s">
        <v>222</v>
      </c>
      <c r="Y507" s="219" t="s">
        <v>222</v>
      </c>
      <c r="Z507" s="223" t="s">
        <v>222</v>
      </c>
      <c r="AA507" s="219" t="s">
        <v>222</v>
      </c>
      <c r="AB507" s="221">
        <v>46203</v>
      </c>
      <c r="AC507" s="220">
        <v>500</v>
      </c>
      <c r="AD507" s="220">
        <v>52704.15814</v>
      </c>
      <c r="AE507" s="219">
        <v>105.40831627999999</v>
      </c>
      <c r="AF507" s="223" t="s">
        <v>222</v>
      </c>
      <c r="AG507" s="219" t="s">
        <v>222</v>
      </c>
      <c r="AH507" s="219" t="s">
        <v>222</v>
      </c>
      <c r="AI507" s="219">
        <v>0</v>
      </c>
      <c r="AJ507" s="219" t="s">
        <v>222</v>
      </c>
      <c r="AK507" s="219" t="s">
        <v>222</v>
      </c>
      <c r="AL507" s="219" t="s">
        <v>222</v>
      </c>
      <c r="AM507" s="219" t="s">
        <v>222</v>
      </c>
      <c r="AN507" s="219" t="s">
        <v>222</v>
      </c>
      <c r="AO507" s="219" t="s">
        <v>222</v>
      </c>
      <c r="AP507" s="219" t="s">
        <v>222</v>
      </c>
      <c r="AQ507" s="219" t="s">
        <v>222</v>
      </c>
      <c r="AR507" s="219" t="s">
        <v>222</v>
      </c>
      <c r="AS507" s="219" t="s">
        <v>222</v>
      </c>
      <c r="AT507" s="219" t="s">
        <v>222</v>
      </c>
      <c r="AU507" s="219" t="s">
        <v>222</v>
      </c>
      <c r="AV507" s="219" t="s">
        <v>222</v>
      </c>
      <c r="AW507" s="219" t="s">
        <v>222</v>
      </c>
      <c r="AX507" s="219" t="s">
        <v>222</v>
      </c>
      <c r="AY507" s="219" t="s">
        <v>222</v>
      </c>
      <c r="AZ507" s="219" t="s">
        <v>222</v>
      </c>
      <c r="BA507" s="219" t="s">
        <v>222</v>
      </c>
      <c r="BB507" s="219" t="s">
        <v>222</v>
      </c>
      <c r="BC507" s="219" t="s">
        <v>222</v>
      </c>
      <c r="BD507" s="219" t="s">
        <v>222</v>
      </c>
      <c r="BE507" s="217" t="s">
        <v>1756</v>
      </c>
      <c r="BF507" s="217" t="s">
        <v>1757</v>
      </c>
      <c r="BG507" s="219">
        <v>0</v>
      </c>
      <c r="BH507" s="219" t="s">
        <v>222</v>
      </c>
    </row>
    <row r="508" spans="1:60" x14ac:dyDescent="0.3">
      <c r="A508" s="216">
        <v>505</v>
      </c>
      <c r="B508" s="217" t="s">
        <v>2073</v>
      </c>
      <c r="C508" s="215" t="s">
        <v>234</v>
      </c>
      <c r="D508" s="217" t="s">
        <v>286</v>
      </c>
      <c r="E508" s="217" t="s">
        <v>880</v>
      </c>
      <c r="F508" s="217" t="s">
        <v>288</v>
      </c>
      <c r="G508" s="217" t="s">
        <v>2074</v>
      </c>
      <c r="H508" s="217" t="s">
        <v>2075</v>
      </c>
      <c r="I508" s="217" t="s">
        <v>222</v>
      </c>
      <c r="J508" s="217" t="s">
        <v>833</v>
      </c>
      <c r="K508" s="219">
        <v>1.5384615385</v>
      </c>
      <c r="L508" s="219" t="s">
        <v>222</v>
      </c>
      <c r="M508" s="219" t="s">
        <v>222</v>
      </c>
      <c r="N508" s="220">
        <v>14.789507692000001</v>
      </c>
      <c r="O508" s="220">
        <v>41.796434783000002</v>
      </c>
      <c r="P508" s="221">
        <v>46226</v>
      </c>
      <c r="Q508" s="220">
        <v>72311.152000000002</v>
      </c>
      <c r="R508" s="219" t="s">
        <v>222</v>
      </c>
      <c r="S508" s="219" t="s">
        <v>222</v>
      </c>
      <c r="T508" s="219" t="s">
        <v>222</v>
      </c>
      <c r="U508" s="219" t="s">
        <v>222</v>
      </c>
      <c r="V508" s="219" t="s">
        <v>222</v>
      </c>
      <c r="W508" s="223" t="s">
        <v>222</v>
      </c>
      <c r="X508" s="219" t="s">
        <v>222</v>
      </c>
      <c r="Y508" s="219" t="s">
        <v>222</v>
      </c>
      <c r="Z508" s="223" t="s">
        <v>222</v>
      </c>
      <c r="AA508" s="218">
        <v>1.0640195777999999</v>
      </c>
      <c r="AB508" s="221">
        <v>46203</v>
      </c>
      <c r="AC508" s="220">
        <v>715.952</v>
      </c>
      <c r="AD508" s="220">
        <v>67960.358540000001</v>
      </c>
      <c r="AE508" s="219">
        <v>94.923065429000005</v>
      </c>
      <c r="AF508" s="223" t="s">
        <v>222</v>
      </c>
      <c r="AG508" s="219" t="s">
        <v>222</v>
      </c>
      <c r="AH508" s="219" t="s">
        <v>222</v>
      </c>
      <c r="AI508" s="219">
        <v>0</v>
      </c>
      <c r="AJ508" s="219" t="s">
        <v>222</v>
      </c>
      <c r="AK508" s="219" t="s">
        <v>222</v>
      </c>
      <c r="AL508" s="219" t="s">
        <v>222</v>
      </c>
      <c r="AM508" s="219" t="s">
        <v>222</v>
      </c>
      <c r="AN508" s="219" t="s">
        <v>222</v>
      </c>
      <c r="AO508" s="219" t="s">
        <v>222</v>
      </c>
      <c r="AP508" s="219" t="s">
        <v>222</v>
      </c>
      <c r="AQ508" s="219" t="s">
        <v>222</v>
      </c>
      <c r="AR508" s="219" t="s">
        <v>222</v>
      </c>
      <c r="AS508" s="219" t="s">
        <v>222</v>
      </c>
      <c r="AT508" s="219" t="s">
        <v>222</v>
      </c>
      <c r="AU508" s="219" t="s">
        <v>222</v>
      </c>
      <c r="AV508" s="219" t="s">
        <v>222</v>
      </c>
      <c r="AW508" s="218">
        <v>3.0612244897999998</v>
      </c>
      <c r="AX508" s="218">
        <v>-10.909090909</v>
      </c>
      <c r="AY508" s="219" t="s">
        <v>222</v>
      </c>
      <c r="AZ508" s="219" t="s">
        <v>222</v>
      </c>
      <c r="BA508" s="219" t="s">
        <v>222</v>
      </c>
      <c r="BB508" s="219" t="s">
        <v>222</v>
      </c>
      <c r="BC508" s="219" t="s">
        <v>222</v>
      </c>
      <c r="BD508" s="219" t="s">
        <v>222</v>
      </c>
      <c r="BE508" s="217" t="s">
        <v>1756</v>
      </c>
      <c r="BF508" s="217" t="s">
        <v>1757</v>
      </c>
      <c r="BG508" s="219">
        <v>0</v>
      </c>
      <c r="BH508" s="218">
        <v>0</v>
      </c>
    </row>
    <row r="509" spans="1:60" x14ac:dyDescent="0.3">
      <c r="A509" s="216">
        <v>506</v>
      </c>
      <c r="B509" s="217" t="s">
        <v>2305</v>
      </c>
      <c r="C509" s="215" t="s">
        <v>234</v>
      </c>
      <c r="D509" s="217" t="s">
        <v>286</v>
      </c>
      <c r="E509" s="217" t="s">
        <v>880</v>
      </c>
      <c r="F509" s="217" t="s">
        <v>288</v>
      </c>
      <c r="G509" s="217" t="s">
        <v>829</v>
      </c>
      <c r="H509" s="217" t="s">
        <v>830</v>
      </c>
      <c r="I509" s="217" t="s">
        <v>291</v>
      </c>
      <c r="J509" s="217" t="s">
        <v>833</v>
      </c>
      <c r="K509" s="219">
        <v>100</v>
      </c>
      <c r="L509" s="219" t="s">
        <v>222</v>
      </c>
      <c r="M509" s="220">
        <v>121.30405716</v>
      </c>
      <c r="N509" s="220">
        <v>80.809441539000005</v>
      </c>
      <c r="O509" s="220">
        <v>66.205395217000003</v>
      </c>
      <c r="P509" s="221">
        <v>46241</v>
      </c>
      <c r="Q509" s="220">
        <v>54949.927439999999</v>
      </c>
      <c r="R509" s="220">
        <v>83918.095709999994</v>
      </c>
      <c r="S509" s="220">
        <v>-28968.168269999998</v>
      </c>
      <c r="T509" s="219">
        <v>1.84</v>
      </c>
      <c r="U509" s="219">
        <v>2.3200815426000001</v>
      </c>
      <c r="V509" s="218">
        <v>79.307557349999996</v>
      </c>
      <c r="W509" s="221">
        <v>45902</v>
      </c>
      <c r="X509" s="219">
        <v>1.6080494505</v>
      </c>
      <c r="Y509" s="222">
        <v>114.42434182</v>
      </c>
      <c r="Z509" s="221">
        <v>46181</v>
      </c>
      <c r="AA509" s="218">
        <v>0.16419502173</v>
      </c>
      <c r="AB509" s="221">
        <v>46203</v>
      </c>
      <c r="AC509" s="220">
        <v>29864.091</v>
      </c>
      <c r="AD509" s="220">
        <v>334662.56686999998</v>
      </c>
      <c r="AE509" s="219">
        <v>11.206186281000001</v>
      </c>
      <c r="AF509" s="221">
        <v>46210</v>
      </c>
      <c r="AG509" s="218">
        <v>12.064056939</v>
      </c>
      <c r="AH509" s="219">
        <v>0.33900000000000002</v>
      </c>
      <c r="AI509" s="219">
        <v>0.03</v>
      </c>
      <c r="AJ509" s="218">
        <v>2.2222222222000001</v>
      </c>
      <c r="AK509" s="218">
        <v>1.9286137906</v>
      </c>
      <c r="AL509" s="218">
        <v>2.7932960893000001</v>
      </c>
      <c r="AM509" s="218">
        <v>5.2751649988000002</v>
      </c>
      <c r="AN509" s="218">
        <v>-23.370212187</v>
      </c>
      <c r="AO509" s="218">
        <v>-5.2503742607000001</v>
      </c>
      <c r="AP509" s="218">
        <v>-33.952689769000003</v>
      </c>
      <c r="AQ509" s="218">
        <v>2.2222222222000001</v>
      </c>
      <c r="AR509" s="219">
        <v>1.8</v>
      </c>
      <c r="AS509" s="218">
        <v>-64.746922283000004</v>
      </c>
      <c r="AT509" s="218">
        <v>-100.47010263</v>
      </c>
      <c r="AU509" s="218">
        <v>2.2222222222000001</v>
      </c>
      <c r="AV509" s="218">
        <v>-5.1401846338999997</v>
      </c>
      <c r="AW509" s="218">
        <v>10.362964572999999</v>
      </c>
      <c r="AX509" s="218">
        <v>-12.251386416000001</v>
      </c>
      <c r="AY509" s="220">
        <v>5</v>
      </c>
      <c r="AZ509" s="220">
        <v>4</v>
      </c>
      <c r="BA509" s="218">
        <v>1.6483516484</v>
      </c>
      <c r="BB509" s="218">
        <v>-1.5880721527999999</v>
      </c>
      <c r="BC509" s="218">
        <v>0.14510464767</v>
      </c>
      <c r="BD509" s="218">
        <v>-31.359636982000001</v>
      </c>
      <c r="BE509" s="217" t="s">
        <v>1756</v>
      </c>
      <c r="BF509" s="217" t="s">
        <v>1757</v>
      </c>
      <c r="BG509" s="219">
        <v>0</v>
      </c>
      <c r="BH509" s="218">
        <v>0</v>
      </c>
    </row>
    <row r="510" spans="1:60" x14ac:dyDescent="0.3">
      <c r="A510" s="216">
        <v>507</v>
      </c>
      <c r="B510" s="217" t="s">
        <v>2479</v>
      </c>
      <c r="C510" s="215" t="s">
        <v>234</v>
      </c>
      <c r="D510" s="217" t="s">
        <v>286</v>
      </c>
      <c r="E510" s="217" t="s">
        <v>880</v>
      </c>
      <c r="F510" s="217" t="s">
        <v>288</v>
      </c>
      <c r="G510" s="217" t="s">
        <v>1226</v>
      </c>
      <c r="H510" s="217" t="s">
        <v>1227</v>
      </c>
      <c r="I510" s="217" t="s">
        <v>291</v>
      </c>
      <c r="J510" s="217" t="s">
        <v>833</v>
      </c>
      <c r="K510" s="219">
        <v>0</v>
      </c>
      <c r="L510" s="219" t="s">
        <v>222</v>
      </c>
      <c r="M510" s="220">
        <v>0</v>
      </c>
      <c r="N510" s="220">
        <v>0</v>
      </c>
      <c r="O510" s="220">
        <v>0</v>
      </c>
      <c r="P510" s="221">
        <v>45196</v>
      </c>
      <c r="Q510" s="219" t="s">
        <v>222</v>
      </c>
      <c r="R510" s="219" t="s">
        <v>222</v>
      </c>
      <c r="S510" s="219" t="s">
        <v>222</v>
      </c>
      <c r="T510" s="219" t="s">
        <v>222</v>
      </c>
      <c r="U510" s="219" t="s">
        <v>222</v>
      </c>
      <c r="V510" s="219" t="s">
        <v>222</v>
      </c>
      <c r="W510" s="223" t="s">
        <v>222</v>
      </c>
      <c r="X510" s="219" t="s">
        <v>222</v>
      </c>
      <c r="Y510" s="219" t="s">
        <v>222</v>
      </c>
      <c r="Z510" s="223" t="s">
        <v>222</v>
      </c>
      <c r="AA510" s="219" t="s">
        <v>222</v>
      </c>
      <c r="AB510" s="221">
        <v>46203</v>
      </c>
      <c r="AC510" s="220">
        <v>94.602999999999994</v>
      </c>
      <c r="AD510" s="220">
        <v>61659.583509999997</v>
      </c>
      <c r="AE510" s="219">
        <v>651.77196822999997</v>
      </c>
      <c r="AF510" s="221">
        <v>46213</v>
      </c>
      <c r="AG510" s="219" t="s">
        <v>222</v>
      </c>
      <c r="AH510" s="219">
        <v>110.07071414000001</v>
      </c>
      <c r="AI510" s="219">
        <v>46.086121687000002</v>
      </c>
      <c r="AJ510" s="219" t="s">
        <v>222</v>
      </c>
      <c r="AK510" s="219" t="s">
        <v>222</v>
      </c>
      <c r="AL510" s="219" t="s">
        <v>222</v>
      </c>
      <c r="AM510" s="219" t="s">
        <v>222</v>
      </c>
      <c r="AN510" s="219" t="s">
        <v>222</v>
      </c>
      <c r="AO510" s="219" t="s">
        <v>222</v>
      </c>
      <c r="AP510" s="219" t="s">
        <v>222</v>
      </c>
      <c r="AQ510" s="219" t="s">
        <v>222</v>
      </c>
      <c r="AR510" s="219" t="s">
        <v>222</v>
      </c>
      <c r="AS510" s="219" t="s">
        <v>222</v>
      </c>
      <c r="AT510" s="219" t="s">
        <v>222</v>
      </c>
      <c r="AU510" s="219" t="s">
        <v>222</v>
      </c>
      <c r="AV510" s="219" t="s">
        <v>222</v>
      </c>
      <c r="AW510" s="219" t="s">
        <v>222</v>
      </c>
      <c r="AX510" s="219" t="s">
        <v>222</v>
      </c>
      <c r="AY510" s="219" t="s">
        <v>222</v>
      </c>
      <c r="AZ510" s="219" t="s">
        <v>222</v>
      </c>
      <c r="BA510" s="219" t="s">
        <v>222</v>
      </c>
      <c r="BB510" s="219" t="s">
        <v>222</v>
      </c>
      <c r="BC510" s="219" t="s">
        <v>222</v>
      </c>
      <c r="BD510" s="219" t="s">
        <v>222</v>
      </c>
      <c r="BE510" s="217" t="s">
        <v>1756</v>
      </c>
      <c r="BF510" s="217" t="s">
        <v>1757</v>
      </c>
      <c r="BG510" s="219">
        <v>0</v>
      </c>
      <c r="BH510" s="219" t="s">
        <v>222</v>
      </c>
    </row>
    <row r="511" spans="1:60" x14ac:dyDescent="0.3">
      <c r="A511" s="216">
        <v>508</v>
      </c>
      <c r="B511" s="217" t="s">
        <v>2480</v>
      </c>
      <c r="C511" s="215" t="s">
        <v>234</v>
      </c>
      <c r="D511" s="217" t="s">
        <v>286</v>
      </c>
      <c r="E511" s="217" t="s">
        <v>880</v>
      </c>
      <c r="F511" s="217" t="s">
        <v>288</v>
      </c>
      <c r="G511" s="217" t="s">
        <v>890</v>
      </c>
      <c r="H511" s="217" t="s">
        <v>891</v>
      </c>
      <c r="I511" s="217" t="s">
        <v>291</v>
      </c>
      <c r="J511" s="217" t="s">
        <v>833</v>
      </c>
      <c r="K511" s="219">
        <v>100</v>
      </c>
      <c r="L511" s="219" t="s">
        <v>222</v>
      </c>
      <c r="M511" s="220">
        <v>229.45045784000001</v>
      </c>
      <c r="N511" s="220">
        <v>284.97448892</v>
      </c>
      <c r="O511" s="220">
        <v>241.86802782999999</v>
      </c>
      <c r="P511" s="221">
        <v>46241</v>
      </c>
      <c r="Q511" s="220">
        <v>149968.73989999999</v>
      </c>
      <c r="R511" s="220">
        <v>142778.45785000001</v>
      </c>
      <c r="S511" s="220">
        <v>7190.2820503000003</v>
      </c>
      <c r="T511" s="219">
        <v>7.3</v>
      </c>
      <c r="U511" s="219">
        <v>7.32</v>
      </c>
      <c r="V511" s="218">
        <v>99.726775955999997</v>
      </c>
      <c r="W511" s="221">
        <v>46239</v>
      </c>
      <c r="X511" s="219">
        <v>6.0856298107000004</v>
      </c>
      <c r="Y511" s="222">
        <v>119.95471671999999</v>
      </c>
      <c r="Z511" s="221">
        <v>45895</v>
      </c>
      <c r="AA511" s="218">
        <v>0.77230196382000005</v>
      </c>
      <c r="AB511" s="221">
        <v>46203</v>
      </c>
      <c r="AC511" s="220">
        <v>20543.663</v>
      </c>
      <c r="AD511" s="220">
        <v>194184.07167999999</v>
      </c>
      <c r="AE511" s="219">
        <v>9.4522613460000002</v>
      </c>
      <c r="AF511" s="221">
        <v>46234</v>
      </c>
      <c r="AG511" s="218">
        <v>15.827338128999999</v>
      </c>
      <c r="AH511" s="219">
        <v>1.1000000000000001</v>
      </c>
      <c r="AI511" s="219">
        <v>9.5000000000000001E-2</v>
      </c>
      <c r="AJ511" s="218">
        <v>1.2482662969</v>
      </c>
      <c r="AK511" s="218">
        <v>0.95465786525999996</v>
      </c>
      <c r="AL511" s="218">
        <v>2.4618405923000002</v>
      </c>
      <c r="AM511" s="218">
        <v>1.359710456</v>
      </c>
      <c r="AN511" s="218">
        <v>22.025877296000001</v>
      </c>
      <c r="AO511" s="218">
        <v>8.9630902204999998</v>
      </c>
      <c r="AP511" s="218">
        <v>11.443399714</v>
      </c>
      <c r="AQ511" s="218">
        <v>2.8893587034000001</v>
      </c>
      <c r="AR511" s="219">
        <v>7.0949999999999998</v>
      </c>
      <c r="AS511" s="219" t="s">
        <v>222</v>
      </c>
      <c r="AT511" s="219" t="s">
        <v>222</v>
      </c>
      <c r="AU511" s="218">
        <v>2.8893587034000001</v>
      </c>
      <c r="AV511" s="218">
        <v>9.0732798472000002</v>
      </c>
      <c r="AW511" s="218">
        <v>6.7761806982000001</v>
      </c>
      <c r="AX511" s="218">
        <v>-3.1209362810000001</v>
      </c>
      <c r="AY511" s="220">
        <v>7</v>
      </c>
      <c r="AZ511" s="220">
        <v>6</v>
      </c>
      <c r="BA511" s="218">
        <v>1.3157894737</v>
      </c>
      <c r="BB511" s="218">
        <v>0.57868954957999996</v>
      </c>
      <c r="BC511" s="218">
        <v>0.63760876509999997</v>
      </c>
      <c r="BD511" s="218">
        <v>9.3031974829999999</v>
      </c>
      <c r="BE511" s="217" t="s">
        <v>1756</v>
      </c>
      <c r="BF511" s="217" t="s">
        <v>1757</v>
      </c>
      <c r="BG511" s="219">
        <v>9.5000000000000001E-2</v>
      </c>
      <c r="BH511" s="218">
        <v>1.3212795549</v>
      </c>
    </row>
    <row r="512" spans="1:60" x14ac:dyDescent="0.3">
      <c r="A512" s="216">
        <v>509</v>
      </c>
      <c r="B512" s="217" t="s">
        <v>1476</v>
      </c>
      <c r="C512" s="215" t="s">
        <v>234</v>
      </c>
      <c r="D512" s="217" t="s">
        <v>286</v>
      </c>
      <c r="E512" s="217" t="s">
        <v>880</v>
      </c>
      <c r="F512" s="217" t="s">
        <v>288</v>
      </c>
      <c r="G512" s="217" t="s">
        <v>589</v>
      </c>
      <c r="H512" s="217" t="s">
        <v>590</v>
      </c>
      <c r="I512" s="217" t="s">
        <v>291</v>
      </c>
      <c r="J512" s="217" t="s">
        <v>833</v>
      </c>
      <c r="K512" s="219">
        <v>0</v>
      </c>
      <c r="L512" s="219" t="s">
        <v>222</v>
      </c>
      <c r="M512" s="220">
        <v>0</v>
      </c>
      <c r="N512" s="220">
        <v>0</v>
      </c>
      <c r="O512" s="220">
        <v>0</v>
      </c>
      <c r="P512" s="221">
        <v>45680</v>
      </c>
      <c r="Q512" s="219" t="s">
        <v>222</v>
      </c>
      <c r="R512" s="219" t="s">
        <v>222</v>
      </c>
      <c r="S512" s="219" t="s">
        <v>222</v>
      </c>
      <c r="T512" s="219" t="s">
        <v>222</v>
      </c>
      <c r="U512" s="219" t="s">
        <v>222</v>
      </c>
      <c r="V512" s="219" t="s">
        <v>222</v>
      </c>
      <c r="W512" s="223" t="s">
        <v>222</v>
      </c>
      <c r="X512" s="219" t="s">
        <v>222</v>
      </c>
      <c r="Y512" s="219" t="s">
        <v>222</v>
      </c>
      <c r="Z512" s="223" t="s">
        <v>222</v>
      </c>
      <c r="AA512" s="219" t="s">
        <v>222</v>
      </c>
      <c r="AB512" s="221">
        <v>45777</v>
      </c>
      <c r="AC512" s="220">
        <v>8089.19</v>
      </c>
      <c r="AD512" s="220">
        <v>0</v>
      </c>
      <c r="AE512" s="219">
        <v>0</v>
      </c>
      <c r="AF512" s="221">
        <v>45716</v>
      </c>
      <c r="AG512" s="219" t="s">
        <v>222</v>
      </c>
      <c r="AH512" s="219">
        <v>0</v>
      </c>
      <c r="AI512" s="219">
        <v>0</v>
      </c>
      <c r="AJ512" s="219" t="s">
        <v>222</v>
      </c>
      <c r="AK512" s="219" t="s">
        <v>222</v>
      </c>
      <c r="AL512" s="219" t="s">
        <v>222</v>
      </c>
      <c r="AM512" s="219" t="s">
        <v>222</v>
      </c>
      <c r="AN512" s="219" t="s">
        <v>222</v>
      </c>
      <c r="AO512" s="219" t="s">
        <v>222</v>
      </c>
      <c r="AP512" s="219" t="s">
        <v>222</v>
      </c>
      <c r="AQ512" s="219" t="s">
        <v>222</v>
      </c>
      <c r="AR512" s="219" t="s">
        <v>222</v>
      </c>
      <c r="AS512" s="219" t="s">
        <v>222</v>
      </c>
      <c r="AT512" s="219" t="s">
        <v>222</v>
      </c>
      <c r="AU512" s="219" t="s">
        <v>222</v>
      </c>
      <c r="AV512" s="219" t="s">
        <v>222</v>
      </c>
      <c r="AW512" s="219" t="s">
        <v>222</v>
      </c>
      <c r="AX512" s="219" t="s">
        <v>222</v>
      </c>
      <c r="AY512" s="219" t="s">
        <v>222</v>
      </c>
      <c r="AZ512" s="219" t="s">
        <v>222</v>
      </c>
      <c r="BA512" s="218">
        <v>1.0852713178</v>
      </c>
      <c r="BB512" s="219" t="s">
        <v>222</v>
      </c>
      <c r="BC512" s="219" t="s">
        <v>222</v>
      </c>
      <c r="BD512" s="219" t="s">
        <v>222</v>
      </c>
      <c r="BE512" s="217" t="s">
        <v>1756</v>
      </c>
      <c r="BF512" s="217" t="s">
        <v>1757</v>
      </c>
      <c r="BG512" s="219">
        <v>0</v>
      </c>
      <c r="BH512" s="219" t="s">
        <v>222</v>
      </c>
    </row>
    <row r="513" spans="1:60" x14ac:dyDescent="0.3">
      <c r="A513" s="216">
        <v>510</v>
      </c>
      <c r="B513" s="217" t="s">
        <v>1893</v>
      </c>
      <c r="C513" s="215" t="s">
        <v>234</v>
      </c>
      <c r="D513" s="217" t="s">
        <v>286</v>
      </c>
      <c r="E513" s="217" t="s">
        <v>880</v>
      </c>
      <c r="F513" s="217" t="s">
        <v>288</v>
      </c>
      <c r="G513" s="217" t="s">
        <v>1477</v>
      </c>
      <c r="H513" s="217" t="s">
        <v>1478</v>
      </c>
      <c r="I513" s="217" t="s">
        <v>291</v>
      </c>
      <c r="J513" s="217" t="s">
        <v>833</v>
      </c>
      <c r="K513" s="219">
        <v>0</v>
      </c>
      <c r="L513" s="219" t="s">
        <v>222</v>
      </c>
      <c r="M513" s="220">
        <v>0</v>
      </c>
      <c r="N513" s="220">
        <v>0</v>
      </c>
      <c r="O513" s="220">
        <v>0</v>
      </c>
      <c r="P513" s="221">
        <v>45707</v>
      </c>
      <c r="Q513" s="219" t="s">
        <v>222</v>
      </c>
      <c r="R513" s="219" t="s">
        <v>222</v>
      </c>
      <c r="S513" s="219" t="s">
        <v>222</v>
      </c>
      <c r="T513" s="219" t="s">
        <v>222</v>
      </c>
      <c r="U513" s="219" t="s">
        <v>222</v>
      </c>
      <c r="V513" s="219" t="s">
        <v>222</v>
      </c>
      <c r="W513" s="223" t="s">
        <v>222</v>
      </c>
      <c r="X513" s="219" t="s">
        <v>222</v>
      </c>
      <c r="Y513" s="219" t="s">
        <v>222</v>
      </c>
      <c r="Z513" s="223" t="s">
        <v>222</v>
      </c>
      <c r="AA513" s="219" t="s">
        <v>222</v>
      </c>
      <c r="AB513" s="221">
        <v>46203</v>
      </c>
      <c r="AC513" s="220">
        <v>91.400006212999998</v>
      </c>
      <c r="AD513" s="220">
        <v>139819.04699999999</v>
      </c>
      <c r="AE513" s="219">
        <v>1529.7487690999999</v>
      </c>
      <c r="AF513" s="221">
        <v>46234</v>
      </c>
      <c r="AG513" s="219" t="s">
        <v>222</v>
      </c>
      <c r="AH513" s="219">
        <v>163.69999999999999</v>
      </c>
      <c r="AI513" s="219">
        <v>38.19</v>
      </c>
      <c r="AJ513" s="219" t="s">
        <v>222</v>
      </c>
      <c r="AK513" s="219" t="s">
        <v>222</v>
      </c>
      <c r="AL513" s="219" t="s">
        <v>222</v>
      </c>
      <c r="AM513" s="219" t="s">
        <v>222</v>
      </c>
      <c r="AN513" s="219" t="s">
        <v>222</v>
      </c>
      <c r="AO513" s="219" t="s">
        <v>222</v>
      </c>
      <c r="AP513" s="219" t="s">
        <v>222</v>
      </c>
      <c r="AQ513" s="219" t="s">
        <v>222</v>
      </c>
      <c r="AR513" s="219" t="s">
        <v>222</v>
      </c>
      <c r="AS513" s="219" t="s">
        <v>222</v>
      </c>
      <c r="AT513" s="219" t="s">
        <v>222</v>
      </c>
      <c r="AU513" s="219" t="s">
        <v>222</v>
      </c>
      <c r="AV513" s="219" t="s">
        <v>222</v>
      </c>
      <c r="AW513" s="219" t="s">
        <v>222</v>
      </c>
      <c r="AX513" s="219" t="s">
        <v>222</v>
      </c>
      <c r="AY513" s="219" t="s">
        <v>222</v>
      </c>
      <c r="AZ513" s="219" t="s">
        <v>222</v>
      </c>
      <c r="BA513" s="219" t="s">
        <v>222</v>
      </c>
      <c r="BB513" s="219" t="s">
        <v>222</v>
      </c>
      <c r="BC513" s="219" t="s">
        <v>222</v>
      </c>
      <c r="BD513" s="219" t="s">
        <v>222</v>
      </c>
      <c r="BE513" s="217" t="s">
        <v>1756</v>
      </c>
      <c r="BF513" s="217" t="s">
        <v>1757</v>
      </c>
      <c r="BG513" s="219">
        <v>38.19</v>
      </c>
      <c r="BH513" s="219" t="s">
        <v>222</v>
      </c>
    </row>
    <row r="514" spans="1:60" x14ac:dyDescent="0.3">
      <c r="A514" s="216">
        <v>511</v>
      </c>
      <c r="B514" s="217" t="s">
        <v>2481</v>
      </c>
      <c r="C514" s="215" t="s">
        <v>234</v>
      </c>
      <c r="D514" s="217" t="s">
        <v>286</v>
      </c>
      <c r="E514" s="217" t="s">
        <v>880</v>
      </c>
      <c r="F514" s="217" t="s">
        <v>288</v>
      </c>
      <c r="G514" s="217" t="s">
        <v>2482</v>
      </c>
      <c r="H514" s="217" t="s">
        <v>2483</v>
      </c>
      <c r="I514" s="217" t="s">
        <v>222</v>
      </c>
      <c r="J514" s="217" t="s">
        <v>833</v>
      </c>
      <c r="K514" s="219">
        <v>3.0769230769</v>
      </c>
      <c r="L514" s="219" t="s">
        <v>222</v>
      </c>
      <c r="M514" s="219" t="s">
        <v>222</v>
      </c>
      <c r="N514" s="219" t="s">
        <v>222</v>
      </c>
      <c r="O514" s="219" t="s">
        <v>222</v>
      </c>
      <c r="P514" s="221">
        <v>46233</v>
      </c>
      <c r="Q514" s="220">
        <v>2044123.7672999999</v>
      </c>
      <c r="R514" s="219" t="s">
        <v>222</v>
      </c>
      <c r="S514" s="219" t="s">
        <v>222</v>
      </c>
      <c r="T514" s="219" t="s">
        <v>222</v>
      </c>
      <c r="U514" s="219" t="s">
        <v>222</v>
      </c>
      <c r="V514" s="219" t="s">
        <v>222</v>
      </c>
      <c r="W514" s="223" t="s">
        <v>222</v>
      </c>
      <c r="X514" s="219" t="s">
        <v>222</v>
      </c>
      <c r="Y514" s="219" t="s">
        <v>222</v>
      </c>
      <c r="Z514" s="223" t="s">
        <v>222</v>
      </c>
      <c r="AA514" s="218">
        <v>1.0397474117000001</v>
      </c>
      <c r="AB514" s="221">
        <v>46203</v>
      </c>
      <c r="AC514" s="220">
        <v>2044123.7672999999</v>
      </c>
      <c r="AD514" s="220">
        <v>1965981.1069</v>
      </c>
      <c r="AE514" s="219">
        <v>0.96177205038000002</v>
      </c>
      <c r="AF514" s="223" t="s">
        <v>222</v>
      </c>
      <c r="AG514" s="219" t="s">
        <v>222</v>
      </c>
      <c r="AH514" s="219" t="s">
        <v>222</v>
      </c>
      <c r="AI514" s="219" t="s">
        <v>222</v>
      </c>
      <c r="AJ514" s="219" t="s">
        <v>222</v>
      </c>
      <c r="AK514" s="219" t="s">
        <v>222</v>
      </c>
      <c r="AL514" s="219" t="s">
        <v>222</v>
      </c>
      <c r="AM514" s="219" t="s">
        <v>222</v>
      </c>
      <c r="AN514" s="219" t="s">
        <v>222</v>
      </c>
      <c r="AO514" s="219" t="s">
        <v>222</v>
      </c>
      <c r="AP514" s="219" t="s">
        <v>222</v>
      </c>
      <c r="AQ514" s="219" t="s">
        <v>222</v>
      </c>
      <c r="AR514" s="219" t="s">
        <v>222</v>
      </c>
      <c r="AS514" s="219" t="s">
        <v>222</v>
      </c>
      <c r="AT514" s="219" t="s">
        <v>222</v>
      </c>
      <c r="AU514" s="219" t="s">
        <v>222</v>
      </c>
      <c r="AV514" s="219" t="s">
        <v>222</v>
      </c>
      <c r="AW514" s="219" t="s">
        <v>222</v>
      </c>
      <c r="AX514" s="219" t="s">
        <v>222</v>
      </c>
      <c r="AY514" s="219" t="s">
        <v>222</v>
      </c>
      <c r="AZ514" s="219" t="s">
        <v>222</v>
      </c>
      <c r="BA514" s="219" t="s">
        <v>222</v>
      </c>
      <c r="BB514" s="219" t="s">
        <v>222</v>
      </c>
      <c r="BC514" s="219" t="s">
        <v>222</v>
      </c>
      <c r="BD514" s="219" t="s">
        <v>222</v>
      </c>
      <c r="BE514" s="217" t="s">
        <v>1756</v>
      </c>
      <c r="BF514" s="217" t="s">
        <v>1757</v>
      </c>
      <c r="BG514" s="219">
        <v>0</v>
      </c>
      <c r="BH514" s="218">
        <v>0</v>
      </c>
    </row>
    <row r="515" spans="1:60" x14ac:dyDescent="0.3">
      <c r="A515" s="216">
        <v>512</v>
      </c>
      <c r="B515" s="217" t="s">
        <v>2306</v>
      </c>
      <c r="C515" s="215" t="s">
        <v>234</v>
      </c>
      <c r="D515" s="217" t="s">
        <v>286</v>
      </c>
      <c r="E515" s="217" t="s">
        <v>880</v>
      </c>
      <c r="F515" s="217" t="s">
        <v>288</v>
      </c>
      <c r="G515" s="217" t="s">
        <v>2039</v>
      </c>
      <c r="H515" s="217" t="s">
        <v>532</v>
      </c>
      <c r="I515" s="217" t="s">
        <v>291</v>
      </c>
      <c r="J515" s="217" t="s">
        <v>833</v>
      </c>
      <c r="K515" s="219">
        <v>100</v>
      </c>
      <c r="L515" s="219" t="s">
        <v>222</v>
      </c>
      <c r="M515" s="220">
        <v>173.2390494</v>
      </c>
      <c r="N515" s="220">
        <v>88.801070769000006</v>
      </c>
      <c r="O515" s="220">
        <v>102.43995826</v>
      </c>
      <c r="P515" s="221">
        <v>46241</v>
      </c>
      <c r="Q515" s="220">
        <v>30365.14371</v>
      </c>
      <c r="R515" s="220">
        <v>36131.775000000001</v>
      </c>
      <c r="S515" s="220">
        <v>-5766.6312900000003</v>
      </c>
      <c r="T515" s="219">
        <v>63.03</v>
      </c>
      <c r="U515" s="219">
        <v>79.250299611000003</v>
      </c>
      <c r="V515" s="218">
        <v>79.532822347999996</v>
      </c>
      <c r="W515" s="221">
        <v>46071</v>
      </c>
      <c r="X515" s="219">
        <v>62</v>
      </c>
      <c r="Y515" s="222">
        <v>101.66129032000001</v>
      </c>
      <c r="Z515" s="221">
        <v>46238</v>
      </c>
      <c r="AA515" s="218">
        <v>0.77324834433</v>
      </c>
      <c r="AB515" s="221">
        <v>46203</v>
      </c>
      <c r="AC515" s="220">
        <v>481.75700000000001</v>
      </c>
      <c r="AD515" s="220">
        <v>39269.587749999999</v>
      </c>
      <c r="AE515" s="219">
        <v>81.513268619000002</v>
      </c>
      <c r="AF515" s="221">
        <v>46234</v>
      </c>
      <c r="AG515" s="218">
        <v>9.2438891461000008</v>
      </c>
      <c r="AH515" s="219">
        <v>6.9329168595999997</v>
      </c>
      <c r="AI515" s="219">
        <v>0.38115832259999999</v>
      </c>
      <c r="AJ515" s="218">
        <v>-1.1294117646999999</v>
      </c>
      <c r="AK515" s="218">
        <v>-1.4230201963</v>
      </c>
      <c r="AL515" s="218">
        <v>-10.729415275999999</v>
      </c>
      <c r="AM515" s="218">
        <v>-12.277692321</v>
      </c>
      <c r="AN515" s="218">
        <v>-8.0342996027000009</v>
      </c>
      <c r="AO515" s="218">
        <v>-17.702557486</v>
      </c>
      <c r="AP515" s="218">
        <v>-18.616777185</v>
      </c>
      <c r="AQ515" s="218">
        <v>-7.6197126458</v>
      </c>
      <c r="AR515" s="219">
        <v>68.228841677000005</v>
      </c>
      <c r="AS515" s="218">
        <v>47.021532798000003</v>
      </c>
      <c r="AT515" s="218">
        <v>11.298352445000001</v>
      </c>
      <c r="AU515" s="218">
        <v>-7.6197126458</v>
      </c>
      <c r="AV515" s="218">
        <v>-17.592367858999999</v>
      </c>
      <c r="AW515" s="218">
        <v>7.0720422999999997</v>
      </c>
      <c r="AX515" s="218">
        <v>-7.6197126458</v>
      </c>
      <c r="AY515" s="220">
        <v>5</v>
      </c>
      <c r="AZ515" s="220">
        <v>4</v>
      </c>
      <c r="BA515" s="218">
        <v>0.53684270788999999</v>
      </c>
      <c r="BB515" s="218">
        <v>-0.60592895303000005</v>
      </c>
      <c r="BC515" s="218">
        <v>1.2744555425999999</v>
      </c>
      <c r="BD515" s="218">
        <v>-13.808836961000001</v>
      </c>
      <c r="BE515" s="217" t="s">
        <v>1756</v>
      </c>
      <c r="BF515" s="217" t="s">
        <v>1757</v>
      </c>
      <c r="BG515" s="219">
        <v>0.38115832259999999</v>
      </c>
      <c r="BH515" s="218">
        <v>0.55554339396999997</v>
      </c>
    </row>
    <row r="516" spans="1:60" x14ac:dyDescent="0.3">
      <c r="A516" s="216">
        <v>513</v>
      </c>
      <c r="B516" s="217" t="s">
        <v>2307</v>
      </c>
      <c r="C516" s="215" t="s">
        <v>234</v>
      </c>
      <c r="D516" s="217" t="s">
        <v>286</v>
      </c>
      <c r="E516" s="217" t="s">
        <v>880</v>
      </c>
      <c r="F516" s="217" t="s">
        <v>288</v>
      </c>
      <c r="G516" s="217" t="s">
        <v>82</v>
      </c>
      <c r="H516" s="217" t="s">
        <v>370</v>
      </c>
      <c r="I516" s="217" t="s">
        <v>291</v>
      </c>
      <c r="J516" s="217" t="s">
        <v>833</v>
      </c>
      <c r="K516" s="219">
        <v>100</v>
      </c>
      <c r="L516" s="219" t="s">
        <v>222</v>
      </c>
      <c r="M516" s="220">
        <v>29.27870412</v>
      </c>
      <c r="N516" s="220">
        <v>15.811563538</v>
      </c>
      <c r="O516" s="220">
        <v>12.908484347</v>
      </c>
      <c r="P516" s="221">
        <v>46241</v>
      </c>
      <c r="Q516" s="220">
        <v>19099.2487</v>
      </c>
      <c r="R516" s="220">
        <v>18326.586299999999</v>
      </c>
      <c r="S516" s="220">
        <v>772.66240001999995</v>
      </c>
      <c r="T516" s="219">
        <v>7.91</v>
      </c>
      <c r="U516" s="219">
        <v>10.857438946</v>
      </c>
      <c r="V516" s="218">
        <v>72.853276350000002</v>
      </c>
      <c r="W516" s="221">
        <v>45930</v>
      </c>
      <c r="X516" s="219">
        <v>7.4225400795000001</v>
      </c>
      <c r="Y516" s="222">
        <v>106.56729253</v>
      </c>
      <c r="Z516" s="221">
        <v>45882</v>
      </c>
      <c r="AA516" s="218">
        <v>0.39113549142999998</v>
      </c>
      <c r="AB516" s="221">
        <v>46203</v>
      </c>
      <c r="AC516" s="220">
        <v>2414.5700000000002</v>
      </c>
      <c r="AD516" s="220">
        <v>48830.262450000002</v>
      </c>
      <c r="AE516" s="219">
        <v>20.223171185999998</v>
      </c>
      <c r="AF516" s="221">
        <v>45288</v>
      </c>
      <c r="AG516" s="218">
        <v>0</v>
      </c>
      <c r="AH516" s="219">
        <v>0</v>
      </c>
      <c r="AI516" s="219">
        <v>0</v>
      </c>
      <c r="AJ516" s="218">
        <v>0.76433121029999995</v>
      </c>
      <c r="AK516" s="218">
        <v>0.47072277866000001</v>
      </c>
      <c r="AL516" s="218">
        <v>-2.4660912452999999</v>
      </c>
      <c r="AM516" s="218">
        <v>-2.8622981994000001</v>
      </c>
      <c r="AN516" s="218">
        <v>5.5844584789000002</v>
      </c>
      <c r="AO516" s="218">
        <v>0.42431577130999998</v>
      </c>
      <c r="AP516" s="218">
        <v>-4.9980191033999999</v>
      </c>
      <c r="AQ516" s="218">
        <v>-1.6169154228</v>
      </c>
      <c r="AR516" s="219">
        <v>8.0399999999999991</v>
      </c>
      <c r="AS516" s="218">
        <v>-72.077813156999994</v>
      </c>
      <c r="AT516" s="218">
        <v>-107.8009935</v>
      </c>
      <c r="AU516" s="218">
        <v>-1.6169154228</v>
      </c>
      <c r="AV516" s="218">
        <v>0.53450539807999997</v>
      </c>
      <c r="AW516" s="218">
        <v>32.211538462</v>
      </c>
      <c r="AX516" s="218">
        <v>-21.818181817999999</v>
      </c>
      <c r="AY516" s="220">
        <v>5</v>
      </c>
      <c r="AZ516" s="220">
        <v>6</v>
      </c>
      <c r="BA516" s="218">
        <v>0</v>
      </c>
      <c r="BB516" s="218">
        <v>6.0553035923000001E-2</v>
      </c>
      <c r="BC516" s="218">
        <v>0.86397274365999999</v>
      </c>
      <c r="BD516" s="218">
        <v>6.4356069779</v>
      </c>
      <c r="BE516" s="217" t="s">
        <v>1756</v>
      </c>
      <c r="BF516" s="217" t="s">
        <v>1757</v>
      </c>
      <c r="BG516" s="219">
        <v>0</v>
      </c>
      <c r="BH516" s="218">
        <v>0</v>
      </c>
    </row>
    <row r="517" spans="1:60" x14ac:dyDescent="0.3">
      <c r="A517" s="216">
        <v>514</v>
      </c>
      <c r="B517" s="217" t="s">
        <v>2308</v>
      </c>
      <c r="C517" s="215" t="s">
        <v>234</v>
      </c>
      <c r="D517" s="217" t="s">
        <v>286</v>
      </c>
      <c r="E517" s="217" t="s">
        <v>880</v>
      </c>
      <c r="F517" s="217" t="s">
        <v>288</v>
      </c>
      <c r="G517" s="217" t="s">
        <v>1066</v>
      </c>
      <c r="H517" s="217" t="s">
        <v>1067</v>
      </c>
      <c r="I517" s="217" t="s">
        <v>291</v>
      </c>
      <c r="J517" s="217" t="s">
        <v>833</v>
      </c>
      <c r="K517" s="219">
        <v>100</v>
      </c>
      <c r="L517" s="219" t="s">
        <v>222</v>
      </c>
      <c r="M517" s="220">
        <v>742.14011115999995</v>
      </c>
      <c r="N517" s="220">
        <v>614.44217553999999</v>
      </c>
      <c r="O517" s="220">
        <v>533.08594783000001</v>
      </c>
      <c r="P517" s="221">
        <v>46241</v>
      </c>
      <c r="Q517" s="220">
        <v>339146.91619999998</v>
      </c>
      <c r="R517" s="220">
        <v>355990.45432000002</v>
      </c>
      <c r="S517" s="220">
        <v>-16843.538120000001</v>
      </c>
      <c r="T517" s="219">
        <v>7.45</v>
      </c>
      <c r="U517" s="219">
        <v>8.2248992304000001</v>
      </c>
      <c r="V517" s="218">
        <v>90.578617332999997</v>
      </c>
      <c r="W517" s="221">
        <v>46111</v>
      </c>
      <c r="X517" s="219">
        <v>6.5770216869000002</v>
      </c>
      <c r="Y517" s="222">
        <v>113.27315545</v>
      </c>
      <c r="Z517" s="221">
        <v>45890</v>
      </c>
      <c r="AA517" s="218">
        <v>0.77253604072000004</v>
      </c>
      <c r="AB517" s="221">
        <v>45900</v>
      </c>
      <c r="AC517" s="220">
        <v>45523.076000000001</v>
      </c>
      <c r="AD517" s="220">
        <v>439004.65263000003</v>
      </c>
      <c r="AE517" s="219">
        <v>9.6435630279000009</v>
      </c>
      <c r="AF517" s="221">
        <v>46234</v>
      </c>
      <c r="AG517" s="218">
        <v>16.624040920999999</v>
      </c>
      <c r="AH517" s="219">
        <v>1.3</v>
      </c>
      <c r="AI517" s="219">
        <v>0.1</v>
      </c>
      <c r="AJ517" s="218">
        <v>0.13440860202999999</v>
      </c>
      <c r="AK517" s="218">
        <v>-0.15919982961000001</v>
      </c>
      <c r="AL517" s="218">
        <v>-3.3543365455999998</v>
      </c>
      <c r="AM517" s="218">
        <v>-4.5487811743000002</v>
      </c>
      <c r="AN517" s="218">
        <v>11.679799052</v>
      </c>
      <c r="AO517" s="218">
        <v>-2.1934222271000001</v>
      </c>
      <c r="AP517" s="218">
        <v>1.0973214698</v>
      </c>
      <c r="AQ517" s="218">
        <v>-1.9736842106000001</v>
      </c>
      <c r="AR517" s="219">
        <v>7.6</v>
      </c>
      <c r="AS517" s="219" t="s">
        <v>222</v>
      </c>
      <c r="AT517" s="219" t="s">
        <v>222</v>
      </c>
      <c r="AU517" s="218">
        <v>-1.9736842106000001</v>
      </c>
      <c r="AV517" s="218">
        <v>-2.0832326003000001</v>
      </c>
      <c r="AW517" s="218">
        <v>5.0995024875999997</v>
      </c>
      <c r="AX517" s="218">
        <v>-2.8880866424999998</v>
      </c>
      <c r="AY517" s="220">
        <v>6</v>
      </c>
      <c r="AZ517" s="220">
        <v>6</v>
      </c>
      <c r="BA517" s="218">
        <v>1.2804097311</v>
      </c>
      <c r="BB517" s="218">
        <v>-0.26732076041000002</v>
      </c>
      <c r="BC517" s="218">
        <v>1.2795332294999999</v>
      </c>
      <c r="BD517" s="218">
        <v>2.7616280552000001</v>
      </c>
      <c r="BE517" s="217" t="s">
        <v>1756</v>
      </c>
      <c r="BF517" s="217" t="s">
        <v>1758</v>
      </c>
      <c r="BG517" s="219">
        <v>0.1</v>
      </c>
      <c r="BH517" s="218">
        <v>1.2987012987</v>
      </c>
    </row>
    <row r="518" spans="1:60" x14ac:dyDescent="0.3">
      <c r="A518" s="216">
        <v>515</v>
      </c>
      <c r="B518" s="217" t="s">
        <v>2484</v>
      </c>
      <c r="C518" s="215" t="s">
        <v>234</v>
      </c>
      <c r="D518" s="217" t="s">
        <v>286</v>
      </c>
      <c r="E518" s="217" t="s">
        <v>880</v>
      </c>
      <c r="F518" s="217" t="s">
        <v>288</v>
      </c>
      <c r="G518" s="217" t="s">
        <v>1068</v>
      </c>
      <c r="H518" s="217" t="s">
        <v>1069</v>
      </c>
      <c r="I518" s="217" t="s">
        <v>291</v>
      </c>
      <c r="J518" s="217" t="s">
        <v>833</v>
      </c>
      <c r="K518" s="219">
        <v>0</v>
      </c>
      <c r="L518" s="219" t="s">
        <v>222</v>
      </c>
      <c r="M518" s="220">
        <v>1.18896</v>
      </c>
      <c r="N518" s="220">
        <v>0</v>
      </c>
      <c r="O518" s="220">
        <v>0</v>
      </c>
      <c r="P518" s="221">
        <v>46101</v>
      </c>
      <c r="Q518" s="219" t="s">
        <v>222</v>
      </c>
      <c r="R518" s="219" t="s">
        <v>222</v>
      </c>
      <c r="S518" s="219" t="s">
        <v>222</v>
      </c>
      <c r="T518" s="219" t="s">
        <v>222</v>
      </c>
      <c r="U518" s="219">
        <v>15</v>
      </c>
      <c r="V518" s="219" t="s">
        <v>222</v>
      </c>
      <c r="W518" s="221">
        <v>46101</v>
      </c>
      <c r="X518" s="219">
        <v>15</v>
      </c>
      <c r="Y518" s="219" t="s">
        <v>222</v>
      </c>
      <c r="Z518" s="221">
        <v>46101</v>
      </c>
      <c r="AA518" s="219" t="s">
        <v>222</v>
      </c>
      <c r="AB518" s="221">
        <v>46203</v>
      </c>
      <c r="AC518" s="220">
        <v>492.65</v>
      </c>
      <c r="AD518" s="220">
        <v>19346.488140000001</v>
      </c>
      <c r="AE518" s="219">
        <v>39.270248938999998</v>
      </c>
      <c r="AF518" s="221">
        <v>45777</v>
      </c>
      <c r="AG518" s="219" t="s">
        <v>222</v>
      </c>
      <c r="AH518" s="219">
        <v>0</v>
      </c>
      <c r="AI518" s="219">
        <v>0</v>
      </c>
      <c r="AJ518" s="219" t="s">
        <v>222</v>
      </c>
      <c r="AK518" s="219" t="s">
        <v>222</v>
      </c>
      <c r="AL518" s="219" t="s">
        <v>222</v>
      </c>
      <c r="AM518" s="219" t="s">
        <v>222</v>
      </c>
      <c r="AN518" s="219" t="s">
        <v>222</v>
      </c>
      <c r="AO518" s="219" t="s">
        <v>222</v>
      </c>
      <c r="AP518" s="219" t="s">
        <v>222</v>
      </c>
      <c r="AQ518" s="219" t="s">
        <v>222</v>
      </c>
      <c r="AR518" s="219" t="s">
        <v>222</v>
      </c>
      <c r="AS518" s="219" t="s">
        <v>222</v>
      </c>
      <c r="AT518" s="219" t="s">
        <v>222</v>
      </c>
      <c r="AU518" s="219" t="s">
        <v>222</v>
      </c>
      <c r="AV518" s="219" t="s">
        <v>222</v>
      </c>
      <c r="AW518" s="219" t="s">
        <v>222</v>
      </c>
      <c r="AX518" s="219" t="s">
        <v>222</v>
      </c>
      <c r="AY518" s="219" t="s">
        <v>222</v>
      </c>
      <c r="AZ518" s="219" t="s">
        <v>222</v>
      </c>
      <c r="BA518" s="219" t="s">
        <v>222</v>
      </c>
      <c r="BB518" s="219" t="s">
        <v>222</v>
      </c>
      <c r="BC518" s="219" t="s">
        <v>222</v>
      </c>
      <c r="BD518" s="219" t="s">
        <v>222</v>
      </c>
      <c r="BE518" s="217" t="s">
        <v>1756</v>
      </c>
      <c r="BF518" s="217" t="s">
        <v>1757</v>
      </c>
      <c r="BG518" s="219">
        <v>0</v>
      </c>
      <c r="BH518" s="219" t="s">
        <v>222</v>
      </c>
    </row>
    <row r="519" spans="1:60" x14ac:dyDescent="0.3">
      <c r="A519" s="216">
        <v>516</v>
      </c>
      <c r="B519" s="217" t="s">
        <v>1894</v>
      </c>
      <c r="C519" s="215" t="s">
        <v>234</v>
      </c>
      <c r="D519" s="217" t="s">
        <v>286</v>
      </c>
      <c r="E519" s="217" t="s">
        <v>880</v>
      </c>
      <c r="F519" s="217" t="s">
        <v>288</v>
      </c>
      <c r="G519" s="217" t="s">
        <v>1479</v>
      </c>
      <c r="H519" s="217" t="s">
        <v>1480</v>
      </c>
      <c r="I519" s="217" t="s">
        <v>291</v>
      </c>
      <c r="J519" s="217" t="s">
        <v>833</v>
      </c>
      <c r="K519" s="219">
        <v>100</v>
      </c>
      <c r="L519" s="219" t="s">
        <v>222</v>
      </c>
      <c r="M519" s="220">
        <v>19.432376519999998</v>
      </c>
      <c r="N519" s="220">
        <v>8.9676760000000009</v>
      </c>
      <c r="O519" s="220">
        <v>10.947299565</v>
      </c>
      <c r="P519" s="221">
        <v>46241</v>
      </c>
      <c r="Q519" s="220">
        <v>33423.987930000003</v>
      </c>
      <c r="R519" s="220">
        <v>31668.601640000001</v>
      </c>
      <c r="S519" s="220">
        <v>1755.3862899999999</v>
      </c>
      <c r="T519" s="219">
        <v>9.33</v>
      </c>
      <c r="U519" s="219">
        <v>9.3699999999999992</v>
      </c>
      <c r="V519" s="218">
        <v>99.573105655999996</v>
      </c>
      <c r="W519" s="221">
        <v>46234</v>
      </c>
      <c r="X519" s="219">
        <v>7.2886618200999997</v>
      </c>
      <c r="Y519" s="222">
        <v>128.00703655000001</v>
      </c>
      <c r="Z519" s="221">
        <v>45896</v>
      </c>
      <c r="AA519" s="218">
        <v>0.93293493451999998</v>
      </c>
      <c r="AB519" s="221">
        <v>46203</v>
      </c>
      <c r="AC519" s="220">
        <v>3582.4209999999998</v>
      </c>
      <c r="AD519" s="220">
        <v>35826.708480000001</v>
      </c>
      <c r="AE519" s="219">
        <v>10.000697427</v>
      </c>
      <c r="AF519" s="221">
        <v>46234</v>
      </c>
      <c r="AG519" s="218">
        <v>17.307692308</v>
      </c>
      <c r="AH519" s="219">
        <v>1.53</v>
      </c>
      <c r="AI519" s="219">
        <v>0.13</v>
      </c>
      <c r="AJ519" s="218">
        <v>0.97402597403000002</v>
      </c>
      <c r="AK519" s="218">
        <v>0.68041754238999996</v>
      </c>
      <c r="AL519" s="218">
        <v>2.8200547540000001</v>
      </c>
      <c r="AM519" s="218">
        <v>4.6535888035999999</v>
      </c>
      <c r="AN519" s="218">
        <v>24.531732389999998</v>
      </c>
      <c r="AO519" s="218">
        <v>13.72141075</v>
      </c>
      <c r="AP519" s="218">
        <v>13.949254807000001</v>
      </c>
      <c r="AQ519" s="218">
        <v>-0.42689434358</v>
      </c>
      <c r="AR519" s="219">
        <v>9.3699999999999992</v>
      </c>
      <c r="AS519" s="219" t="s">
        <v>222</v>
      </c>
      <c r="AT519" s="219" t="s">
        <v>222</v>
      </c>
      <c r="AU519" s="218">
        <v>-0.42689434358</v>
      </c>
      <c r="AV519" s="218">
        <v>13.831600376999999</v>
      </c>
      <c r="AW519" s="218">
        <v>12.384259259</v>
      </c>
      <c r="AX519" s="218">
        <v>-6.0512820513000003</v>
      </c>
      <c r="AY519" s="220">
        <v>9</v>
      </c>
      <c r="AZ519" s="220">
        <v>9</v>
      </c>
      <c r="BA519" s="218">
        <v>1.4130434783000001</v>
      </c>
      <c r="BB519" s="218">
        <v>0.51059984860999996</v>
      </c>
      <c r="BC519" s="218">
        <v>1.1639615818</v>
      </c>
      <c r="BD519" s="218">
        <v>17.797926575999998</v>
      </c>
      <c r="BE519" s="217" t="s">
        <v>1756</v>
      </c>
      <c r="BF519" s="217" t="s">
        <v>1757</v>
      </c>
      <c r="BG519" s="219">
        <v>0.13</v>
      </c>
      <c r="BH519" s="218">
        <v>1.3684210526</v>
      </c>
    </row>
    <row r="520" spans="1:60" x14ac:dyDescent="0.3">
      <c r="A520" s="216">
        <v>517</v>
      </c>
      <c r="B520" s="217" t="s">
        <v>1895</v>
      </c>
      <c r="C520" s="215" t="s">
        <v>234</v>
      </c>
      <c r="D520" s="217" t="s">
        <v>286</v>
      </c>
      <c r="E520" s="217" t="s">
        <v>880</v>
      </c>
      <c r="F520" s="217" t="s">
        <v>288</v>
      </c>
      <c r="G520" s="217" t="s">
        <v>1070</v>
      </c>
      <c r="H520" s="217" t="s">
        <v>1071</v>
      </c>
      <c r="I520" s="217" t="s">
        <v>291</v>
      </c>
      <c r="J520" s="217" t="s">
        <v>833</v>
      </c>
      <c r="K520" s="219">
        <v>100</v>
      </c>
      <c r="L520" s="219" t="s">
        <v>222</v>
      </c>
      <c r="M520" s="220">
        <v>53.699144799999999</v>
      </c>
      <c r="N520" s="220">
        <v>38.633944614999997</v>
      </c>
      <c r="O520" s="220">
        <v>46.798898260999998</v>
      </c>
      <c r="P520" s="221">
        <v>46241</v>
      </c>
      <c r="Q520" s="220">
        <v>114398.895</v>
      </c>
      <c r="R520" s="220">
        <v>100060.90016</v>
      </c>
      <c r="S520" s="220">
        <v>14337.994839999999</v>
      </c>
      <c r="T520" s="219">
        <v>9.75</v>
      </c>
      <c r="U520" s="219">
        <v>9.9916917849000004</v>
      </c>
      <c r="V520" s="218">
        <v>97.581072453999994</v>
      </c>
      <c r="W520" s="221">
        <v>46007</v>
      </c>
      <c r="X520" s="219">
        <v>7.2802319831000002</v>
      </c>
      <c r="Y520" s="222">
        <v>133.92430382000001</v>
      </c>
      <c r="Z520" s="221">
        <v>45889</v>
      </c>
      <c r="AA520" s="218">
        <v>0.71420243700999997</v>
      </c>
      <c r="AB520" s="221">
        <v>46203</v>
      </c>
      <c r="AC520" s="220">
        <v>11733.22</v>
      </c>
      <c r="AD520" s="220">
        <v>160177.12776</v>
      </c>
      <c r="AE520" s="219">
        <v>13.651591614000001</v>
      </c>
      <c r="AF520" s="221">
        <v>46234</v>
      </c>
      <c r="AG520" s="218">
        <v>16.064727954999999</v>
      </c>
      <c r="AH520" s="219">
        <v>1.37</v>
      </c>
      <c r="AI520" s="219">
        <v>0.12</v>
      </c>
      <c r="AJ520" s="218">
        <v>1.4568158169000001</v>
      </c>
      <c r="AK520" s="218">
        <v>1.1632073853</v>
      </c>
      <c r="AL520" s="218">
        <v>2.5038215203999998</v>
      </c>
      <c r="AM520" s="218">
        <v>4.9735272335999996</v>
      </c>
      <c r="AN520" s="218">
        <v>31.961295147000001</v>
      </c>
      <c r="AO520" s="218">
        <v>4.1244096735999998</v>
      </c>
      <c r="AP520" s="218">
        <v>21.378817564999999</v>
      </c>
      <c r="AQ520" s="218">
        <v>0.93167701852999996</v>
      </c>
      <c r="AR520" s="219">
        <v>9.66</v>
      </c>
      <c r="AS520" s="219" t="s">
        <v>222</v>
      </c>
      <c r="AT520" s="219" t="s">
        <v>222</v>
      </c>
      <c r="AU520" s="218">
        <v>0.93167701852999996</v>
      </c>
      <c r="AV520" s="218">
        <v>4.2345993003000002</v>
      </c>
      <c r="AW520" s="218">
        <v>9.4797318860999997</v>
      </c>
      <c r="AX520" s="218">
        <v>-6.0460652591999997</v>
      </c>
      <c r="AY520" s="220">
        <v>9</v>
      </c>
      <c r="AZ520" s="220">
        <v>10</v>
      </c>
      <c r="BA520" s="218">
        <v>1.2461059189999999</v>
      </c>
      <c r="BB520" s="218">
        <v>1.3822200393999999</v>
      </c>
      <c r="BC520" s="218">
        <v>0.65911030938000004</v>
      </c>
      <c r="BD520" s="218">
        <v>21.067938721000001</v>
      </c>
      <c r="BE520" s="217" t="s">
        <v>1756</v>
      </c>
      <c r="BF520" s="217" t="s">
        <v>1757</v>
      </c>
      <c r="BG520" s="219">
        <v>0.12</v>
      </c>
      <c r="BH520" s="218">
        <v>1.2269938650000001</v>
      </c>
    </row>
    <row r="521" spans="1:60" x14ac:dyDescent="0.3">
      <c r="A521" s="216">
        <v>518</v>
      </c>
      <c r="B521" s="217" t="s">
        <v>1896</v>
      </c>
      <c r="C521" s="215" t="s">
        <v>234</v>
      </c>
      <c r="D521" s="217" t="s">
        <v>286</v>
      </c>
      <c r="E521" s="217" t="s">
        <v>880</v>
      </c>
      <c r="F521" s="217" t="s">
        <v>288</v>
      </c>
      <c r="G521" s="217" t="s">
        <v>876</v>
      </c>
      <c r="H521" s="217" t="s">
        <v>877</v>
      </c>
      <c r="I521" s="217" t="s">
        <v>291</v>
      </c>
      <c r="J521" s="217" t="s">
        <v>833</v>
      </c>
      <c r="K521" s="219">
        <v>15.384615384</v>
      </c>
      <c r="L521" s="219" t="s">
        <v>222</v>
      </c>
      <c r="M521" s="220">
        <v>1.3508630800000001</v>
      </c>
      <c r="N521" s="220">
        <v>0.75676830769000003</v>
      </c>
      <c r="O521" s="220">
        <v>0.84644217390999998</v>
      </c>
      <c r="P521" s="221">
        <v>46241</v>
      </c>
      <c r="Q521" s="220">
        <v>35613.275150000001</v>
      </c>
      <c r="R521" s="220">
        <v>23979.924999999999</v>
      </c>
      <c r="S521" s="220">
        <v>11633.35015</v>
      </c>
      <c r="T521" s="219">
        <v>749.99</v>
      </c>
      <c r="U521" s="219">
        <v>909</v>
      </c>
      <c r="V521" s="218">
        <v>82.507150714999995</v>
      </c>
      <c r="W521" s="221">
        <v>46034</v>
      </c>
      <c r="X521" s="219">
        <v>470</v>
      </c>
      <c r="Y521" s="222">
        <v>159.57234043</v>
      </c>
      <c r="Z521" s="221">
        <v>45938</v>
      </c>
      <c r="AA521" s="218">
        <v>0.48831453647</v>
      </c>
      <c r="AB521" s="221">
        <v>46203</v>
      </c>
      <c r="AC521" s="220">
        <v>47.484999999999999</v>
      </c>
      <c r="AD521" s="220">
        <v>72931.015750000006</v>
      </c>
      <c r="AE521" s="219">
        <v>1535.8748184000001</v>
      </c>
      <c r="AF521" s="221">
        <v>44742</v>
      </c>
      <c r="AG521" s="218">
        <v>0</v>
      </c>
      <c r="AH521" s="219">
        <v>0</v>
      </c>
      <c r="AI521" s="219">
        <v>0</v>
      </c>
      <c r="AJ521" s="218">
        <v>4.1652777778000001</v>
      </c>
      <c r="AK521" s="218">
        <v>3.8716693462</v>
      </c>
      <c r="AL521" s="219" t="s">
        <v>222</v>
      </c>
      <c r="AM521" s="219" t="s">
        <v>222</v>
      </c>
      <c r="AN521" s="218">
        <v>48.512871287000003</v>
      </c>
      <c r="AO521" s="218">
        <v>-16.667777778000001</v>
      </c>
      <c r="AP521" s="218">
        <v>37.930393705</v>
      </c>
      <c r="AQ521" s="218">
        <v>4.1652777778000001</v>
      </c>
      <c r="AR521" s="219">
        <v>720</v>
      </c>
      <c r="AS521" s="218">
        <v>-47.912684722999998</v>
      </c>
      <c r="AT521" s="218">
        <v>-83.635865076000002</v>
      </c>
      <c r="AU521" s="218">
        <v>4.1652777778000001</v>
      </c>
      <c r="AV521" s="218">
        <v>-16.557588151000001</v>
      </c>
      <c r="AW521" s="218">
        <v>34.615384615000004</v>
      </c>
      <c r="AX521" s="218">
        <v>-19.986664443999999</v>
      </c>
      <c r="AY521" s="219" t="s">
        <v>222</v>
      </c>
      <c r="AZ521" s="219" t="s">
        <v>222</v>
      </c>
      <c r="BA521" s="218">
        <v>0</v>
      </c>
      <c r="BB521" s="219" t="s">
        <v>222</v>
      </c>
      <c r="BC521" s="219" t="s">
        <v>222</v>
      </c>
      <c r="BD521" s="219" t="s">
        <v>222</v>
      </c>
      <c r="BE521" s="217" t="s">
        <v>1756</v>
      </c>
      <c r="BF521" s="217" t="s">
        <v>1757</v>
      </c>
      <c r="BG521" s="219">
        <v>0</v>
      </c>
      <c r="BH521" s="218">
        <v>0</v>
      </c>
    </row>
    <row r="522" spans="1:60" x14ac:dyDescent="0.3">
      <c r="A522" s="216">
        <v>519</v>
      </c>
      <c r="B522" s="217" t="s">
        <v>1951</v>
      </c>
      <c r="C522" s="215" t="s">
        <v>844</v>
      </c>
      <c r="D522" s="217" t="s">
        <v>286</v>
      </c>
      <c r="E522" s="217" t="s">
        <v>1072</v>
      </c>
      <c r="F522" s="217" t="s">
        <v>288</v>
      </c>
      <c r="G522" s="217" t="s">
        <v>2059</v>
      </c>
      <c r="H522" s="217" t="s">
        <v>1164</v>
      </c>
      <c r="I522" s="217" t="s">
        <v>222</v>
      </c>
      <c r="J522" s="217" t="s">
        <v>833</v>
      </c>
      <c r="K522" s="219">
        <v>0</v>
      </c>
      <c r="L522" s="219" t="s">
        <v>222</v>
      </c>
      <c r="M522" s="219" t="s">
        <v>222</v>
      </c>
      <c r="N522" s="219" t="s">
        <v>222</v>
      </c>
      <c r="O522" s="219" t="s">
        <v>222</v>
      </c>
      <c r="P522" s="223" t="s">
        <v>222</v>
      </c>
      <c r="Q522" s="219" t="s">
        <v>222</v>
      </c>
      <c r="R522" s="219" t="s">
        <v>222</v>
      </c>
      <c r="S522" s="219" t="s">
        <v>222</v>
      </c>
      <c r="T522" s="219" t="s">
        <v>222</v>
      </c>
      <c r="U522" s="219" t="s">
        <v>222</v>
      </c>
      <c r="V522" s="219" t="s">
        <v>222</v>
      </c>
      <c r="W522" s="223" t="s">
        <v>222</v>
      </c>
      <c r="X522" s="219" t="s">
        <v>222</v>
      </c>
      <c r="Y522" s="219" t="s">
        <v>222</v>
      </c>
      <c r="Z522" s="223" t="s">
        <v>222</v>
      </c>
      <c r="AA522" s="219" t="s">
        <v>222</v>
      </c>
      <c r="AB522" s="221">
        <v>46203</v>
      </c>
      <c r="AC522" s="220">
        <v>33625.978000000003</v>
      </c>
      <c r="AD522" s="220">
        <v>351644.01854000002</v>
      </c>
      <c r="AE522" s="219" t="s">
        <v>222</v>
      </c>
      <c r="AF522" s="223" t="s">
        <v>222</v>
      </c>
      <c r="AG522" s="219" t="s">
        <v>222</v>
      </c>
      <c r="AH522" s="219" t="s">
        <v>222</v>
      </c>
      <c r="AI522" s="219" t="s">
        <v>222</v>
      </c>
      <c r="AJ522" s="219" t="s">
        <v>222</v>
      </c>
      <c r="AK522" s="219" t="s">
        <v>222</v>
      </c>
      <c r="AL522" s="219" t="s">
        <v>222</v>
      </c>
      <c r="AM522" s="219" t="s">
        <v>222</v>
      </c>
      <c r="AN522" s="219" t="s">
        <v>222</v>
      </c>
      <c r="AO522" s="219" t="s">
        <v>222</v>
      </c>
      <c r="AP522" s="219" t="s">
        <v>222</v>
      </c>
      <c r="AQ522" s="219" t="s">
        <v>222</v>
      </c>
      <c r="AR522" s="219" t="s">
        <v>222</v>
      </c>
      <c r="AS522" s="219" t="s">
        <v>222</v>
      </c>
      <c r="AT522" s="219" t="s">
        <v>222</v>
      </c>
      <c r="AU522" s="219" t="s">
        <v>222</v>
      </c>
      <c r="AV522" s="219" t="s">
        <v>222</v>
      </c>
      <c r="AW522" s="219" t="s">
        <v>222</v>
      </c>
      <c r="AX522" s="219" t="s">
        <v>222</v>
      </c>
      <c r="AY522" s="219" t="s">
        <v>222</v>
      </c>
      <c r="AZ522" s="219" t="s">
        <v>222</v>
      </c>
      <c r="BA522" s="219" t="s">
        <v>222</v>
      </c>
      <c r="BB522" s="219" t="s">
        <v>222</v>
      </c>
      <c r="BC522" s="219" t="s">
        <v>222</v>
      </c>
      <c r="BD522" s="219" t="s">
        <v>222</v>
      </c>
      <c r="BE522" s="217" t="s">
        <v>1756</v>
      </c>
      <c r="BF522" s="217" t="s">
        <v>1757</v>
      </c>
      <c r="BG522" s="219" t="s">
        <v>222</v>
      </c>
      <c r="BH522" s="219" t="s">
        <v>222</v>
      </c>
    </row>
    <row r="523" spans="1:60" x14ac:dyDescent="0.3">
      <c r="A523" s="216">
        <v>520</v>
      </c>
      <c r="B523" s="217" t="s">
        <v>2309</v>
      </c>
      <c r="C523" s="215" t="s">
        <v>234</v>
      </c>
      <c r="D523" s="217" t="s">
        <v>286</v>
      </c>
      <c r="E523" s="217" t="s">
        <v>287</v>
      </c>
      <c r="F523" s="217" t="s">
        <v>288</v>
      </c>
      <c r="G523" s="217" t="s">
        <v>2310</v>
      </c>
      <c r="H523" s="217" t="s">
        <v>234</v>
      </c>
      <c r="I523" s="217" t="s">
        <v>222</v>
      </c>
      <c r="J523" s="217" t="s">
        <v>234</v>
      </c>
      <c r="K523" s="219">
        <v>53.846153846</v>
      </c>
      <c r="L523" s="219" t="s">
        <v>222</v>
      </c>
      <c r="M523" s="219" t="s">
        <v>222</v>
      </c>
      <c r="N523" s="219" t="s">
        <v>222</v>
      </c>
      <c r="O523" s="219" t="s">
        <v>222</v>
      </c>
      <c r="P523" s="221">
        <v>46241</v>
      </c>
      <c r="Q523" s="219" t="s">
        <v>222</v>
      </c>
      <c r="R523" s="219" t="s">
        <v>222</v>
      </c>
      <c r="S523" s="219" t="s">
        <v>222</v>
      </c>
      <c r="T523" s="219">
        <v>2066.7600000000002</v>
      </c>
      <c r="U523" s="219" t="s">
        <v>222</v>
      </c>
      <c r="V523" s="219" t="s">
        <v>222</v>
      </c>
      <c r="W523" s="223" t="s">
        <v>222</v>
      </c>
      <c r="X523" s="219" t="s">
        <v>222</v>
      </c>
      <c r="Y523" s="219" t="s">
        <v>222</v>
      </c>
      <c r="Z523" s="223" t="s">
        <v>222</v>
      </c>
      <c r="AA523" s="219" t="s">
        <v>222</v>
      </c>
      <c r="AB523" s="223" t="s">
        <v>222</v>
      </c>
      <c r="AC523" s="219" t="s">
        <v>222</v>
      </c>
      <c r="AD523" s="219" t="s">
        <v>222</v>
      </c>
      <c r="AE523" s="219" t="s">
        <v>222</v>
      </c>
      <c r="AF523" s="223" t="s">
        <v>222</v>
      </c>
      <c r="AG523" s="219" t="s">
        <v>222</v>
      </c>
      <c r="AH523" s="219" t="s">
        <v>222</v>
      </c>
      <c r="AI523" s="219">
        <v>0</v>
      </c>
      <c r="AJ523" s="218">
        <v>-1.7209158562</v>
      </c>
      <c r="AK523" s="218">
        <v>-2.0145242878</v>
      </c>
      <c r="AL523" s="218">
        <v>-1.6034735578999999</v>
      </c>
      <c r="AM523" s="219" t="s">
        <v>222</v>
      </c>
      <c r="AN523" s="219" t="s">
        <v>222</v>
      </c>
      <c r="AO523" s="219" t="s">
        <v>222</v>
      </c>
      <c r="AP523" s="219" t="s">
        <v>222</v>
      </c>
      <c r="AQ523" s="218">
        <v>-3.4323574209999999</v>
      </c>
      <c r="AR523" s="219">
        <v>2140.2199999999998</v>
      </c>
      <c r="AS523" s="219" t="s">
        <v>222</v>
      </c>
      <c r="AT523" s="219" t="s">
        <v>222</v>
      </c>
      <c r="AU523" s="218">
        <v>-3.4323574209999999</v>
      </c>
      <c r="AV523" s="219" t="s">
        <v>222</v>
      </c>
      <c r="AW523" s="218">
        <v>2.9318122791999999</v>
      </c>
      <c r="AX523" s="218">
        <v>-3.4323574209999999</v>
      </c>
      <c r="AY523" s="219" t="s">
        <v>222</v>
      </c>
      <c r="AZ523" s="219" t="s">
        <v>222</v>
      </c>
      <c r="BA523" s="218">
        <v>0</v>
      </c>
      <c r="BB523" s="219" t="s">
        <v>222</v>
      </c>
      <c r="BC523" s="219" t="s">
        <v>222</v>
      </c>
      <c r="BD523" s="219" t="s">
        <v>222</v>
      </c>
      <c r="BE523" s="217" t="s">
        <v>1756</v>
      </c>
      <c r="BF523" s="217" t="s">
        <v>222</v>
      </c>
      <c r="BG523" s="219">
        <v>0</v>
      </c>
      <c r="BH523" s="218">
        <v>0</v>
      </c>
    </row>
    <row r="524" spans="1:60" x14ac:dyDescent="0.3">
      <c r="A524" s="216">
        <v>521</v>
      </c>
      <c r="B524" s="217" t="s">
        <v>1770</v>
      </c>
      <c r="C524" s="215" t="s">
        <v>844</v>
      </c>
      <c r="D524" s="217" t="s">
        <v>286</v>
      </c>
      <c r="E524" s="217" t="s">
        <v>1072</v>
      </c>
      <c r="F524" s="217" t="s">
        <v>288</v>
      </c>
      <c r="G524" s="217" t="s">
        <v>1815</v>
      </c>
      <c r="H524" s="217" t="s">
        <v>1772</v>
      </c>
      <c r="I524" s="217" t="s">
        <v>291</v>
      </c>
      <c r="J524" s="217" t="s">
        <v>833</v>
      </c>
      <c r="K524" s="219">
        <v>0</v>
      </c>
      <c r="L524" s="219" t="s">
        <v>222</v>
      </c>
      <c r="M524" s="219" t="s">
        <v>222</v>
      </c>
      <c r="N524" s="219" t="s">
        <v>222</v>
      </c>
      <c r="O524" s="219" t="s">
        <v>222</v>
      </c>
      <c r="P524" s="223" t="s">
        <v>222</v>
      </c>
      <c r="Q524" s="219" t="s">
        <v>222</v>
      </c>
      <c r="R524" s="219" t="s">
        <v>222</v>
      </c>
      <c r="S524" s="219" t="s">
        <v>222</v>
      </c>
      <c r="T524" s="219" t="s">
        <v>222</v>
      </c>
      <c r="U524" s="219" t="s">
        <v>222</v>
      </c>
      <c r="V524" s="219" t="s">
        <v>222</v>
      </c>
      <c r="W524" s="223" t="s">
        <v>222</v>
      </c>
      <c r="X524" s="219" t="s">
        <v>222</v>
      </c>
      <c r="Y524" s="219" t="s">
        <v>222</v>
      </c>
      <c r="Z524" s="223" t="s">
        <v>222</v>
      </c>
      <c r="AA524" s="219" t="s">
        <v>222</v>
      </c>
      <c r="AB524" s="221">
        <v>46203</v>
      </c>
      <c r="AC524" s="220">
        <v>32.529000000000003</v>
      </c>
      <c r="AD524" s="220">
        <v>323226.74037999997</v>
      </c>
      <c r="AE524" s="219" t="s">
        <v>222</v>
      </c>
      <c r="AF524" s="223" t="s">
        <v>222</v>
      </c>
      <c r="AG524" s="219" t="s">
        <v>222</v>
      </c>
      <c r="AH524" s="219" t="s">
        <v>222</v>
      </c>
      <c r="AI524" s="219" t="s">
        <v>222</v>
      </c>
      <c r="AJ524" s="219" t="s">
        <v>222</v>
      </c>
      <c r="AK524" s="219" t="s">
        <v>222</v>
      </c>
      <c r="AL524" s="219" t="s">
        <v>222</v>
      </c>
      <c r="AM524" s="219" t="s">
        <v>222</v>
      </c>
      <c r="AN524" s="219" t="s">
        <v>222</v>
      </c>
      <c r="AO524" s="219" t="s">
        <v>222</v>
      </c>
      <c r="AP524" s="219" t="s">
        <v>222</v>
      </c>
      <c r="AQ524" s="219" t="s">
        <v>222</v>
      </c>
      <c r="AR524" s="219" t="s">
        <v>222</v>
      </c>
      <c r="AS524" s="219" t="s">
        <v>222</v>
      </c>
      <c r="AT524" s="219" t="s">
        <v>222</v>
      </c>
      <c r="AU524" s="219" t="s">
        <v>222</v>
      </c>
      <c r="AV524" s="219" t="s">
        <v>222</v>
      </c>
      <c r="AW524" s="219" t="s">
        <v>222</v>
      </c>
      <c r="AX524" s="219" t="s">
        <v>222</v>
      </c>
      <c r="AY524" s="219" t="s">
        <v>222</v>
      </c>
      <c r="AZ524" s="219" t="s">
        <v>222</v>
      </c>
      <c r="BA524" s="219" t="s">
        <v>222</v>
      </c>
      <c r="BB524" s="219" t="s">
        <v>222</v>
      </c>
      <c r="BC524" s="219" t="s">
        <v>222</v>
      </c>
      <c r="BD524" s="219" t="s">
        <v>222</v>
      </c>
      <c r="BE524" s="217" t="s">
        <v>1756</v>
      </c>
      <c r="BF524" s="217" t="s">
        <v>1757</v>
      </c>
      <c r="BG524" s="219" t="s">
        <v>222</v>
      </c>
      <c r="BH524" s="219" t="s">
        <v>222</v>
      </c>
    </row>
    <row r="525" spans="1:60" x14ac:dyDescent="0.3">
      <c r="A525" s="216">
        <v>522</v>
      </c>
      <c r="B525" s="217" t="s">
        <v>600</v>
      </c>
      <c r="C525" s="215" t="s">
        <v>234</v>
      </c>
      <c r="D525" s="217" t="s">
        <v>286</v>
      </c>
      <c r="E525" s="217" t="s">
        <v>287</v>
      </c>
      <c r="F525" s="217" t="s">
        <v>288</v>
      </c>
      <c r="G525" s="217" t="s">
        <v>601</v>
      </c>
      <c r="H525" s="217" t="s">
        <v>222</v>
      </c>
      <c r="I525" s="217" t="s">
        <v>222</v>
      </c>
      <c r="J525" s="217" t="s">
        <v>234</v>
      </c>
      <c r="K525" s="219">
        <v>100</v>
      </c>
      <c r="L525" s="219" t="s">
        <v>222</v>
      </c>
      <c r="M525" s="219" t="s">
        <v>222</v>
      </c>
      <c r="N525" s="219" t="s">
        <v>222</v>
      </c>
      <c r="O525" s="219" t="s">
        <v>222</v>
      </c>
      <c r="P525" s="221">
        <v>46241</v>
      </c>
      <c r="Q525" s="219" t="s">
        <v>222</v>
      </c>
      <c r="R525" s="219" t="s">
        <v>222</v>
      </c>
      <c r="S525" s="219" t="s">
        <v>222</v>
      </c>
      <c r="T525" s="219">
        <v>27467.84</v>
      </c>
      <c r="U525" s="219">
        <v>27547.15</v>
      </c>
      <c r="V525" s="218">
        <v>99.712093628999995</v>
      </c>
      <c r="W525" s="221">
        <v>46238</v>
      </c>
      <c r="X525" s="219">
        <v>22442.59</v>
      </c>
      <c r="Y525" s="222">
        <v>122.39157779</v>
      </c>
      <c r="Z525" s="221">
        <v>46111</v>
      </c>
      <c r="AA525" s="219" t="s">
        <v>222</v>
      </c>
      <c r="AB525" s="223" t="s">
        <v>222</v>
      </c>
      <c r="AC525" s="219" t="s">
        <v>222</v>
      </c>
      <c r="AD525" s="219" t="s">
        <v>222</v>
      </c>
      <c r="AE525" s="219" t="s">
        <v>222</v>
      </c>
      <c r="AF525" s="223" t="s">
        <v>222</v>
      </c>
      <c r="AG525" s="218">
        <v>0</v>
      </c>
      <c r="AH525" s="219">
        <v>0</v>
      </c>
      <c r="AI525" s="219">
        <v>0</v>
      </c>
      <c r="AJ525" s="218">
        <v>0.19010990782000001</v>
      </c>
      <c r="AK525" s="218">
        <v>-0.10349852381999999</v>
      </c>
      <c r="AL525" s="218">
        <v>2.7671491902000001</v>
      </c>
      <c r="AM525" s="218">
        <v>8.4411085313999994</v>
      </c>
      <c r="AN525" s="218">
        <v>20.192059874000002</v>
      </c>
      <c r="AO525" s="218">
        <v>6.2242974606999999</v>
      </c>
      <c r="AP525" s="218">
        <v>9.6095822919000007</v>
      </c>
      <c r="AQ525" s="218">
        <v>4.7311149841000004</v>
      </c>
      <c r="AR525" s="219">
        <v>26227.01</v>
      </c>
      <c r="AS525" s="218">
        <v>101.62176246999999</v>
      </c>
      <c r="AT525" s="218">
        <v>65.898582122999997</v>
      </c>
      <c r="AU525" s="218">
        <v>4.7311149841000004</v>
      </c>
      <c r="AV525" s="218">
        <v>6.3344870875000003</v>
      </c>
      <c r="AW525" s="218">
        <v>9.2196021213999995</v>
      </c>
      <c r="AX525" s="218">
        <v>-5.0644252072000002</v>
      </c>
      <c r="AY525" s="220">
        <v>6</v>
      </c>
      <c r="AZ525" s="220">
        <v>7</v>
      </c>
      <c r="BA525" s="218">
        <v>0</v>
      </c>
      <c r="BB525" s="218">
        <v>0.31273337068000001</v>
      </c>
      <c r="BC525" s="218">
        <v>0.37972683222999998</v>
      </c>
      <c r="BD525" s="218">
        <v>7.1654631584999997</v>
      </c>
      <c r="BE525" s="217" t="s">
        <v>1756</v>
      </c>
      <c r="BF525" s="217" t="s">
        <v>222</v>
      </c>
      <c r="BG525" s="219">
        <v>0</v>
      </c>
      <c r="BH525" s="218">
        <v>0</v>
      </c>
    </row>
    <row r="526" spans="1:60" x14ac:dyDescent="0.3">
      <c r="A526" s="216">
        <v>523</v>
      </c>
      <c r="B526" s="217" t="s">
        <v>2367</v>
      </c>
      <c r="C526" s="215" t="s">
        <v>844</v>
      </c>
      <c r="D526" s="217" t="s">
        <v>286</v>
      </c>
      <c r="E526" s="217" t="s">
        <v>1072</v>
      </c>
      <c r="F526" s="217" t="s">
        <v>288</v>
      </c>
      <c r="G526" s="217" t="s">
        <v>1648</v>
      </c>
      <c r="H526" s="217" t="s">
        <v>1287</v>
      </c>
      <c r="I526" s="217" t="s">
        <v>291</v>
      </c>
      <c r="J526" s="217" t="s">
        <v>833</v>
      </c>
      <c r="K526" s="219">
        <v>0</v>
      </c>
      <c r="L526" s="219" t="s">
        <v>222</v>
      </c>
      <c r="M526" s="219" t="s">
        <v>222</v>
      </c>
      <c r="N526" s="219" t="s">
        <v>222</v>
      </c>
      <c r="O526" s="219" t="s">
        <v>222</v>
      </c>
      <c r="P526" s="223" t="s">
        <v>222</v>
      </c>
      <c r="Q526" s="219" t="s">
        <v>222</v>
      </c>
      <c r="R526" s="219" t="s">
        <v>222</v>
      </c>
      <c r="S526" s="219" t="s">
        <v>222</v>
      </c>
      <c r="T526" s="219" t="s">
        <v>222</v>
      </c>
      <c r="U526" s="219" t="s">
        <v>222</v>
      </c>
      <c r="V526" s="219" t="s">
        <v>222</v>
      </c>
      <c r="W526" s="223" t="s">
        <v>222</v>
      </c>
      <c r="X526" s="219" t="s">
        <v>222</v>
      </c>
      <c r="Y526" s="219" t="s">
        <v>222</v>
      </c>
      <c r="Z526" s="223" t="s">
        <v>222</v>
      </c>
      <c r="AA526" s="219" t="s">
        <v>222</v>
      </c>
      <c r="AB526" s="221">
        <v>46203</v>
      </c>
      <c r="AC526" s="220">
        <v>1932.933</v>
      </c>
      <c r="AD526" s="220">
        <v>223145.84985999999</v>
      </c>
      <c r="AE526" s="219" t="s">
        <v>222</v>
      </c>
      <c r="AF526" s="221">
        <v>46234</v>
      </c>
      <c r="AG526" s="219" t="s">
        <v>222</v>
      </c>
      <c r="AH526" s="219" t="s">
        <v>222</v>
      </c>
      <c r="AI526" s="219" t="s">
        <v>222</v>
      </c>
      <c r="AJ526" s="219" t="s">
        <v>222</v>
      </c>
      <c r="AK526" s="219" t="s">
        <v>222</v>
      </c>
      <c r="AL526" s="219" t="s">
        <v>222</v>
      </c>
      <c r="AM526" s="219" t="s">
        <v>222</v>
      </c>
      <c r="AN526" s="219" t="s">
        <v>222</v>
      </c>
      <c r="AO526" s="219" t="s">
        <v>222</v>
      </c>
      <c r="AP526" s="219" t="s">
        <v>222</v>
      </c>
      <c r="AQ526" s="219" t="s">
        <v>222</v>
      </c>
      <c r="AR526" s="219" t="s">
        <v>222</v>
      </c>
      <c r="AS526" s="219" t="s">
        <v>222</v>
      </c>
      <c r="AT526" s="219" t="s">
        <v>222</v>
      </c>
      <c r="AU526" s="219" t="s">
        <v>222</v>
      </c>
      <c r="AV526" s="219" t="s">
        <v>222</v>
      </c>
      <c r="AW526" s="219" t="s">
        <v>222</v>
      </c>
      <c r="AX526" s="219" t="s">
        <v>222</v>
      </c>
      <c r="AY526" s="219" t="s">
        <v>222</v>
      </c>
      <c r="AZ526" s="219" t="s">
        <v>222</v>
      </c>
      <c r="BA526" s="219" t="s">
        <v>222</v>
      </c>
      <c r="BB526" s="219" t="s">
        <v>222</v>
      </c>
      <c r="BC526" s="219" t="s">
        <v>222</v>
      </c>
      <c r="BD526" s="219" t="s">
        <v>222</v>
      </c>
      <c r="BE526" s="217" t="s">
        <v>1756</v>
      </c>
      <c r="BF526" s="217" t="s">
        <v>1757</v>
      </c>
      <c r="BG526" s="219" t="s">
        <v>222</v>
      </c>
      <c r="BH526" s="219" t="s">
        <v>222</v>
      </c>
    </row>
    <row r="527" spans="1:60" x14ac:dyDescent="0.3">
      <c r="A527" s="216">
        <v>524</v>
      </c>
      <c r="B527" s="217" t="s">
        <v>2367</v>
      </c>
      <c r="C527" s="215" t="s">
        <v>844</v>
      </c>
      <c r="D527" s="217" t="s">
        <v>286</v>
      </c>
      <c r="E527" s="217" t="s">
        <v>1072</v>
      </c>
      <c r="F527" s="217" t="s">
        <v>288</v>
      </c>
      <c r="G527" s="217" t="s">
        <v>1649</v>
      </c>
      <c r="H527" s="217" t="s">
        <v>1287</v>
      </c>
      <c r="I527" s="217" t="s">
        <v>291</v>
      </c>
      <c r="J527" s="217" t="s">
        <v>833</v>
      </c>
      <c r="K527" s="219">
        <v>0</v>
      </c>
      <c r="L527" s="219" t="s">
        <v>222</v>
      </c>
      <c r="M527" s="219" t="s">
        <v>222</v>
      </c>
      <c r="N527" s="219" t="s">
        <v>222</v>
      </c>
      <c r="O527" s="219" t="s">
        <v>222</v>
      </c>
      <c r="P527" s="223" t="s">
        <v>222</v>
      </c>
      <c r="Q527" s="219" t="s">
        <v>222</v>
      </c>
      <c r="R527" s="219" t="s">
        <v>222</v>
      </c>
      <c r="S527" s="219" t="s">
        <v>222</v>
      </c>
      <c r="T527" s="219" t="s">
        <v>222</v>
      </c>
      <c r="U527" s="219" t="s">
        <v>222</v>
      </c>
      <c r="V527" s="219" t="s">
        <v>222</v>
      </c>
      <c r="W527" s="223" t="s">
        <v>222</v>
      </c>
      <c r="X527" s="219" t="s">
        <v>222</v>
      </c>
      <c r="Y527" s="219" t="s">
        <v>222</v>
      </c>
      <c r="Z527" s="223" t="s">
        <v>222</v>
      </c>
      <c r="AA527" s="219" t="s">
        <v>222</v>
      </c>
      <c r="AB527" s="221">
        <v>46203</v>
      </c>
      <c r="AC527" s="220">
        <v>1932.933</v>
      </c>
      <c r="AD527" s="220">
        <v>223145.84985999999</v>
      </c>
      <c r="AE527" s="219" t="s">
        <v>222</v>
      </c>
      <c r="AF527" s="223" t="s">
        <v>222</v>
      </c>
      <c r="AG527" s="219" t="s">
        <v>222</v>
      </c>
      <c r="AH527" s="219" t="s">
        <v>222</v>
      </c>
      <c r="AI527" s="219" t="s">
        <v>222</v>
      </c>
      <c r="AJ527" s="219" t="s">
        <v>222</v>
      </c>
      <c r="AK527" s="219" t="s">
        <v>222</v>
      </c>
      <c r="AL527" s="219" t="s">
        <v>222</v>
      </c>
      <c r="AM527" s="219" t="s">
        <v>222</v>
      </c>
      <c r="AN527" s="219" t="s">
        <v>222</v>
      </c>
      <c r="AO527" s="219" t="s">
        <v>222</v>
      </c>
      <c r="AP527" s="219" t="s">
        <v>222</v>
      </c>
      <c r="AQ527" s="219" t="s">
        <v>222</v>
      </c>
      <c r="AR527" s="219" t="s">
        <v>222</v>
      </c>
      <c r="AS527" s="219" t="s">
        <v>222</v>
      </c>
      <c r="AT527" s="219" t="s">
        <v>222</v>
      </c>
      <c r="AU527" s="219" t="s">
        <v>222</v>
      </c>
      <c r="AV527" s="219" t="s">
        <v>222</v>
      </c>
      <c r="AW527" s="219" t="s">
        <v>222</v>
      </c>
      <c r="AX527" s="219" t="s">
        <v>222</v>
      </c>
      <c r="AY527" s="219" t="s">
        <v>222</v>
      </c>
      <c r="AZ527" s="219" t="s">
        <v>222</v>
      </c>
      <c r="BA527" s="219" t="s">
        <v>222</v>
      </c>
      <c r="BB527" s="219" t="s">
        <v>222</v>
      </c>
      <c r="BC527" s="219" t="s">
        <v>222</v>
      </c>
      <c r="BD527" s="219" t="s">
        <v>222</v>
      </c>
      <c r="BE527" s="217" t="s">
        <v>1756</v>
      </c>
      <c r="BF527" s="217" t="s">
        <v>1757</v>
      </c>
      <c r="BG527" s="219" t="s">
        <v>222</v>
      </c>
      <c r="BH527" s="219" t="s">
        <v>222</v>
      </c>
    </row>
    <row r="528" spans="1:60" x14ac:dyDescent="0.3">
      <c r="A528" s="216">
        <v>525</v>
      </c>
      <c r="B528" s="217" t="s">
        <v>1288</v>
      </c>
      <c r="C528" s="215" t="s">
        <v>844</v>
      </c>
      <c r="D528" s="217" t="s">
        <v>286</v>
      </c>
      <c r="E528" s="217" t="s">
        <v>1072</v>
      </c>
      <c r="F528" s="217" t="s">
        <v>288</v>
      </c>
      <c r="G528" s="217" t="s">
        <v>1483</v>
      </c>
      <c r="H528" s="217" t="s">
        <v>1290</v>
      </c>
      <c r="I528" s="217" t="s">
        <v>291</v>
      </c>
      <c r="J528" s="217" t="s">
        <v>833</v>
      </c>
      <c r="K528" s="219">
        <v>0</v>
      </c>
      <c r="L528" s="219" t="s">
        <v>222</v>
      </c>
      <c r="M528" s="219" t="s">
        <v>222</v>
      </c>
      <c r="N528" s="219" t="s">
        <v>222</v>
      </c>
      <c r="O528" s="219" t="s">
        <v>222</v>
      </c>
      <c r="P528" s="223" t="s">
        <v>222</v>
      </c>
      <c r="Q528" s="219" t="s">
        <v>222</v>
      </c>
      <c r="R528" s="219" t="s">
        <v>222</v>
      </c>
      <c r="S528" s="219" t="s">
        <v>222</v>
      </c>
      <c r="T528" s="219" t="s">
        <v>222</v>
      </c>
      <c r="U528" s="219" t="s">
        <v>222</v>
      </c>
      <c r="V528" s="219" t="s">
        <v>222</v>
      </c>
      <c r="W528" s="223" t="s">
        <v>222</v>
      </c>
      <c r="X528" s="219" t="s">
        <v>222</v>
      </c>
      <c r="Y528" s="219" t="s">
        <v>222</v>
      </c>
      <c r="Z528" s="223" t="s">
        <v>222</v>
      </c>
      <c r="AA528" s="219" t="s">
        <v>222</v>
      </c>
      <c r="AB528" s="221">
        <v>46203</v>
      </c>
      <c r="AC528" s="220">
        <v>30796.704000000002</v>
      </c>
      <c r="AD528" s="220">
        <v>346922.7758</v>
      </c>
      <c r="AE528" s="219" t="s">
        <v>222</v>
      </c>
      <c r="AF528" s="223" t="s">
        <v>222</v>
      </c>
      <c r="AG528" s="219" t="s">
        <v>222</v>
      </c>
      <c r="AH528" s="219" t="s">
        <v>222</v>
      </c>
      <c r="AI528" s="219" t="s">
        <v>222</v>
      </c>
      <c r="AJ528" s="219" t="s">
        <v>222</v>
      </c>
      <c r="AK528" s="219" t="s">
        <v>222</v>
      </c>
      <c r="AL528" s="219" t="s">
        <v>222</v>
      </c>
      <c r="AM528" s="219" t="s">
        <v>222</v>
      </c>
      <c r="AN528" s="219" t="s">
        <v>222</v>
      </c>
      <c r="AO528" s="219" t="s">
        <v>222</v>
      </c>
      <c r="AP528" s="219" t="s">
        <v>222</v>
      </c>
      <c r="AQ528" s="219" t="s">
        <v>222</v>
      </c>
      <c r="AR528" s="219" t="s">
        <v>222</v>
      </c>
      <c r="AS528" s="219" t="s">
        <v>222</v>
      </c>
      <c r="AT528" s="219" t="s">
        <v>222</v>
      </c>
      <c r="AU528" s="219" t="s">
        <v>222</v>
      </c>
      <c r="AV528" s="219" t="s">
        <v>222</v>
      </c>
      <c r="AW528" s="219" t="s">
        <v>222</v>
      </c>
      <c r="AX528" s="219" t="s">
        <v>222</v>
      </c>
      <c r="AY528" s="219" t="s">
        <v>222</v>
      </c>
      <c r="AZ528" s="219" t="s">
        <v>222</v>
      </c>
      <c r="BA528" s="219" t="s">
        <v>222</v>
      </c>
      <c r="BB528" s="219" t="s">
        <v>222</v>
      </c>
      <c r="BC528" s="219" t="s">
        <v>222</v>
      </c>
      <c r="BD528" s="219" t="s">
        <v>222</v>
      </c>
      <c r="BE528" s="217" t="s">
        <v>1756</v>
      </c>
      <c r="BF528" s="217" t="s">
        <v>1757</v>
      </c>
      <c r="BG528" s="219" t="s">
        <v>222</v>
      </c>
      <c r="BH528" s="219" t="s">
        <v>222</v>
      </c>
    </row>
    <row r="529" spans="1:60" x14ac:dyDescent="0.3">
      <c r="A529" s="216">
        <v>526</v>
      </c>
      <c r="B529" s="217" t="s">
        <v>1907</v>
      </c>
      <c r="C529" s="215" t="s">
        <v>844</v>
      </c>
      <c r="D529" s="217" t="s">
        <v>286</v>
      </c>
      <c r="E529" s="217" t="s">
        <v>1072</v>
      </c>
      <c r="F529" s="217" t="s">
        <v>288</v>
      </c>
      <c r="G529" s="217" t="s">
        <v>1650</v>
      </c>
      <c r="H529" s="217" t="s">
        <v>378</v>
      </c>
      <c r="I529" s="217" t="s">
        <v>291</v>
      </c>
      <c r="J529" s="217" t="s">
        <v>833</v>
      </c>
      <c r="K529" s="219">
        <v>10.769230769</v>
      </c>
      <c r="L529" s="219" t="s">
        <v>222</v>
      </c>
      <c r="M529" s="220">
        <v>0.24261284</v>
      </c>
      <c r="N529" s="220">
        <v>0.77770430768999999</v>
      </c>
      <c r="O529" s="220">
        <v>0</v>
      </c>
      <c r="P529" s="221">
        <v>46183</v>
      </c>
      <c r="Q529" s="219" t="s">
        <v>222</v>
      </c>
      <c r="R529" s="219" t="s">
        <v>222</v>
      </c>
      <c r="S529" s="219" t="s">
        <v>222</v>
      </c>
      <c r="T529" s="219" t="s">
        <v>222</v>
      </c>
      <c r="U529" s="219">
        <v>0.11</v>
      </c>
      <c r="V529" s="219" t="s">
        <v>222</v>
      </c>
      <c r="W529" s="221">
        <v>46174</v>
      </c>
      <c r="X529" s="219">
        <v>0.03</v>
      </c>
      <c r="Y529" s="219" t="s">
        <v>222</v>
      </c>
      <c r="Z529" s="221">
        <v>46183</v>
      </c>
      <c r="AA529" s="219" t="s">
        <v>222</v>
      </c>
      <c r="AB529" s="221">
        <v>46203</v>
      </c>
      <c r="AC529" s="220">
        <v>6842.99</v>
      </c>
      <c r="AD529" s="220">
        <v>664768.02870999998</v>
      </c>
      <c r="AE529" s="219" t="s">
        <v>222</v>
      </c>
      <c r="AF529" s="223" t="s">
        <v>222</v>
      </c>
      <c r="AG529" s="219" t="s">
        <v>222</v>
      </c>
      <c r="AH529" s="219">
        <v>0</v>
      </c>
      <c r="AI529" s="219">
        <v>0</v>
      </c>
      <c r="AJ529" s="219" t="s">
        <v>222</v>
      </c>
      <c r="AK529" s="219" t="s">
        <v>222</v>
      </c>
      <c r="AL529" s="219" t="s">
        <v>222</v>
      </c>
      <c r="AM529" s="219" t="s">
        <v>222</v>
      </c>
      <c r="AN529" s="219" t="s">
        <v>222</v>
      </c>
      <c r="AO529" s="219" t="s">
        <v>222</v>
      </c>
      <c r="AP529" s="219" t="s">
        <v>222</v>
      </c>
      <c r="AQ529" s="219" t="s">
        <v>222</v>
      </c>
      <c r="AR529" s="219" t="s">
        <v>222</v>
      </c>
      <c r="AS529" s="219" t="s">
        <v>222</v>
      </c>
      <c r="AT529" s="219" t="s">
        <v>222</v>
      </c>
      <c r="AU529" s="219" t="s">
        <v>222</v>
      </c>
      <c r="AV529" s="219" t="s">
        <v>222</v>
      </c>
      <c r="AW529" s="218">
        <v>-25</v>
      </c>
      <c r="AX529" s="218">
        <v>-25</v>
      </c>
      <c r="AY529" s="219" t="s">
        <v>222</v>
      </c>
      <c r="AZ529" s="219" t="s">
        <v>222</v>
      </c>
      <c r="BA529" s="219" t="s">
        <v>222</v>
      </c>
      <c r="BB529" s="219" t="s">
        <v>222</v>
      </c>
      <c r="BC529" s="219" t="s">
        <v>222</v>
      </c>
      <c r="BD529" s="219" t="s">
        <v>222</v>
      </c>
      <c r="BE529" s="217" t="s">
        <v>1756</v>
      </c>
      <c r="BF529" s="217" t="s">
        <v>1757</v>
      </c>
      <c r="BG529" s="219">
        <v>0</v>
      </c>
      <c r="BH529" s="219" t="s">
        <v>222</v>
      </c>
    </row>
    <row r="530" spans="1:60" x14ac:dyDescent="0.3">
      <c r="A530" s="216">
        <v>527</v>
      </c>
      <c r="B530" s="217" t="s">
        <v>2101</v>
      </c>
      <c r="C530" s="215" t="s">
        <v>844</v>
      </c>
      <c r="D530" s="217" t="s">
        <v>286</v>
      </c>
      <c r="E530" s="217" t="s">
        <v>1072</v>
      </c>
      <c r="F530" s="217" t="s">
        <v>288</v>
      </c>
      <c r="G530" s="217" t="s">
        <v>2040</v>
      </c>
      <c r="H530" s="217" t="s">
        <v>305</v>
      </c>
      <c r="I530" s="217" t="s">
        <v>222</v>
      </c>
      <c r="J530" s="217" t="s">
        <v>833</v>
      </c>
      <c r="K530" s="219">
        <v>0</v>
      </c>
      <c r="L530" s="219" t="s">
        <v>222</v>
      </c>
      <c r="M530" s="219" t="s">
        <v>222</v>
      </c>
      <c r="N530" s="219" t="s">
        <v>222</v>
      </c>
      <c r="O530" s="219" t="s">
        <v>222</v>
      </c>
      <c r="P530" s="223" t="s">
        <v>222</v>
      </c>
      <c r="Q530" s="219" t="s">
        <v>222</v>
      </c>
      <c r="R530" s="219" t="s">
        <v>222</v>
      </c>
      <c r="S530" s="219" t="s">
        <v>222</v>
      </c>
      <c r="T530" s="219" t="s">
        <v>222</v>
      </c>
      <c r="U530" s="219" t="s">
        <v>222</v>
      </c>
      <c r="V530" s="219" t="s">
        <v>222</v>
      </c>
      <c r="W530" s="223" t="s">
        <v>222</v>
      </c>
      <c r="X530" s="219" t="s">
        <v>222</v>
      </c>
      <c r="Y530" s="219" t="s">
        <v>222</v>
      </c>
      <c r="Z530" s="223" t="s">
        <v>222</v>
      </c>
      <c r="AA530" s="219" t="s">
        <v>222</v>
      </c>
      <c r="AB530" s="221">
        <v>46203</v>
      </c>
      <c r="AC530" s="220">
        <v>18021.303</v>
      </c>
      <c r="AD530" s="220">
        <v>2073424.9288000001</v>
      </c>
      <c r="AE530" s="219" t="s">
        <v>222</v>
      </c>
      <c r="AF530" s="223" t="s">
        <v>222</v>
      </c>
      <c r="AG530" s="219" t="s">
        <v>222</v>
      </c>
      <c r="AH530" s="219" t="s">
        <v>222</v>
      </c>
      <c r="AI530" s="219" t="s">
        <v>222</v>
      </c>
      <c r="AJ530" s="219" t="s">
        <v>222</v>
      </c>
      <c r="AK530" s="219" t="s">
        <v>222</v>
      </c>
      <c r="AL530" s="219" t="s">
        <v>222</v>
      </c>
      <c r="AM530" s="219" t="s">
        <v>222</v>
      </c>
      <c r="AN530" s="219" t="s">
        <v>222</v>
      </c>
      <c r="AO530" s="219" t="s">
        <v>222</v>
      </c>
      <c r="AP530" s="219" t="s">
        <v>222</v>
      </c>
      <c r="AQ530" s="219" t="s">
        <v>222</v>
      </c>
      <c r="AR530" s="219" t="s">
        <v>222</v>
      </c>
      <c r="AS530" s="219" t="s">
        <v>222</v>
      </c>
      <c r="AT530" s="219" t="s">
        <v>222</v>
      </c>
      <c r="AU530" s="219" t="s">
        <v>222</v>
      </c>
      <c r="AV530" s="219" t="s">
        <v>222</v>
      </c>
      <c r="AW530" s="219" t="s">
        <v>222</v>
      </c>
      <c r="AX530" s="219" t="s">
        <v>222</v>
      </c>
      <c r="AY530" s="219" t="s">
        <v>222</v>
      </c>
      <c r="AZ530" s="219" t="s">
        <v>222</v>
      </c>
      <c r="BA530" s="219" t="s">
        <v>222</v>
      </c>
      <c r="BB530" s="219" t="s">
        <v>222</v>
      </c>
      <c r="BC530" s="219" t="s">
        <v>222</v>
      </c>
      <c r="BD530" s="219" t="s">
        <v>222</v>
      </c>
      <c r="BE530" s="217" t="s">
        <v>1756</v>
      </c>
      <c r="BF530" s="217" t="s">
        <v>1757</v>
      </c>
      <c r="BG530" s="219" t="s">
        <v>222</v>
      </c>
      <c r="BH530" s="219" t="s">
        <v>222</v>
      </c>
    </row>
    <row r="531" spans="1:60" x14ac:dyDescent="0.3">
      <c r="A531" s="216">
        <v>528</v>
      </c>
      <c r="B531" s="217" t="s">
        <v>1816</v>
      </c>
      <c r="C531" s="215" t="s">
        <v>234</v>
      </c>
      <c r="D531" s="217" t="s">
        <v>286</v>
      </c>
      <c r="E531" s="217" t="s">
        <v>163</v>
      </c>
      <c r="F531" s="217" t="s">
        <v>288</v>
      </c>
      <c r="G531" s="217" t="s">
        <v>1817</v>
      </c>
      <c r="H531" s="217" t="s">
        <v>1818</v>
      </c>
      <c r="I531" s="217" t="s">
        <v>222</v>
      </c>
      <c r="J531" s="217" t="s">
        <v>234</v>
      </c>
      <c r="K531" s="219">
        <v>0</v>
      </c>
      <c r="L531" s="219" t="s">
        <v>222</v>
      </c>
      <c r="M531" s="219" t="s">
        <v>222</v>
      </c>
      <c r="N531" s="219" t="s">
        <v>222</v>
      </c>
      <c r="O531" s="219" t="s">
        <v>222</v>
      </c>
      <c r="P531" s="223" t="s">
        <v>222</v>
      </c>
      <c r="Q531" s="219" t="s">
        <v>222</v>
      </c>
      <c r="R531" s="219" t="s">
        <v>222</v>
      </c>
      <c r="S531" s="219" t="s">
        <v>222</v>
      </c>
      <c r="T531" s="219" t="s">
        <v>222</v>
      </c>
      <c r="U531" s="219" t="s">
        <v>222</v>
      </c>
      <c r="V531" s="219" t="s">
        <v>222</v>
      </c>
      <c r="W531" s="223" t="s">
        <v>222</v>
      </c>
      <c r="X531" s="219" t="s">
        <v>222</v>
      </c>
      <c r="Y531" s="219" t="s">
        <v>222</v>
      </c>
      <c r="Z531" s="223" t="s">
        <v>222</v>
      </c>
      <c r="AA531" s="219" t="s">
        <v>222</v>
      </c>
      <c r="AB531" s="223" t="s">
        <v>222</v>
      </c>
      <c r="AC531" s="219" t="s">
        <v>222</v>
      </c>
      <c r="AD531" s="219" t="s">
        <v>222</v>
      </c>
      <c r="AE531" s="219" t="s">
        <v>222</v>
      </c>
      <c r="AF531" s="223" t="s">
        <v>222</v>
      </c>
      <c r="AG531" s="219" t="s">
        <v>222</v>
      </c>
      <c r="AH531" s="219" t="s">
        <v>222</v>
      </c>
      <c r="AI531" s="219" t="s">
        <v>222</v>
      </c>
      <c r="AJ531" s="219" t="s">
        <v>222</v>
      </c>
      <c r="AK531" s="219" t="s">
        <v>222</v>
      </c>
      <c r="AL531" s="219" t="s">
        <v>222</v>
      </c>
      <c r="AM531" s="219" t="s">
        <v>222</v>
      </c>
      <c r="AN531" s="219" t="s">
        <v>222</v>
      </c>
      <c r="AO531" s="219" t="s">
        <v>222</v>
      </c>
      <c r="AP531" s="219" t="s">
        <v>222</v>
      </c>
      <c r="AQ531" s="219" t="s">
        <v>222</v>
      </c>
      <c r="AR531" s="219" t="s">
        <v>222</v>
      </c>
      <c r="AS531" s="219" t="s">
        <v>222</v>
      </c>
      <c r="AT531" s="219" t="s">
        <v>222</v>
      </c>
      <c r="AU531" s="219" t="s">
        <v>222</v>
      </c>
      <c r="AV531" s="219" t="s">
        <v>222</v>
      </c>
      <c r="AW531" s="219" t="s">
        <v>222</v>
      </c>
      <c r="AX531" s="219" t="s">
        <v>222</v>
      </c>
      <c r="AY531" s="219" t="s">
        <v>222</v>
      </c>
      <c r="AZ531" s="219" t="s">
        <v>222</v>
      </c>
      <c r="BA531" s="219" t="s">
        <v>222</v>
      </c>
      <c r="BB531" s="219" t="s">
        <v>222</v>
      </c>
      <c r="BC531" s="219" t="s">
        <v>222</v>
      </c>
      <c r="BD531" s="219" t="s">
        <v>222</v>
      </c>
      <c r="BE531" s="217" t="s">
        <v>1756</v>
      </c>
      <c r="BF531" s="217" t="s">
        <v>1760</v>
      </c>
      <c r="BG531" s="219" t="s">
        <v>222</v>
      </c>
      <c r="BH531" s="219" t="s">
        <v>222</v>
      </c>
    </row>
    <row r="532" spans="1:60" x14ac:dyDescent="0.3">
      <c r="A532" s="216">
        <v>529</v>
      </c>
      <c r="B532" s="217" t="s">
        <v>2374</v>
      </c>
      <c r="C532" s="215" t="s">
        <v>844</v>
      </c>
      <c r="D532" s="217" t="s">
        <v>286</v>
      </c>
      <c r="E532" s="217" t="s">
        <v>1072</v>
      </c>
      <c r="F532" s="217" t="s">
        <v>288</v>
      </c>
      <c r="G532" s="217" t="s">
        <v>1073</v>
      </c>
      <c r="H532" s="217" t="s">
        <v>918</v>
      </c>
      <c r="I532" s="217" t="s">
        <v>291</v>
      </c>
      <c r="J532" s="217" t="s">
        <v>833</v>
      </c>
      <c r="K532" s="219">
        <v>0</v>
      </c>
      <c r="L532" s="219" t="s">
        <v>222</v>
      </c>
      <c r="M532" s="219" t="s">
        <v>222</v>
      </c>
      <c r="N532" s="219" t="s">
        <v>222</v>
      </c>
      <c r="O532" s="219" t="s">
        <v>222</v>
      </c>
      <c r="P532" s="223" t="s">
        <v>222</v>
      </c>
      <c r="Q532" s="219" t="s">
        <v>222</v>
      </c>
      <c r="R532" s="219" t="s">
        <v>222</v>
      </c>
      <c r="S532" s="219" t="s">
        <v>222</v>
      </c>
      <c r="T532" s="219" t="s">
        <v>222</v>
      </c>
      <c r="U532" s="219" t="s">
        <v>222</v>
      </c>
      <c r="V532" s="219" t="s">
        <v>222</v>
      </c>
      <c r="W532" s="223" t="s">
        <v>222</v>
      </c>
      <c r="X532" s="219" t="s">
        <v>222</v>
      </c>
      <c r="Y532" s="219" t="s">
        <v>222</v>
      </c>
      <c r="Z532" s="223" t="s">
        <v>222</v>
      </c>
      <c r="AA532" s="219" t="s">
        <v>222</v>
      </c>
      <c r="AB532" s="221">
        <v>46203</v>
      </c>
      <c r="AC532" s="220">
        <v>6373.9610000000002</v>
      </c>
      <c r="AD532" s="220">
        <v>788650.92850000004</v>
      </c>
      <c r="AE532" s="219" t="s">
        <v>222</v>
      </c>
      <c r="AF532" s="223" t="s">
        <v>222</v>
      </c>
      <c r="AG532" s="219" t="s">
        <v>222</v>
      </c>
      <c r="AH532" s="219" t="s">
        <v>222</v>
      </c>
      <c r="AI532" s="219" t="s">
        <v>222</v>
      </c>
      <c r="AJ532" s="219" t="s">
        <v>222</v>
      </c>
      <c r="AK532" s="219" t="s">
        <v>222</v>
      </c>
      <c r="AL532" s="219" t="s">
        <v>222</v>
      </c>
      <c r="AM532" s="219" t="s">
        <v>222</v>
      </c>
      <c r="AN532" s="219" t="s">
        <v>222</v>
      </c>
      <c r="AO532" s="219" t="s">
        <v>222</v>
      </c>
      <c r="AP532" s="219" t="s">
        <v>222</v>
      </c>
      <c r="AQ532" s="219" t="s">
        <v>222</v>
      </c>
      <c r="AR532" s="219" t="s">
        <v>222</v>
      </c>
      <c r="AS532" s="219" t="s">
        <v>222</v>
      </c>
      <c r="AT532" s="219" t="s">
        <v>222</v>
      </c>
      <c r="AU532" s="219" t="s">
        <v>222</v>
      </c>
      <c r="AV532" s="219" t="s">
        <v>222</v>
      </c>
      <c r="AW532" s="219" t="s">
        <v>222</v>
      </c>
      <c r="AX532" s="219" t="s">
        <v>222</v>
      </c>
      <c r="AY532" s="219" t="s">
        <v>222</v>
      </c>
      <c r="AZ532" s="219" t="s">
        <v>222</v>
      </c>
      <c r="BA532" s="219" t="s">
        <v>222</v>
      </c>
      <c r="BB532" s="219" t="s">
        <v>222</v>
      </c>
      <c r="BC532" s="219" t="s">
        <v>222</v>
      </c>
      <c r="BD532" s="219" t="s">
        <v>222</v>
      </c>
      <c r="BE532" s="217" t="s">
        <v>1756</v>
      </c>
      <c r="BF532" s="217" t="s">
        <v>1757</v>
      </c>
      <c r="BG532" s="219" t="s">
        <v>222</v>
      </c>
      <c r="BH532" s="219" t="s">
        <v>222</v>
      </c>
    </row>
    <row r="533" spans="1:60" x14ac:dyDescent="0.3">
      <c r="A533" s="216">
        <v>530</v>
      </c>
      <c r="B533" s="217" t="s">
        <v>2311</v>
      </c>
      <c r="C533" s="215" t="s">
        <v>234</v>
      </c>
      <c r="D533" s="217" t="s">
        <v>286</v>
      </c>
      <c r="E533" s="217" t="s">
        <v>163</v>
      </c>
      <c r="F533" s="217" t="s">
        <v>288</v>
      </c>
      <c r="G533" s="217" t="s">
        <v>2312</v>
      </c>
      <c r="H533" s="217" t="s">
        <v>2313</v>
      </c>
      <c r="I533" s="217" t="s">
        <v>291</v>
      </c>
      <c r="J533" s="217" t="s">
        <v>234</v>
      </c>
      <c r="K533" s="219">
        <v>4.6153846154</v>
      </c>
      <c r="L533" s="219" t="s">
        <v>222</v>
      </c>
      <c r="M533" s="219" t="s">
        <v>222</v>
      </c>
      <c r="N533" s="220">
        <v>4.9646153845999998E-2</v>
      </c>
      <c r="O533" s="220">
        <v>4.7391304347999999E-2</v>
      </c>
      <c r="P533" s="221">
        <v>46234</v>
      </c>
      <c r="Q533" s="219" t="s">
        <v>222</v>
      </c>
      <c r="R533" s="219" t="s">
        <v>222</v>
      </c>
      <c r="S533" s="219" t="s">
        <v>222</v>
      </c>
      <c r="T533" s="219" t="s">
        <v>222</v>
      </c>
      <c r="U533" s="219" t="s">
        <v>222</v>
      </c>
      <c r="V533" s="219" t="s">
        <v>222</v>
      </c>
      <c r="W533" s="223" t="s">
        <v>222</v>
      </c>
      <c r="X533" s="219" t="s">
        <v>222</v>
      </c>
      <c r="Y533" s="219" t="s">
        <v>222</v>
      </c>
      <c r="Z533" s="223" t="s">
        <v>222</v>
      </c>
      <c r="AA533" s="219" t="s">
        <v>222</v>
      </c>
      <c r="AB533" s="223" t="s">
        <v>222</v>
      </c>
      <c r="AC533" s="219" t="s">
        <v>222</v>
      </c>
      <c r="AD533" s="219" t="s">
        <v>222</v>
      </c>
      <c r="AE533" s="219" t="s">
        <v>222</v>
      </c>
      <c r="AF533" s="223" t="s">
        <v>222</v>
      </c>
      <c r="AG533" s="219" t="s">
        <v>222</v>
      </c>
      <c r="AH533" s="219" t="s">
        <v>222</v>
      </c>
      <c r="AI533" s="219">
        <v>0</v>
      </c>
      <c r="AJ533" s="219" t="s">
        <v>222</v>
      </c>
      <c r="AK533" s="219" t="s">
        <v>222</v>
      </c>
      <c r="AL533" s="219" t="s">
        <v>222</v>
      </c>
      <c r="AM533" s="219" t="s">
        <v>222</v>
      </c>
      <c r="AN533" s="219" t="s">
        <v>222</v>
      </c>
      <c r="AO533" s="219" t="s">
        <v>222</v>
      </c>
      <c r="AP533" s="219" t="s">
        <v>222</v>
      </c>
      <c r="AQ533" s="219" t="s">
        <v>222</v>
      </c>
      <c r="AR533" s="219">
        <v>109</v>
      </c>
      <c r="AS533" s="219" t="s">
        <v>222</v>
      </c>
      <c r="AT533" s="219" t="s">
        <v>222</v>
      </c>
      <c r="AU533" s="219" t="s">
        <v>222</v>
      </c>
      <c r="AV533" s="219" t="s">
        <v>222</v>
      </c>
      <c r="AW533" s="218">
        <v>1.4728385614999999</v>
      </c>
      <c r="AX533" s="218">
        <v>1.3011152416</v>
      </c>
      <c r="AY533" s="219" t="s">
        <v>222</v>
      </c>
      <c r="AZ533" s="219" t="s">
        <v>222</v>
      </c>
      <c r="BA533" s="218">
        <v>0</v>
      </c>
      <c r="BB533" s="219" t="s">
        <v>222</v>
      </c>
      <c r="BC533" s="219" t="s">
        <v>222</v>
      </c>
      <c r="BD533" s="219" t="s">
        <v>222</v>
      </c>
      <c r="BE533" s="217" t="s">
        <v>1756</v>
      </c>
      <c r="BF533" s="217" t="s">
        <v>1760</v>
      </c>
      <c r="BG533" s="219">
        <v>0</v>
      </c>
      <c r="BH533" s="218">
        <v>0</v>
      </c>
    </row>
    <row r="534" spans="1:60" x14ac:dyDescent="0.3">
      <c r="A534" s="216">
        <v>531</v>
      </c>
      <c r="B534" s="217" t="s">
        <v>2049</v>
      </c>
      <c r="C534" s="215" t="s">
        <v>844</v>
      </c>
      <c r="D534" s="217" t="s">
        <v>286</v>
      </c>
      <c r="E534" s="217" t="s">
        <v>1072</v>
      </c>
      <c r="F534" s="217" t="s">
        <v>288</v>
      </c>
      <c r="G534" s="217" t="s">
        <v>1484</v>
      </c>
      <c r="H534" s="217" t="s">
        <v>1307</v>
      </c>
      <c r="I534" s="217" t="s">
        <v>291</v>
      </c>
      <c r="J534" s="217" t="s">
        <v>833</v>
      </c>
      <c r="K534" s="219">
        <v>0</v>
      </c>
      <c r="L534" s="219" t="s">
        <v>222</v>
      </c>
      <c r="M534" s="219" t="s">
        <v>222</v>
      </c>
      <c r="N534" s="219" t="s">
        <v>222</v>
      </c>
      <c r="O534" s="219" t="s">
        <v>222</v>
      </c>
      <c r="P534" s="223" t="s">
        <v>222</v>
      </c>
      <c r="Q534" s="219" t="s">
        <v>222</v>
      </c>
      <c r="R534" s="219" t="s">
        <v>222</v>
      </c>
      <c r="S534" s="219" t="s">
        <v>222</v>
      </c>
      <c r="T534" s="219" t="s">
        <v>222</v>
      </c>
      <c r="U534" s="219" t="s">
        <v>222</v>
      </c>
      <c r="V534" s="219" t="s">
        <v>222</v>
      </c>
      <c r="W534" s="223" t="s">
        <v>222</v>
      </c>
      <c r="X534" s="219" t="s">
        <v>222</v>
      </c>
      <c r="Y534" s="219" t="s">
        <v>222</v>
      </c>
      <c r="Z534" s="223" t="s">
        <v>222</v>
      </c>
      <c r="AA534" s="219" t="s">
        <v>222</v>
      </c>
      <c r="AB534" s="221">
        <v>46203</v>
      </c>
      <c r="AC534" s="220">
        <v>56355.75</v>
      </c>
      <c r="AD534" s="220">
        <v>610622.38694999996</v>
      </c>
      <c r="AE534" s="219" t="s">
        <v>222</v>
      </c>
      <c r="AF534" s="223" t="s">
        <v>222</v>
      </c>
      <c r="AG534" s="219" t="s">
        <v>222</v>
      </c>
      <c r="AH534" s="219" t="s">
        <v>222</v>
      </c>
      <c r="AI534" s="219" t="s">
        <v>222</v>
      </c>
      <c r="AJ534" s="219" t="s">
        <v>222</v>
      </c>
      <c r="AK534" s="219" t="s">
        <v>222</v>
      </c>
      <c r="AL534" s="219" t="s">
        <v>222</v>
      </c>
      <c r="AM534" s="219" t="s">
        <v>222</v>
      </c>
      <c r="AN534" s="219" t="s">
        <v>222</v>
      </c>
      <c r="AO534" s="219" t="s">
        <v>222</v>
      </c>
      <c r="AP534" s="219" t="s">
        <v>222</v>
      </c>
      <c r="AQ534" s="219" t="s">
        <v>222</v>
      </c>
      <c r="AR534" s="219" t="s">
        <v>222</v>
      </c>
      <c r="AS534" s="219" t="s">
        <v>222</v>
      </c>
      <c r="AT534" s="219" t="s">
        <v>222</v>
      </c>
      <c r="AU534" s="219" t="s">
        <v>222</v>
      </c>
      <c r="AV534" s="219" t="s">
        <v>222</v>
      </c>
      <c r="AW534" s="219" t="s">
        <v>222</v>
      </c>
      <c r="AX534" s="219" t="s">
        <v>222</v>
      </c>
      <c r="AY534" s="219" t="s">
        <v>222</v>
      </c>
      <c r="AZ534" s="219" t="s">
        <v>222</v>
      </c>
      <c r="BA534" s="219" t="s">
        <v>222</v>
      </c>
      <c r="BB534" s="219" t="s">
        <v>222</v>
      </c>
      <c r="BC534" s="219" t="s">
        <v>222</v>
      </c>
      <c r="BD534" s="219" t="s">
        <v>222</v>
      </c>
      <c r="BE534" s="217" t="s">
        <v>1756</v>
      </c>
      <c r="BF534" s="217" t="s">
        <v>1757</v>
      </c>
      <c r="BG534" s="219" t="s">
        <v>222</v>
      </c>
      <c r="BH534" s="219" t="s">
        <v>222</v>
      </c>
    </row>
    <row r="535" spans="1:60" x14ac:dyDescent="0.3">
      <c r="A535" s="216">
        <v>532</v>
      </c>
      <c r="B535" s="217" t="s">
        <v>1256</v>
      </c>
      <c r="C535" s="215" t="s">
        <v>844</v>
      </c>
      <c r="D535" s="217" t="s">
        <v>286</v>
      </c>
      <c r="E535" s="217" t="s">
        <v>1072</v>
      </c>
      <c r="F535" s="217" t="s">
        <v>288</v>
      </c>
      <c r="G535" s="217" t="s">
        <v>1820</v>
      </c>
      <c r="H535" s="217" t="s">
        <v>313</v>
      </c>
      <c r="I535" s="217" t="s">
        <v>222</v>
      </c>
      <c r="J535" s="217" t="s">
        <v>833</v>
      </c>
      <c r="K535" s="219">
        <v>0</v>
      </c>
      <c r="L535" s="219" t="s">
        <v>222</v>
      </c>
      <c r="M535" s="219" t="s">
        <v>222</v>
      </c>
      <c r="N535" s="219" t="s">
        <v>222</v>
      </c>
      <c r="O535" s="219" t="s">
        <v>222</v>
      </c>
      <c r="P535" s="223" t="s">
        <v>222</v>
      </c>
      <c r="Q535" s="219" t="s">
        <v>222</v>
      </c>
      <c r="R535" s="219" t="s">
        <v>222</v>
      </c>
      <c r="S535" s="219" t="s">
        <v>222</v>
      </c>
      <c r="T535" s="219" t="s">
        <v>222</v>
      </c>
      <c r="U535" s="219" t="s">
        <v>222</v>
      </c>
      <c r="V535" s="219" t="s">
        <v>222</v>
      </c>
      <c r="W535" s="223" t="s">
        <v>222</v>
      </c>
      <c r="X535" s="219" t="s">
        <v>222</v>
      </c>
      <c r="Y535" s="219" t="s">
        <v>222</v>
      </c>
      <c r="Z535" s="223" t="s">
        <v>222</v>
      </c>
      <c r="AA535" s="219" t="s">
        <v>222</v>
      </c>
      <c r="AB535" s="221">
        <v>46203</v>
      </c>
      <c r="AC535" s="220">
        <v>363503.147</v>
      </c>
      <c r="AD535" s="220">
        <v>3144185.9829000002</v>
      </c>
      <c r="AE535" s="219" t="s">
        <v>222</v>
      </c>
      <c r="AF535" s="223" t="s">
        <v>222</v>
      </c>
      <c r="AG535" s="219" t="s">
        <v>222</v>
      </c>
      <c r="AH535" s="219" t="s">
        <v>222</v>
      </c>
      <c r="AI535" s="219" t="s">
        <v>222</v>
      </c>
      <c r="AJ535" s="219" t="s">
        <v>222</v>
      </c>
      <c r="AK535" s="219" t="s">
        <v>222</v>
      </c>
      <c r="AL535" s="219" t="s">
        <v>222</v>
      </c>
      <c r="AM535" s="219" t="s">
        <v>222</v>
      </c>
      <c r="AN535" s="219" t="s">
        <v>222</v>
      </c>
      <c r="AO535" s="219" t="s">
        <v>222</v>
      </c>
      <c r="AP535" s="219" t="s">
        <v>222</v>
      </c>
      <c r="AQ535" s="219" t="s">
        <v>222</v>
      </c>
      <c r="AR535" s="219" t="s">
        <v>222</v>
      </c>
      <c r="AS535" s="219" t="s">
        <v>222</v>
      </c>
      <c r="AT535" s="219" t="s">
        <v>222</v>
      </c>
      <c r="AU535" s="219" t="s">
        <v>222</v>
      </c>
      <c r="AV535" s="219" t="s">
        <v>222</v>
      </c>
      <c r="AW535" s="219" t="s">
        <v>222</v>
      </c>
      <c r="AX535" s="219" t="s">
        <v>222</v>
      </c>
      <c r="AY535" s="219" t="s">
        <v>222</v>
      </c>
      <c r="AZ535" s="219" t="s">
        <v>222</v>
      </c>
      <c r="BA535" s="219" t="s">
        <v>222</v>
      </c>
      <c r="BB535" s="219" t="s">
        <v>222</v>
      </c>
      <c r="BC535" s="219" t="s">
        <v>222</v>
      </c>
      <c r="BD535" s="219" t="s">
        <v>222</v>
      </c>
      <c r="BE535" s="217" t="s">
        <v>1756</v>
      </c>
      <c r="BF535" s="217" t="s">
        <v>1757</v>
      </c>
      <c r="BG535" s="219" t="s">
        <v>222</v>
      </c>
      <c r="BH535" s="219" t="s">
        <v>222</v>
      </c>
    </row>
    <row r="536" spans="1:60" x14ac:dyDescent="0.3">
      <c r="A536" s="216">
        <v>533</v>
      </c>
      <c r="B536" s="217" t="s">
        <v>2166</v>
      </c>
      <c r="C536" s="215" t="s">
        <v>844</v>
      </c>
      <c r="D536" s="217" t="s">
        <v>286</v>
      </c>
      <c r="E536" s="217" t="s">
        <v>1072</v>
      </c>
      <c r="F536" s="217" t="s">
        <v>288</v>
      </c>
      <c r="G536" s="217" t="s">
        <v>2314</v>
      </c>
      <c r="H536" s="217" t="s">
        <v>408</v>
      </c>
      <c r="I536" s="217" t="s">
        <v>222</v>
      </c>
      <c r="J536" s="217" t="s">
        <v>833</v>
      </c>
      <c r="K536" s="219">
        <v>0</v>
      </c>
      <c r="L536" s="219" t="s">
        <v>222</v>
      </c>
      <c r="M536" s="219" t="s">
        <v>222</v>
      </c>
      <c r="N536" s="219" t="s">
        <v>222</v>
      </c>
      <c r="O536" s="219" t="s">
        <v>222</v>
      </c>
      <c r="P536" s="223" t="s">
        <v>222</v>
      </c>
      <c r="Q536" s="219" t="s">
        <v>222</v>
      </c>
      <c r="R536" s="219" t="s">
        <v>222</v>
      </c>
      <c r="S536" s="219" t="s">
        <v>222</v>
      </c>
      <c r="T536" s="219" t="s">
        <v>222</v>
      </c>
      <c r="U536" s="219" t="s">
        <v>222</v>
      </c>
      <c r="V536" s="219" t="s">
        <v>222</v>
      </c>
      <c r="W536" s="223" t="s">
        <v>222</v>
      </c>
      <c r="X536" s="219" t="s">
        <v>222</v>
      </c>
      <c r="Y536" s="219" t="s">
        <v>222</v>
      </c>
      <c r="Z536" s="223" t="s">
        <v>222</v>
      </c>
      <c r="AA536" s="219" t="s">
        <v>222</v>
      </c>
      <c r="AB536" s="221">
        <v>46203</v>
      </c>
      <c r="AC536" s="220">
        <v>3140</v>
      </c>
      <c r="AD536" s="220">
        <v>231577.87130999999</v>
      </c>
      <c r="AE536" s="219" t="s">
        <v>222</v>
      </c>
      <c r="AF536" s="223" t="s">
        <v>222</v>
      </c>
      <c r="AG536" s="219" t="s">
        <v>222</v>
      </c>
      <c r="AH536" s="219" t="s">
        <v>222</v>
      </c>
      <c r="AI536" s="219" t="s">
        <v>222</v>
      </c>
      <c r="AJ536" s="219" t="s">
        <v>222</v>
      </c>
      <c r="AK536" s="219" t="s">
        <v>222</v>
      </c>
      <c r="AL536" s="219" t="s">
        <v>222</v>
      </c>
      <c r="AM536" s="219" t="s">
        <v>222</v>
      </c>
      <c r="AN536" s="219" t="s">
        <v>222</v>
      </c>
      <c r="AO536" s="219" t="s">
        <v>222</v>
      </c>
      <c r="AP536" s="219" t="s">
        <v>222</v>
      </c>
      <c r="AQ536" s="219" t="s">
        <v>222</v>
      </c>
      <c r="AR536" s="219" t="s">
        <v>222</v>
      </c>
      <c r="AS536" s="219" t="s">
        <v>222</v>
      </c>
      <c r="AT536" s="219" t="s">
        <v>222</v>
      </c>
      <c r="AU536" s="219" t="s">
        <v>222</v>
      </c>
      <c r="AV536" s="219" t="s">
        <v>222</v>
      </c>
      <c r="AW536" s="219" t="s">
        <v>222</v>
      </c>
      <c r="AX536" s="219" t="s">
        <v>222</v>
      </c>
      <c r="AY536" s="219" t="s">
        <v>222</v>
      </c>
      <c r="AZ536" s="219" t="s">
        <v>222</v>
      </c>
      <c r="BA536" s="219" t="s">
        <v>222</v>
      </c>
      <c r="BB536" s="219" t="s">
        <v>222</v>
      </c>
      <c r="BC536" s="219" t="s">
        <v>222</v>
      </c>
      <c r="BD536" s="219" t="s">
        <v>222</v>
      </c>
      <c r="BE536" s="217" t="s">
        <v>1756</v>
      </c>
      <c r="BF536" s="217" t="s">
        <v>1757</v>
      </c>
      <c r="BG536" s="219" t="s">
        <v>222</v>
      </c>
      <c r="BH536" s="219" t="s">
        <v>222</v>
      </c>
    </row>
    <row r="537" spans="1:60" x14ac:dyDescent="0.3">
      <c r="A537" s="216">
        <v>534</v>
      </c>
      <c r="B537" s="217" t="s">
        <v>2375</v>
      </c>
      <c r="C537" s="215" t="s">
        <v>844</v>
      </c>
      <c r="D537" s="217" t="s">
        <v>286</v>
      </c>
      <c r="E537" s="217" t="s">
        <v>1072</v>
      </c>
      <c r="F537" s="217" t="s">
        <v>288</v>
      </c>
      <c r="G537" s="217" t="s">
        <v>1486</v>
      </c>
      <c r="H537" s="217" t="s">
        <v>1311</v>
      </c>
      <c r="I537" s="217" t="s">
        <v>291</v>
      </c>
      <c r="J537" s="217" t="s">
        <v>833</v>
      </c>
      <c r="K537" s="219">
        <v>0</v>
      </c>
      <c r="L537" s="219" t="s">
        <v>222</v>
      </c>
      <c r="M537" s="219" t="s">
        <v>222</v>
      </c>
      <c r="N537" s="219" t="s">
        <v>222</v>
      </c>
      <c r="O537" s="219" t="s">
        <v>222</v>
      </c>
      <c r="P537" s="223" t="s">
        <v>222</v>
      </c>
      <c r="Q537" s="219" t="s">
        <v>222</v>
      </c>
      <c r="R537" s="219" t="s">
        <v>222</v>
      </c>
      <c r="S537" s="219" t="s">
        <v>222</v>
      </c>
      <c r="T537" s="219" t="s">
        <v>222</v>
      </c>
      <c r="U537" s="219" t="s">
        <v>222</v>
      </c>
      <c r="V537" s="219" t="s">
        <v>222</v>
      </c>
      <c r="W537" s="223" t="s">
        <v>222</v>
      </c>
      <c r="X537" s="219" t="s">
        <v>222</v>
      </c>
      <c r="Y537" s="219" t="s">
        <v>222</v>
      </c>
      <c r="Z537" s="223" t="s">
        <v>222</v>
      </c>
      <c r="AA537" s="219" t="s">
        <v>222</v>
      </c>
      <c r="AB537" s="221">
        <v>46203</v>
      </c>
      <c r="AC537" s="220">
        <v>102092.4834</v>
      </c>
      <c r="AD537" s="220">
        <v>1000765.8074</v>
      </c>
      <c r="AE537" s="219" t="s">
        <v>222</v>
      </c>
      <c r="AF537" s="223" t="s">
        <v>222</v>
      </c>
      <c r="AG537" s="219" t="s">
        <v>222</v>
      </c>
      <c r="AH537" s="219" t="s">
        <v>222</v>
      </c>
      <c r="AI537" s="219" t="s">
        <v>222</v>
      </c>
      <c r="AJ537" s="219" t="s">
        <v>222</v>
      </c>
      <c r="AK537" s="219" t="s">
        <v>222</v>
      </c>
      <c r="AL537" s="219" t="s">
        <v>222</v>
      </c>
      <c r="AM537" s="219" t="s">
        <v>222</v>
      </c>
      <c r="AN537" s="219" t="s">
        <v>222</v>
      </c>
      <c r="AO537" s="219" t="s">
        <v>222</v>
      </c>
      <c r="AP537" s="219" t="s">
        <v>222</v>
      </c>
      <c r="AQ537" s="219" t="s">
        <v>222</v>
      </c>
      <c r="AR537" s="219" t="s">
        <v>222</v>
      </c>
      <c r="AS537" s="219" t="s">
        <v>222</v>
      </c>
      <c r="AT537" s="219" t="s">
        <v>222</v>
      </c>
      <c r="AU537" s="219" t="s">
        <v>222</v>
      </c>
      <c r="AV537" s="219" t="s">
        <v>222</v>
      </c>
      <c r="AW537" s="219" t="s">
        <v>222</v>
      </c>
      <c r="AX537" s="219" t="s">
        <v>222</v>
      </c>
      <c r="AY537" s="219" t="s">
        <v>222</v>
      </c>
      <c r="AZ537" s="219" t="s">
        <v>222</v>
      </c>
      <c r="BA537" s="219" t="s">
        <v>222</v>
      </c>
      <c r="BB537" s="219" t="s">
        <v>222</v>
      </c>
      <c r="BC537" s="219" t="s">
        <v>222</v>
      </c>
      <c r="BD537" s="219" t="s">
        <v>222</v>
      </c>
      <c r="BE537" s="217" t="s">
        <v>1756</v>
      </c>
      <c r="BF537" s="217" t="s">
        <v>1757</v>
      </c>
      <c r="BG537" s="219" t="s">
        <v>222</v>
      </c>
      <c r="BH537" s="219" t="s">
        <v>222</v>
      </c>
    </row>
    <row r="538" spans="1:60" x14ac:dyDescent="0.3">
      <c r="A538" s="216">
        <v>535</v>
      </c>
      <c r="B538" s="217" t="s">
        <v>2159</v>
      </c>
      <c r="C538" s="215" t="s">
        <v>844</v>
      </c>
      <c r="D538" s="217" t="s">
        <v>286</v>
      </c>
      <c r="E538" s="217" t="s">
        <v>1072</v>
      </c>
      <c r="F538" s="217" t="s">
        <v>288</v>
      </c>
      <c r="G538" s="217" t="s">
        <v>1917</v>
      </c>
      <c r="H538" s="217" t="s">
        <v>372</v>
      </c>
      <c r="I538" s="217" t="s">
        <v>222</v>
      </c>
      <c r="J538" s="217" t="s">
        <v>833</v>
      </c>
      <c r="K538" s="219">
        <v>0</v>
      </c>
      <c r="L538" s="219" t="s">
        <v>222</v>
      </c>
      <c r="M538" s="219" t="s">
        <v>222</v>
      </c>
      <c r="N538" s="219" t="s">
        <v>222</v>
      </c>
      <c r="O538" s="219" t="s">
        <v>222</v>
      </c>
      <c r="P538" s="223" t="s">
        <v>222</v>
      </c>
      <c r="Q538" s="219" t="s">
        <v>222</v>
      </c>
      <c r="R538" s="219" t="s">
        <v>222</v>
      </c>
      <c r="S538" s="219" t="s">
        <v>222</v>
      </c>
      <c r="T538" s="219" t="s">
        <v>222</v>
      </c>
      <c r="U538" s="219" t="s">
        <v>222</v>
      </c>
      <c r="V538" s="219" t="s">
        <v>222</v>
      </c>
      <c r="W538" s="223" t="s">
        <v>222</v>
      </c>
      <c r="X538" s="219" t="s">
        <v>222</v>
      </c>
      <c r="Y538" s="219" t="s">
        <v>222</v>
      </c>
      <c r="Z538" s="223" t="s">
        <v>222</v>
      </c>
      <c r="AA538" s="219" t="s">
        <v>222</v>
      </c>
      <c r="AB538" s="221">
        <v>46203</v>
      </c>
      <c r="AC538" s="220">
        <v>4836.3239999999996</v>
      </c>
      <c r="AD538" s="220">
        <v>478165.53006000002</v>
      </c>
      <c r="AE538" s="219" t="s">
        <v>222</v>
      </c>
      <c r="AF538" s="223" t="s">
        <v>222</v>
      </c>
      <c r="AG538" s="219" t="s">
        <v>222</v>
      </c>
      <c r="AH538" s="219" t="s">
        <v>222</v>
      </c>
      <c r="AI538" s="219" t="s">
        <v>222</v>
      </c>
      <c r="AJ538" s="219" t="s">
        <v>222</v>
      </c>
      <c r="AK538" s="219" t="s">
        <v>222</v>
      </c>
      <c r="AL538" s="219" t="s">
        <v>222</v>
      </c>
      <c r="AM538" s="219" t="s">
        <v>222</v>
      </c>
      <c r="AN538" s="219" t="s">
        <v>222</v>
      </c>
      <c r="AO538" s="219" t="s">
        <v>222</v>
      </c>
      <c r="AP538" s="219" t="s">
        <v>222</v>
      </c>
      <c r="AQ538" s="219" t="s">
        <v>222</v>
      </c>
      <c r="AR538" s="219" t="s">
        <v>222</v>
      </c>
      <c r="AS538" s="219" t="s">
        <v>222</v>
      </c>
      <c r="AT538" s="219" t="s">
        <v>222</v>
      </c>
      <c r="AU538" s="219" t="s">
        <v>222</v>
      </c>
      <c r="AV538" s="219" t="s">
        <v>222</v>
      </c>
      <c r="AW538" s="219" t="s">
        <v>222</v>
      </c>
      <c r="AX538" s="219" t="s">
        <v>222</v>
      </c>
      <c r="AY538" s="219" t="s">
        <v>222</v>
      </c>
      <c r="AZ538" s="219" t="s">
        <v>222</v>
      </c>
      <c r="BA538" s="219" t="s">
        <v>222</v>
      </c>
      <c r="BB538" s="219" t="s">
        <v>222</v>
      </c>
      <c r="BC538" s="219" t="s">
        <v>222</v>
      </c>
      <c r="BD538" s="219" t="s">
        <v>222</v>
      </c>
      <c r="BE538" s="217" t="s">
        <v>1756</v>
      </c>
      <c r="BF538" s="217" t="s">
        <v>1757</v>
      </c>
      <c r="BG538" s="219" t="s">
        <v>222</v>
      </c>
      <c r="BH538" s="219" t="s">
        <v>222</v>
      </c>
    </row>
    <row r="539" spans="1:60" x14ac:dyDescent="0.3">
      <c r="A539" s="216">
        <v>536</v>
      </c>
      <c r="B539" s="217" t="s">
        <v>2136</v>
      </c>
      <c r="C539" s="215" t="s">
        <v>844</v>
      </c>
      <c r="D539" s="217" t="s">
        <v>286</v>
      </c>
      <c r="E539" s="217" t="s">
        <v>1072</v>
      </c>
      <c r="F539" s="217" t="s">
        <v>288</v>
      </c>
      <c r="G539" s="217" t="s">
        <v>2005</v>
      </c>
      <c r="H539" s="217" t="s">
        <v>822</v>
      </c>
      <c r="I539" s="217" t="s">
        <v>222</v>
      </c>
      <c r="J539" s="217" t="s">
        <v>833</v>
      </c>
      <c r="K539" s="219">
        <v>0</v>
      </c>
      <c r="L539" s="219" t="s">
        <v>222</v>
      </c>
      <c r="M539" s="219" t="s">
        <v>222</v>
      </c>
      <c r="N539" s="219" t="s">
        <v>222</v>
      </c>
      <c r="O539" s="219" t="s">
        <v>222</v>
      </c>
      <c r="P539" s="223" t="s">
        <v>222</v>
      </c>
      <c r="Q539" s="219" t="s">
        <v>222</v>
      </c>
      <c r="R539" s="219" t="s">
        <v>222</v>
      </c>
      <c r="S539" s="219" t="s">
        <v>222</v>
      </c>
      <c r="T539" s="219" t="s">
        <v>222</v>
      </c>
      <c r="U539" s="219" t="s">
        <v>222</v>
      </c>
      <c r="V539" s="219" t="s">
        <v>222</v>
      </c>
      <c r="W539" s="223" t="s">
        <v>222</v>
      </c>
      <c r="X539" s="219" t="s">
        <v>222</v>
      </c>
      <c r="Y539" s="219" t="s">
        <v>222</v>
      </c>
      <c r="Z539" s="223" t="s">
        <v>222</v>
      </c>
      <c r="AA539" s="219" t="s">
        <v>222</v>
      </c>
      <c r="AB539" s="221">
        <v>46203</v>
      </c>
      <c r="AC539" s="220">
        <v>5289.2020000000002</v>
      </c>
      <c r="AD539" s="220">
        <v>500754.16477999999</v>
      </c>
      <c r="AE539" s="219" t="s">
        <v>222</v>
      </c>
      <c r="AF539" s="223" t="s">
        <v>222</v>
      </c>
      <c r="AG539" s="219" t="s">
        <v>222</v>
      </c>
      <c r="AH539" s="219" t="s">
        <v>222</v>
      </c>
      <c r="AI539" s="219" t="s">
        <v>222</v>
      </c>
      <c r="AJ539" s="219" t="s">
        <v>222</v>
      </c>
      <c r="AK539" s="219" t="s">
        <v>222</v>
      </c>
      <c r="AL539" s="219" t="s">
        <v>222</v>
      </c>
      <c r="AM539" s="219" t="s">
        <v>222</v>
      </c>
      <c r="AN539" s="219" t="s">
        <v>222</v>
      </c>
      <c r="AO539" s="219" t="s">
        <v>222</v>
      </c>
      <c r="AP539" s="219" t="s">
        <v>222</v>
      </c>
      <c r="AQ539" s="219" t="s">
        <v>222</v>
      </c>
      <c r="AR539" s="219" t="s">
        <v>222</v>
      </c>
      <c r="AS539" s="219" t="s">
        <v>222</v>
      </c>
      <c r="AT539" s="219" t="s">
        <v>222</v>
      </c>
      <c r="AU539" s="219" t="s">
        <v>222</v>
      </c>
      <c r="AV539" s="219" t="s">
        <v>222</v>
      </c>
      <c r="AW539" s="219" t="s">
        <v>222</v>
      </c>
      <c r="AX539" s="219" t="s">
        <v>222</v>
      </c>
      <c r="AY539" s="219" t="s">
        <v>222</v>
      </c>
      <c r="AZ539" s="219" t="s">
        <v>222</v>
      </c>
      <c r="BA539" s="219" t="s">
        <v>222</v>
      </c>
      <c r="BB539" s="219" t="s">
        <v>222</v>
      </c>
      <c r="BC539" s="219" t="s">
        <v>222</v>
      </c>
      <c r="BD539" s="219" t="s">
        <v>222</v>
      </c>
      <c r="BE539" s="217" t="s">
        <v>1756</v>
      </c>
      <c r="BF539" s="217" t="s">
        <v>1757</v>
      </c>
      <c r="BG539" s="219" t="s">
        <v>222</v>
      </c>
      <c r="BH539" s="219" t="s">
        <v>222</v>
      </c>
    </row>
    <row r="540" spans="1:60" x14ac:dyDescent="0.3">
      <c r="A540" s="216">
        <v>537</v>
      </c>
      <c r="B540" s="217" t="s">
        <v>2168</v>
      </c>
      <c r="C540" s="215" t="s">
        <v>844</v>
      </c>
      <c r="D540" s="217" t="s">
        <v>286</v>
      </c>
      <c r="E540" s="217" t="s">
        <v>1072</v>
      </c>
      <c r="F540" s="217" t="s">
        <v>288</v>
      </c>
      <c r="G540" s="217" t="s">
        <v>1481</v>
      </c>
      <c r="H540" s="217" t="s">
        <v>1043</v>
      </c>
      <c r="I540" s="217" t="s">
        <v>291</v>
      </c>
      <c r="J540" s="217" t="s">
        <v>833</v>
      </c>
      <c r="K540" s="219">
        <v>0</v>
      </c>
      <c r="L540" s="219" t="s">
        <v>222</v>
      </c>
      <c r="M540" s="219" t="s">
        <v>222</v>
      </c>
      <c r="N540" s="219" t="s">
        <v>222</v>
      </c>
      <c r="O540" s="219" t="s">
        <v>222</v>
      </c>
      <c r="P540" s="223" t="s">
        <v>222</v>
      </c>
      <c r="Q540" s="219" t="s">
        <v>222</v>
      </c>
      <c r="R540" s="219" t="s">
        <v>222</v>
      </c>
      <c r="S540" s="219" t="s">
        <v>222</v>
      </c>
      <c r="T540" s="219" t="s">
        <v>222</v>
      </c>
      <c r="U540" s="219" t="s">
        <v>222</v>
      </c>
      <c r="V540" s="219" t="s">
        <v>222</v>
      </c>
      <c r="W540" s="223" t="s">
        <v>222</v>
      </c>
      <c r="X540" s="219" t="s">
        <v>222</v>
      </c>
      <c r="Y540" s="219" t="s">
        <v>222</v>
      </c>
      <c r="Z540" s="223" t="s">
        <v>222</v>
      </c>
      <c r="AA540" s="219" t="s">
        <v>222</v>
      </c>
      <c r="AB540" s="221">
        <v>46203</v>
      </c>
      <c r="AC540" s="220">
        <v>19514.366000000002</v>
      </c>
      <c r="AD540" s="220">
        <v>177146.79522</v>
      </c>
      <c r="AE540" s="219" t="s">
        <v>222</v>
      </c>
      <c r="AF540" s="223" t="s">
        <v>222</v>
      </c>
      <c r="AG540" s="219" t="s">
        <v>222</v>
      </c>
      <c r="AH540" s="219" t="s">
        <v>222</v>
      </c>
      <c r="AI540" s="219" t="s">
        <v>222</v>
      </c>
      <c r="AJ540" s="219" t="s">
        <v>222</v>
      </c>
      <c r="AK540" s="219" t="s">
        <v>222</v>
      </c>
      <c r="AL540" s="219" t="s">
        <v>222</v>
      </c>
      <c r="AM540" s="219" t="s">
        <v>222</v>
      </c>
      <c r="AN540" s="219" t="s">
        <v>222</v>
      </c>
      <c r="AO540" s="219" t="s">
        <v>222</v>
      </c>
      <c r="AP540" s="219" t="s">
        <v>222</v>
      </c>
      <c r="AQ540" s="219" t="s">
        <v>222</v>
      </c>
      <c r="AR540" s="219" t="s">
        <v>222</v>
      </c>
      <c r="AS540" s="219" t="s">
        <v>222</v>
      </c>
      <c r="AT540" s="219" t="s">
        <v>222</v>
      </c>
      <c r="AU540" s="219" t="s">
        <v>222</v>
      </c>
      <c r="AV540" s="219" t="s">
        <v>222</v>
      </c>
      <c r="AW540" s="219" t="s">
        <v>222</v>
      </c>
      <c r="AX540" s="219" t="s">
        <v>222</v>
      </c>
      <c r="AY540" s="219" t="s">
        <v>222</v>
      </c>
      <c r="AZ540" s="219" t="s">
        <v>222</v>
      </c>
      <c r="BA540" s="219" t="s">
        <v>222</v>
      </c>
      <c r="BB540" s="219" t="s">
        <v>222</v>
      </c>
      <c r="BC540" s="219" t="s">
        <v>222</v>
      </c>
      <c r="BD540" s="219" t="s">
        <v>222</v>
      </c>
      <c r="BE540" s="217" t="s">
        <v>1756</v>
      </c>
      <c r="BF540" s="217" t="s">
        <v>1757</v>
      </c>
      <c r="BG540" s="219" t="s">
        <v>222</v>
      </c>
      <c r="BH540" s="219" t="s">
        <v>222</v>
      </c>
    </row>
    <row r="541" spans="1:60" x14ac:dyDescent="0.3">
      <c r="A541" s="216">
        <v>538</v>
      </c>
      <c r="B541" s="217" t="s">
        <v>2105</v>
      </c>
      <c r="C541" s="215" t="s">
        <v>844</v>
      </c>
      <c r="D541" s="217" t="s">
        <v>286</v>
      </c>
      <c r="E541" s="217" t="s">
        <v>1072</v>
      </c>
      <c r="F541" s="217" t="s">
        <v>288</v>
      </c>
      <c r="G541" s="217" t="s">
        <v>2060</v>
      </c>
      <c r="H541" s="217" t="s">
        <v>336</v>
      </c>
      <c r="I541" s="217" t="s">
        <v>222</v>
      </c>
      <c r="J541" s="217" t="s">
        <v>833</v>
      </c>
      <c r="K541" s="219">
        <v>0</v>
      </c>
      <c r="L541" s="219" t="s">
        <v>222</v>
      </c>
      <c r="M541" s="219" t="s">
        <v>222</v>
      </c>
      <c r="N541" s="220">
        <v>0</v>
      </c>
      <c r="O541" s="220">
        <v>0</v>
      </c>
      <c r="P541" s="221">
        <v>46050</v>
      </c>
      <c r="Q541" s="219" t="s">
        <v>222</v>
      </c>
      <c r="R541" s="219" t="s">
        <v>222</v>
      </c>
      <c r="S541" s="219" t="s">
        <v>222</v>
      </c>
      <c r="T541" s="219" t="s">
        <v>222</v>
      </c>
      <c r="U541" s="219" t="s">
        <v>222</v>
      </c>
      <c r="V541" s="219" t="s">
        <v>222</v>
      </c>
      <c r="W541" s="223" t="s">
        <v>222</v>
      </c>
      <c r="X541" s="219" t="s">
        <v>222</v>
      </c>
      <c r="Y541" s="219" t="s">
        <v>222</v>
      </c>
      <c r="Z541" s="223" t="s">
        <v>222</v>
      </c>
      <c r="AA541" s="219" t="s">
        <v>222</v>
      </c>
      <c r="AB541" s="221">
        <v>46203</v>
      </c>
      <c r="AC541" s="220">
        <v>164492.25099999999</v>
      </c>
      <c r="AD541" s="220">
        <v>1773434.3840999999</v>
      </c>
      <c r="AE541" s="219" t="s">
        <v>222</v>
      </c>
      <c r="AF541" s="223" t="s">
        <v>222</v>
      </c>
      <c r="AG541" s="219" t="s">
        <v>222</v>
      </c>
      <c r="AH541" s="219" t="s">
        <v>222</v>
      </c>
      <c r="AI541" s="219">
        <v>0</v>
      </c>
      <c r="AJ541" s="219" t="s">
        <v>222</v>
      </c>
      <c r="AK541" s="219" t="s">
        <v>222</v>
      </c>
      <c r="AL541" s="219" t="s">
        <v>222</v>
      </c>
      <c r="AM541" s="219" t="s">
        <v>222</v>
      </c>
      <c r="AN541" s="219" t="s">
        <v>222</v>
      </c>
      <c r="AO541" s="219" t="s">
        <v>222</v>
      </c>
      <c r="AP541" s="219" t="s">
        <v>222</v>
      </c>
      <c r="AQ541" s="219" t="s">
        <v>222</v>
      </c>
      <c r="AR541" s="219" t="s">
        <v>222</v>
      </c>
      <c r="AS541" s="219" t="s">
        <v>222</v>
      </c>
      <c r="AT541" s="219" t="s">
        <v>222</v>
      </c>
      <c r="AU541" s="219" t="s">
        <v>222</v>
      </c>
      <c r="AV541" s="219" t="s">
        <v>222</v>
      </c>
      <c r="AW541" s="219" t="s">
        <v>222</v>
      </c>
      <c r="AX541" s="219" t="s">
        <v>222</v>
      </c>
      <c r="AY541" s="219" t="s">
        <v>222</v>
      </c>
      <c r="AZ541" s="219" t="s">
        <v>222</v>
      </c>
      <c r="BA541" s="219" t="s">
        <v>222</v>
      </c>
      <c r="BB541" s="219" t="s">
        <v>222</v>
      </c>
      <c r="BC541" s="219" t="s">
        <v>222</v>
      </c>
      <c r="BD541" s="219" t="s">
        <v>222</v>
      </c>
      <c r="BE541" s="217" t="s">
        <v>1756</v>
      </c>
      <c r="BF541" s="217" t="s">
        <v>1757</v>
      </c>
      <c r="BG541" s="219">
        <v>0</v>
      </c>
      <c r="BH541" s="219" t="s">
        <v>222</v>
      </c>
    </row>
    <row r="542" spans="1:60" x14ac:dyDescent="0.3">
      <c r="A542" s="216">
        <v>539</v>
      </c>
      <c r="B542" s="217" t="s">
        <v>2379</v>
      </c>
      <c r="C542" s="215" t="s">
        <v>844</v>
      </c>
      <c r="D542" s="217" t="s">
        <v>286</v>
      </c>
      <c r="E542" s="217" t="s">
        <v>1072</v>
      </c>
      <c r="F542" s="217" t="s">
        <v>288</v>
      </c>
      <c r="G542" s="217" t="s">
        <v>1814</v>
      </c>
      <c r="H542" s="217" t="s">
        <v>1166</v>
      </c>
      <c r="I542" s="217" t="s">
        <v>222</v>
      </c>
      <c r="J542" s="217" t="s">
        <v>833</v>
      </c>
      <c r="K542" s="219">
        <v>0</v>
      </c>
      <c r="L542" s="219" t="s">
        <v>222</v>
      </c>
      <c r="M542" s="219" t="s">
        <v>222</v>
      </c>
      <c r="N542" s="219" t="s">
        <v>222</v>
      </c>
      <c r="O542" s="219" t="s">
        <v>222</v>
      </c>
      <c r="P542" s="223" t="s">
        <v>222</v>
      </c>
      <c r="Q542" s="219" t="s">
        <v>222</v>
      </c>
      <c r="R542" s="219" t="s">
        <v>222</v>
      </c>
      <c r="S542" s="219" t="s">
        <v>222</v>
      </c>
      <c r="T542" s="219" t="s">
        <v>222</v>
      </c>
      <c r="U542" s="219" t="s">
        <v>222</v>
      </c>
      <c r="V542" s="219" t="s">
        <v>222</v>
      </c>
      <c r="W542" s="223" t="s">
        <v>222</v>
      </c>
      <c r="X542" s="219" t="s">
        <v>222</v>
      </c>
      <c r="Y542" s="219" t="s">
        <v>222</v>
      </c>
      <c r="Z542" s="223" t="s">
        <v>222</v>
      </c>
      <c r="AA542" s="219" t="s">
        <v>222</v>
      </c>
      <c r="AB542" s="221">
        <v>46203</v>
      </c>
      <c r="AC542" s="220">
        <v>1085.78</v>
      </c>
      <c r="AD542" s="220">
        <v>91517.316930000001</v>
      </c>
      <c r="AE542" s="219" t="s">
        <v>222</v>
      </c>
      <c r="AF542" s="223" t="s">
        <v>222</v>
      </c>
      <c r="AG542" s="219" t="s">
        <v>222</v>
      </c>
      <c r="AH542" s="219" t="s">
        <v>222</v>
      </c>
      <c r="AI542" s="219" t="s">
        <v>222</v>
      </c>
      <c r="AJ542" s="219" t="s">
        <v>222</v>
      </c>
      <c r="AK542" s="219" t="s">
        <v>222</v>
      </c>
      <c r="AL542" s="219" t="s">
        <v>222</v>
      </c>
      <c r="AM542" s="219" t="s">
        <v>222</v>
      </c>
      <c r="AN542" s="219" t="s">
        <v>222</v>
      </c>
      <c r="AO542" s="219" t="s">
        <v>222</v>
      </c>
      <c r="AP542" s="219" t="s">
        <v>222</v>
      </c>
      <c r="AQ542" s="219" t="s">
        <v>222</v>
      </c>
      <c r="AR542" s="219" t="s">
        <v>222</v>
      </c>
      <c r="AS542" s="219" t="s">
        <v>222</v>
      </c>
      <c r="AT542" s="219" t="s">
        <v>222</v>
      </c>
      <c r="AU542" s="219" t="s">
        <v>222</v>
      </c>
      <c r="AV542" s="219" t="s">
        <v>222</v>
      </c>
      <c r="AW542" s="219" t="s">
        <v>222</v>
      </c>
      <c r="AX542" s="219" t="s">
        <v>222</v>
      </c>
      <c r="AY542" s="219" t="s">
        <v>222</v>
      </c>
      <c r="AZ542" s="219" t="s">
        <v>222</v>
      </c>
      <c r="BA542" s="219" t="s">
        <v>222</v>
      </c>
      <c r="BB542" s="219" t="s">
        <v>222</v>
      </c>
      <c r="BC542" s="219" t="s">
        <v>222</v>
      </c>
      <c r="BD542" s="219" t="s">
        <v>222</v>
      </c>
      <c r="BE542" s="217" t="s">
        <v>1756</v>
      </c>
      <c r="BF542" s="217" t="s">
        <v>1757</v>
      </c>
      <c r="BG542" s="219" t="s">
        <v>222</v>
      </c>
      <c r="BH542" s="219" t="s">
        <v>222</v>
      </c>
    </row>
    <row r="543" spans="1:60" x14ac:dyDescent="0.3">
      <c r="A543" s="216">
        <v>540</v>
      </c>
      <c r="B543" s="217" t="s">
        <v>2169</v>
      </c>
      <c r="C543" s="215" t="s">
        <v>844</v>
      </c>
      <c r="D543" s="217" t="s">
        <v>286</v>
      </c>
      <c r="E543" s="217" t="s">
        <v>1072</v>
      </c>
      <c r="F543" s="217" t="s">
        <v>288</v>
      </c>
      <c r="G543" s="217" t="s">
        <v>1482</v>
      </c>
      <c r="H543" s="217" t="s">
        <v>1277</v>
      </c>
      <c r="I543" s="217" t="s">
        <v>291</v>
      </c>
      <c r="J543" s="217" t="s">
        <v>833</v>
      </c>
      <c r="K543" s="219">
        <v>0</v>
      </c>
      <c r="L543" s="219" t="s">
        <v>222</v>
      </c>
      <c r="M543" s="219" t="s">
        <v>222</v>
      </c>
      <c r="N543" s="219" t="s">
        <v>222</v>
      </c>
      <c r="O543" s="219" t="s">
        <v>222</v>
      </c>
      <c r="P543" s="223" t="s">
        <v>222</v>
      </c>
      <c r="Q543" s="219" t="s">
        <v>222</v>
      </c>
      <c r="R543" s="219" t="s">
        <v>222</v>
      </c>
      <c r="S543" s="219" t="s">
        <v>222</v>
      </c>
      <c r="T543" s="219" t="s">
        <v>222</v>
      </c>
      <c r="U543" s="219" t="s">
        <v>222</v>
      </c>
      <c r="V543" s="219" t="s">
        <v>222</v>
      </c>
      <c r="W543" s="223" t="s">
        <v>222</v>
      </c>
      <c r="X543" s="219" t="s">
        <v>222</v>
      </c>
      <c r="Y543" s="219" t="s">
        <v>222</v>
      </c>
      <c r="Z543" s="223" t="s">
        <v>222</v>
      </c>
      <c r="AA543" s="219" t="s">
        <v>222</v>
      </c>
      <c r="AB543" s="221">
        <v>46203</v>
      </c>
      <c r="AC543" s="220">
        <v>2829.1419999999998</v>
      </c>
      <c r="AD543" s="220">
        <v>354953.70707</v>
      </c>
      <c r="AE543" s="219" t="s">
        <v>222</v>
      </c>
      <c r="AF543" s="223" t="s">
        <v>222</v>
      </c>
      <c r="AG543" s="219" t="s">
        <v>222</v>
      </c>
      <c r="AH543" s="219" t="s">
        <v>222</v>
      </c>
      <c r="AI543" s="219" t="s">
        <v>222</v>
      </c>
      <c r="AJ543" s="219" t="s">
        <v>222</v>
      </c>
      <c r="AK543" s="219" t="s">
        <v>222</v>
      </c>
      <c r="AL543" s="219" t="s">
        <v>222</v>
      </c>
      <c r="AM543" s="219" t="s">
        <v>222</v>
      </c>
      <c r="AN543" s="219" t="s">
        <v>222</v>
      </c>
      <c r="AO543" s="219" t="s">
        <v>222</v>
      </c>
      <c r="AP543" s="219" t="s">
        <v>222</v>
      </c>
      <c r="AQ543" s="219" t="s">
        <v>222</v>
      </c>
      <c r="AR543" s="219" t="s">
        <v>222</v>
      </c>
      <c r="AS543" s="219" t="s">
        <v>222</v>
      </c>
      <c r="AT543" s="219" t="s">
        <v>222</v>
      </c>
      <c r="AU543" s="219" t="s">
        <v>222</v>
      </c>
      <c r="AV543" s="219" t="s">
        <v>222</v>
      </c>
      <c r="AW543" s="219" t="s">
        <v>222</v>
      </c>
      <c r="AX543" s="219" t="s">
        <v>222</v>
      </c>
      <c r="AY543" s="219" t="s">
        <v>222</v>
      </c>
      <c r="AZ543" s="219" t="s">
        <v>222</v>
      </c>
      <c r="BA543" s="219" t="s">
        <v>222</v>
      </c>
      <c r="BB543" s="219" t="s">
        <v>222</v>
      </c>
      <c r="BC543" s="219" t="s">
        <v>222</v>
      </c>
      <c r="BD543" s="219" t="s">
        <v>222</v>
      </c>
      <c r="BE543" s="217" t="s">
        <v>1756</v>
      </c>
      <c r="BF543" s="217" t="s">
        <v>1757</v>
      </c>
      <c r="BG543" s="219" t="s">
        <v>222</v>
      </c>
      <c r="BH543" s="219" t="s">
        <v>222</v>
      </c>
    </row>
    <row r="544" spans="1:60" x14ac:dyDescent="0.3">
      <c r="A544" s="216">
        <v>541</v>
      </c>
      <c r="B544" s="217" t="s">
        <v>2384</v>
      </c>
      <c r="C544" s="215" t="s">
        <v>844</v>
      </c>
      <c r="D544" s="217" t="s">
        <v>286</v>
      </c>
      <c r="E544" s="217" t="s">
        <v>1072</v>
      </c>
      <c r="F544" s="217" t="s">
        <v>288</v>
      </c>
      <c r="G544" s="217" t="s">
        <v>1228</v>
      </c>
      <c r="H544" s="217" t="s">
        <v>762</v>
      </c>
      <c r="I544" s="217" t="s">
        <v>291</v>
      </c>
      <c r="J544" s="217" t="s">
        <v>833</v>
      </c>
      <c r="K544" s="219">
        <v>0</v>
      </c>
      <c r="L544" s="219" t="s">
        <v>222</v>
      </c>
      <c r="M544" s="219" t="s">
        <v>222</v>
      </c>
      <c r="N544" s="219" t="s">
        <v>222</v>
      </c>
      <c r="O544" s="219" t="s">
        <v>222</v>
      </c>
      <c r="P544" s="223" t="s">
        <v>222</v>
      </c>
      <c r="Q544" s="219" t="s">
        <v>222</v>
      </c>
      <c r="R544" s="219" t="s">
        <v>222</v>
      </c>
      <c r="S544" s="219" t="s">
        <v>222</v>
      </c>
      <c r="T544" s="219" t="s">
        <v>222</v>
      </c>
      <c r="U544" s="219" t="s">
        <v>222</v>
      </c>
      <c r="V544" s="219" t="s">
        <v>222</v>
      </c>
      <c r="W544" s="223" t="s">
        <v>222</v>
      </c>
      <c r="X544" s="219" t="s">
        <v>222</v>
      </c>
      <c r="Y544" s="219" t="s">
        <v>222</v>
      </c>
      <c r="Z544" s="223" t="s">
        <v>222</v>
      </c>
      <c r="AA544" s="219" t="s">
        <v>222</v>
      </c>
      <c r="AB544" s="221">
        <v>46203</v>
      </c>
      <c r="AC544" s="220">
        <v>4645</v>
      </c>
      <c r="AD544" s="220">
        <v>215158.68711999999</v>
      </c>
      <c r="AE544" s="219" t="s">
        <v>222</v>
      </c>
      <c r="AF544" s="223" t="s">
        <v>222</v>
      </c>
      <c r="AG544" s="219" t="s">
        <v>222</v>
      </c>
      <c r="AH544" s="219" t="s">
        <v>222</v>
      </c>
      <c r="AI544" s="219" t="s">
        <v>222</v>
      </c>
      <c r="AJ544" s="219" t="s">
        <v>222</v>
      </c>
      <c r="AK544" s="219" t="s">
        <v>222</v>
      </c>
      <c r="AL544" s="219" t="s">
        <v>222</v>
      </c>
      <c r="AM544" s="219" t="s">
        <v>222</v>
      </c>
      <c r="AN544" s="219" t="s">
        <v>222</v>
      </c>
      <c r="AO544" s="219" t="s">
        <v>222</v>
      </c>
      <c r="AP544" s="219" t="s">
        <v>222</v>
      </c>
      <c r="AQ544" s="219" t="s">
        <v>222</v>
      </c>
      <c r="AR544" s="219" t="s">
        <v>222</v>
      </c>
      <c r="AS544" s="219" t="s">
        <v>222</v>
      </c>
      <c r="AT544" s="219" t="s">
        <v>222</v>
      </c>
      <c r="AU544" s="219" t="s">
        <v>222</v>
      </c>
      <c r="AV544" s="219" t="s">
        <v>222</v>
      </c>
      <c r="AW544" s="219" t="s">
        <v>222</v>
      </c>
      <c r="AX544" s="219" t="s">
        <v>222</v>
      </c>
      <c r="AY544" s="219" t="s">
        <v>222</v>
      </c>
      <c r="AZ544" s="219" t="s">
        <v>222</v>
      </c>
      <c r="BA544" s="219" t="s">
        <v>222</v>
      </c>
      <c r="BB544" s="219" t="s">
        <v>222</v>
      </c>
      <c r="BC544" s="219" t="s">
        <v>222</v>
      </c>
      <c r="BD544" s="219" t="s">
        <v>222</v>
      </c>
      <c r="BE544" s="217" t="s">
        <v>1756</v>
      </c>
      <c r="BF544" s="217" t="s">
        <v>1757</v>
      </c>
      <c r="BG544" s="219" t="s">
        <v>222</v>
      </c>
      <c r="BH544" s="219" t="s">
        <v>222</v>
      </c>
    </row>
    <row r="545" spans="1:60" x14ac:dyDescent="0.3">
      <c r="A545" s="216">
        <v>542</v>
      </c>
      <c r="B545" s="217" t="s">
        <v>2094</v>
      </c>
      <c r="C545" s="215" t="s">
        <v>844</v>
      </c>
      <c r="D545" s="217" t="s">
        <v>286</v>
      </c>
      <c r="E545" s="217" t="s">
        <v>1072</v>
      </c>
      <c r="F545" s="217" t="s">
        <v>288</v>
      </c>
      <c r="G545" s="217" t="s">
        <v>1819</v>
      </c>
      <c r="H545" s="217" t="s">
        <v>309</v>
      </c>
      <c r="I545" s="217" t="s">
        <v>291</v>
      </c>
      <c r="J545" s="217" t="s">
        <v>833</v>
      </c>
      <c r="K545" s="219">
        <v>3.0769230769</v>
      </c>
      <c r="L545" s="219" t="s">
        <v>222</v>
      </c>
      <c r="M545" s="219" t="s">
        <v>222</v>
      </c>
      <c r="N545" s="220">
        <v>7.2454561538000002</v>
      </c>
      <c r="O545" s="220">
        <v>0</v>
      </c>
      <c r="P545" s="221">
        <v>46153</v>
      </c>
      <c r="Q545" s="219" t="s">
        <v>222</v>
      </c>
      <c r="R545" s="219" t="s">
        <v>222</v>
      </c>
      <c r="S545" s="219" t="s">
        <v>222</v>
      </c>
      <c r="T545" s="219" t="s">
        <v>222</v>
      </c>
      <c r="U545" s="219" t="s">
        <v>222</v>
      </c>
      <c r="V545" s="219" t="s">
        <v>222</v>
      </c>
      <c r="W545" s="223" t="s">
        <v>222</v>
      </c>
      <c r="X545" s="219" t="s">
        <v>222</v>
      </c>
      <c r="Y545" s="219" t="s">
        <v>222</v>
      </c>
      <c r="Z545" s="223" t="s">
        <v>222</v>
      </c>
      <c r="AA545" s="219" t="s">
        <v>222</v>
      </c>
      <c r="AB545" s="221">
        <v>46203</v>
      </c>
      <c r="AC545" s="220">
        <v>69389.648000000001</v>
      </c>
      <c r="AD545" s="220">
        <v>7427406.8771000002</v>
      </c>
      <c r="AE545" s="219" t="s">
        <v>222</v>
      </c>
      <c r="AF545" s="223" t="s">
        <v>222</v>
      </c>
      <c r="AG545" s="219" t="s">
        <v>222</v>
      </c>
      <c r="AH545" s="219" t="s">
        <v>222</v>
      </c>
      <c r="AI545" s="219">
        <v>0</v>
      </c>
      <c r="AJ545" s="219" t="s">
        <v>222</v>
      </c>
      <c r="AK545" s="219" t="s">
        <v>222</v>
      </c>
      <c r="AL545" s="219" t="s">
        <v>222</v>
      </c>
      <c r="AM545" s="219" t="s">
        <v>222</v>
      </c>
      <c r="AN545" s="219" t="s">
        <v>222</v>
      </c>
      <c r="AO545" s="219" t="s">
        <v>222</v>
      </c>
      <c r="AP545" s="219" t="s">
        <v>222</v>
      </c>
      <c r="AQ545" s="219" t="s">
        <v>222</v>
      </c>
      <c r="AR545" s="219" t="s">
        <v>222</v>
      </c>
      <c r="AS545" s="219" t="s">
        <v>222</v>
      </c>
      <c r="AT545" s="219" t="s">
        <v>222</v>
      </c>
      <c r="AU545" s="219" t="s">
        <v>222</v>
      </c>
      <c r="AV545" s="219" t="s">
        <v>222</v>
      </c>
      <c r="AW545" s="218">
        <v>0</v>
      </c>
      <c r="AX545" s="218">
        <v>0</v>
      </c>
      <c r="AY545" s="219" t="s">
        <v>222</v>
      </c>
      <c r="AZ545" s="219" t="s">
        <v>222</v>
      </c>
      <c r="BA545" s="219" t="s">
        <v>222</v>
      </c>
      <c r="BB545" s="219" t="s">
        <v>222</v>
      </c>
      <c r="BC545" s="219" t="s">
        <v>222</v>
      </c>
      <c r="BD545" s="219" t="s">
        <v>222</v>
      </c>
      <c r="BE545" s="217" t="s">
        <v>1756</v>
      </c>
      <c r="BF545" s="217" t="s">
        <v>1757</v>
      </c>
      <c r="BG545" s="219">
        <v>0</v>
      </c>
      <c r="BH545" s="219" t="s">
        <v>222</v>
      </c>
    </row>
    <row r="546" spans="1:60" x14ac:dyDescent="0.3">
      <c r="A546" s="216">
        <v>543</v>
      </c>
      <c r="B546" s="217" t="s">
        <v>2173</v>
      </c>
      <c r="C546" s="215" t="s">
        <v>844</v>
      </c>
      <c r="D546" s="217" t="s">
        <v>286</v>
      </c>
      <c r="E546" s="217" t="s">
        <v>1072</v>
      </c>
      <c r="F546" s="217" t="s">
        <v>288</v>
      </c>
      <c r="G546" s="217" t="s">
        <v>1517</v>
      </c>
      <c r="H546" s="217" t="s">
        <v>749</v>
      </c>
      <c r="I546" s="217" t="s">
        <v>291</v>
      </c>
      <c r="J546" s="217" t="s">
        <v>833</v>
      </c>
      <c r="K546" s="219">
        <v>0</v>
      </c>
      <c r="L546" s="219" t="s">
        <v>222</v>
      </c>
      <c r="M546" s="219" t="s">
        <v>222</v>
      </c>
      <c r="N546" s="219" t="s">
        <v>222</v>
      </c>
      <c r="O546" s="219" t="s">
        <v>222</v>
      </c>
      <c r="P546" s="223" t="s">
        <v>222</v>
      </c>
      <c r="Q546" s="219" t="s">
        <v>222</v>
      </c>
      <c r="R546" s="219" t="s">
        <v>222</v>
      </c>
      <c r="S546" s="219" t="s">
        <v>222</v>
      </c>
      <c r="T546" s="219" t="s">
        <v>222</v>
      </c>
      <c r="U546" s="219" t="s">
        <v>222</v>
      </c>
      <c r="V546" s="219" t="s">
        <v>222</v>
      </c>
      <c r="W546" s="223" t="s">
        <v>222</v>
      </c>
      <c r="X546" s="219" t="s">
        <v>222</v>
      </c>
      <c r="Y546" s="219" t="s">
        <v>222</v>
      </c>
      <c r="Z546" s="223" t="s">
        <v>222</v>
      </c>
      <c r="AA546" s="219" t="s">
        <v>222</v>
      </c>
      <c r="AB546" s="221">
        <v>46203</v>
      </c>
      <c r="AC546" s="220">
        <v>67825.744999999995</v>
      </c>
      <c r="AD546" s="220">
        <v>656129.35193999996</v>
      </c>
      <c r="AE546" s="219" t="s">
        <v>222</v>
      </c>
      <c r="AF546" s="223" t="s">
        <v>222</v>
      </c>
      <c r="AG546" s="219" t="s">
        <v>222</v>
      </c>
      <c r="AH546" s="219" t="s">
        <v>222</v>
      </c>
      <c r="AI546" s="219" t="s">
        <v>222</v>
      </c>
      <c r="AJ546" s="219" t="s">
        <v>222</v>
      </c>
      <c r="AK546" s="219" t="s">
        <v>222</v>
      </c>
      <c r="AL546" s="219" t="s">
        <v>222</v>
      </c>
      <c r="AM546" s="219" t="s">
        <v>222</v>
      </c>
      <c r="AN546" s="219" t="s">
        <v>222</v>
      </c>
      <c r="AO546" s="219" t="s">
        <v>222</v>
      </c>
      <c r="AP546" s="219" t="s">
        <v>222</v>
      </c>
      <c r="AQ546" s="219" t="s">
        <v>222</v>
      </c>
      <c r="AR546" s="219" t="s">
        <v>222</v>
      </c>
      <c r="AS546" s="219" t="s">
        <v>222</v>
      </c>
      <c r="AT546" s="219" t="s">
        <v>222</v>
      </c>
      <c r="AU546" s="219" t="s">
        <v>222</v>
      </c>
      <c r="AV546" s="219" t="s">
        <v>222</v>
      </c>
      <c r="AW546" s="219" t="s">
        <v>222</v>
      </c>
      <c r="AX546" s="219" t="s">
        <v>222</v>
      </c>
      <c r="AY546" s="219" t="s">
        <v>222</v>
      </c>
      <c r="AZ546" s="219" t="s">
        <v>222</v>
      </c>
      <c r="BA546" s="219" t="s">
        <v>222</v>
      </c>
      <c r="BB546" s="219" t="s">
        <v>222</v>
      </c>
      <c r="BC546" s="219" t="s">
        <v>222</v>
      </c>
      <c r="BD546" s="219" t="s">
        <v>222</v>
      </c>
      <c r="BE546" s="217" t="s">
        <v>1756</v>
      </c>
      <c r="BF546" s="217" t="s">
        <v>1757</v>
      </c>
      <c r="BG546" s="219" t="s">
        <v>222</v>
      </c>
      <c r="BH546" s="219" t="s">
        <v>222</v>
      </c>
    </row>
    <row r="547" spans="1:60" x14ac:dyDescent="0.3">
      <c r="A547" s="216">
        <v>544</v>
      </c>
      <c r="B547" s="217" t="s">
        <v>2174</v>
      </c>
      <c r="C547" s="215" t="s">
        <v>844</v>
      </c>
      <c r="D547" s="217" t="s">
        <v>286</v>
      </c>
      <c r="E547" s="217" t="s">
        <v>1072</v>
      </c>
      <c r="F547" s="217" t="s">
        <v>288</v>
      </c>
      <c r="G547" s="217" t="s">
        <v>1485</v>
      </c>
      <c r="H547" s="217" t="s">
        <v>1174</v>
      </c>
      <c r="I547" s="217" t="s">
        <v>291</v>
      </c>
      <c r="J547" s="217" t="s">
        <v>833</v>
      </c>
      <c r="K547" s="219">
        <v>0</v>
      </c>
      <c r="L547" s="219" t="s">
        <v>222</v>
      </c>
      <c r="M547" s="219" t="s">
        <v>222</v>
      </c>
      <c r="N547" s="219" t="s">
        <v>222</v>
      </c>
      <c r="O547" s="219" t="s">
        <v>222</v>
      </c>
      <c r="P547" s="223" t="s">
        <v>222</v>
      </c>
      <c r="Q547" s="219" t="s">
        <v>222</v>
      </c>
      <c r="R547" s="219" t="s">
        <v>222</v>
      </c>
      <c r="S547" s="219" t="s">
        <v>222</v>
      </c>
      <c r="T547" s="219" t="s">
        <v>222</v>
      </c>
      <c r="U547" s="219" t="s">
        <v>222</v>
      </c>
      <c r="V547" s="219" t="s">
        <v>222</v>
      </c>
      <c r="W547" s="223" t="s">
        <v>222</v>
      </c>
      <c r="X547" s="219" t="s">
        <v>222</v>
      </c>
      <c r="Y547" s="219" t="s">
        <v>222</v>
      </c>
      <c r="Z547" s="223" t="s">
        <v>222</v>
      </c>
      <c r="AA547" s="219" t="s">
        <v>222</v>
      </c>
      <c r="AB547" s="221">
        <v>46203</v>
      </c>
      <c r="AC547" s="220">
        <v>5489.2839999999997</v>
      </c>
      <c r="AD547" s="220">
        <v>690734.03890000004</v>
      </c>
      <c r="AE547" s="219" t="s">
        <v>222</v>
      </c>
      <c r="AF547" s="223" t="s">
        <v>222</v>
      </c>
      <c r="AG547" s="219" t="s">
        <v>222</v>
      </c>
      <c r="AH547" s="219" t="s">
        <v>222</v>
      </c>
      <c r="AI547" s="219" t="s">
        <v>222</v>
      </c>
      <c r="AJ547" s="219" t="s">
        <v>222</v>
      </c>
      <c r="AK547" s="219" t="s">
        <v>222</v>
      </c>
      <c r="AL547" s="219" t="s">
        <v>222</v>
      </c>
      <c r="AM547" s="219" t="s">
        <v>222</v>
      </c>
      <c r="AN547" s="219" t="s">
        <v>222</v>
      </c>
      <c r="AO547" s="219" t="s">
        <v>222</v>
      </c>
      <c r="AP547" s="219" t="s">
        <v>222</v>
      </c>
      <c r="AQ547" s="219" t="s">
        <v>222</v>
      </c>
      <c r="AR547" s="219" t="s">
        <v>222</v>
      </c>
      <c r="AS547" s="219" t="s">
        <v>222</v>
      </c>
      <c r="AT547" s="219" t="s">
        <v>222</v>
      </c>
      <c r="AU547" s="219" t="s">
        <v>222</v>
      </c>
      <c r="AV547" s="219" t="s">
        <v>222</v>
      </c>
      <c r="AW547" s="219" t="s">
        <v>222</v>
      </c>
      <c r="AX547" s="219" t="s">
        <v>222</v>
      </c>
      <c r="AY547" s="219" t="s">
        <v>222</v>
      </c>
      <c r="AZ547" s="219" t="s">
        <v>222</v>
      </c>
      <c r="BA547" s="219" t="s">
        <v>222</v>
      </c>
      <c r="BB547" s="219" t="s">
        <v>222</v>
      </c>
      <c r="BC547" s="219" t="s">
        <v>222</v>
      </c>
      <c r="BD547" s="219" t="s">
        <v>222</v>
      </c>
      <c r="BE547" s="217" t="s">
        <v>1756</v>
      </c>
      <c r="BF547" s="217" t="s">
        <v>1757</v>
      </c>
      <c r="BG547" s="219" t="s">
        <v>222</v>
      </c>
      <c r="BH547" s="219" t="s">
        <v>222</v>
      </c>
    </row>
    <row r="548" spans="1:60" x14ac:dyDescent="0.3">
      <c r="A548" s="216">
        <v>545</v>
      </c>
      <c r="B548" s="217" t="s">
        <v>2354</v>
      </c>
      <c r="C548" s="215" t="s">
        <v>844</v>
      </c>
      <c r="D548" s="217" t="s">
        <v>286</v>
      </c>
      <c r="E548" s="217" t="s">
        <v>1072</v>
      </c>
      <c r="F548" s="217" t="s">
        <v>288</v>
      </c>
      <c r="G548" s="217" t="s">
        <v>2041</v>
      </c>
      <c r="H548" s="217" t="s">
        <v>1176</v>
      </c>
      <c r="I548" s="217" t="s">
        <v>222</v>
      </c>
      <c r="J548" s="217" t="s">
        <v>833</v>
      </c>
      <c r="K548" s="219">
        <v>0</v>
      </c>
      <c r="L548" s="219" t="s">
        <v>222</v>
      </c>
      <c r="M548" s="219" t="s">
        <v>222</v>
      </c>
      <c r="N548" s="219" t="s">
        <v>222</v>
      </c>
      <c r="O548" s="219" t="s">
        <v>222</v>
      </c>
      <c r="P548" s="223" t="s">
        <v>222</v>
      </c>
      <c r="Q548" s="219" t="s">
        <v>222</v>
      </c>
      <c r="R548" s="219" t="s">
        <v>222</v>
      </c>
      <c r="S548" s="219" t="s">
        <v>222</v>
      </c>
      <c r="T548" s="219" t="s">
        <v>222</v>
      </c>
      <c r="U548" s="219" t="s">
        <v>222</v>
      </c>
      <c r="V548" s="219" t="s">
        <v>222</v>
      </c>
      <c r="W548" s="223" t="s">
        <v>222</v>
      </c>
      <c r="X548" s="219" t="s">
        <v>222</v>
      </c>
      <c r="Y548" s="219" t="s">
        <v>222</v>
      </c>
      <c r="Z548" s="223" t="s">
        <v>222</v>
      </c>
      <c r="AA548" s="219" t="s">
        <v>222</v>
      </c>
      <c r="AB548" s="221">
        <v>46203</v>
      </c>
      <c r="AC548" s="220">
        <v>123163.844</v>
      </c>
      <c r="AD548" s="220">
        <v>1367149.395</v>
      </c>
      <c r="AE548" s="219" t="s">
        <v>222</v>
      </c>
      <c r="AF548" s="223" t="s">
        <v>222</v>
      </c>
      <c r="AG548" s="219" t="s">
        <v>222</v>
      </c>
      <c r="AH548" s="219" t="s">
        <v>222</v>
      </c>
      <c r="AI548" s="219" t="s">
        <v>222</v>
      </c>
      <c r="AJ548" s="219" t="s">
        <v>222</v>
      </c>
      <c r="AK548" s="219" t="s">
        <v>222</v>
      </c>
      <c r="AL548" s="219" t="s">
        <v>222</v>
      </c>
      <c r="AM548" s="219" t="s">
        <v>222</v>
      </c>
      <c r="AN548" s="219" t="s">
        <v>222</v>
      </c>
      <c r="AO548" s="219" t="s">
        <v>222</v>
      </c>
      <c r="AP548" s="219" t="s">
        <v>222</v>
      </c>
      <c r="AQ548" s="219" t="s">
        <v>222</v>
      </c>
      <c r="AR548" s="219" t="s">
        <v>222</v>
      </c>
      <c r="AS548" s="219" t="s">
        <v>222</v>
      </c>
      <c r="AT548" s="219" t="s">
        <v>222</v>
      </c>
      <c r="AU548" s="219" t="s">
        <v>222</v>
      </c>
      <c r="AV548" s="219" t="s">
        <v>222</v>
      </c>
      <c r="AW548" s="219" t="s">
        <v>222</v>
      </c>
      <c r="AX548" s="219" t="s">
        <v>222</v>
      </c>
      <c r="AY548" s="219" t="s">
        <v>222</v>
      </c>
      <c r="AZ548" s="219" t="s">
        <v>222</v>
      </c>
      <c r="BA548" s="219" t="s">
        <v>222</v>
      </c>
      <c r="BB548" s="219" t="s">
        <v>222</v>
      </c>
      <c r="BC548" s="219" t="s">
        <v>222</v>
      </c>
      <c r="BD548" s="219" t="s">
        <v>222</v>
      </c>
      <c r="BE548" s="217" t="s">
        <v>1756</v>
      </c>
      <c r="BF548" s="217" t="s">
        <v>1757</v>
      </c>
      <c r="BG548" s="219" t="s">
        <v>222</v>
      </c>
      <c r="BH548" s="219" t="s">
        <v>222</v>
      </c>
    </row>
    <row r="549" spans="1:60" x14ac:dyDescent="0.3">
      <c r="A549" s="216">
        <v>546</v>
      </c>
      <c r="B549" s="217" t="s">
        <v>2182</v>
      </c>
      <c r="C549" s="215" t="s">
        <v>844</v>
      </c>
      <c r="D549" s="217" t="s">
        <v>286</v>
      </c>
      <c r="E549" s="217" t="s">
        <v>1072</v>
      </c>
      <c r="F549" s="217" t="s">
        <v>288</v>
      </c>
      <c r="G549" s="217" t="s">
        <v>1938</v>
      </c>
      <c r="H549" s="217" t="s">
        <v>932</v>
      </c>
      <c r="I549" s="217" t="s">
        <v>291</v>
      </c>
      <c r="J549" s="217" t="s">
        <v>833</v>
      </c>
      <c r="K549" s="219">
        <v>0</v>
      </c>
      <c r="L549" s="219" t="s">
        <v>222</v>
      </c>
      <c r="M549" s="219" t="s">
        <v>222</v>
      </c>
      <c r="N549" s="220">
        <v>0</v>
      </c>
      <c r="O549" s="220">
        <v>0</v>
      </c>
      <c r="P549" s="221">
        <v>45901</v>
      </c>
      <c r="Q549" s="219" t="s">
        <v>222</v>
      </c>
      <c r="R549" s="219" t="s">
        <v>222</v>
      </c>
      <c r="S549" s="219" t="s">
        <v>222</v>
      </c>
      <c r="T549" s="219" t="s">
        <v>222</v>
      </c>
      <c r="U549" s="219" t="s">
        <v>222</v>
      </c>
      <c r="V549" s="219" t="s">
        <v>222</v>
      </c>
      <c r="W549" s="223" t="s">
        <v>222</v>
      </c>
      <c r="X549" s="219" t="s">
        <v>222</v>
      </c>
      <c r="Y549" s="219" t="s">
        <v>222</v>
      </c>
      <c r="Z549" s="223" t="s">
        <v>222</v>
      </c>
      <c r="AA549" s="219" t="s">
        <v>222</v>
      </c>
      <c r="AB549" s="221">
        <v>46203</v>
      </c>
      <c r="AC549" s="220">
        <v>14101.455</v>
      </c>
      <c r="AD549" s="220">
        <v>137203.02434</v>
      </c>
      <c r="AE549" s="219" t="s">
        <v>222</v>
      </c>
      <c r="AF549" s="223" t="s">
        <v>222</v>
      </c>
      <c r="AG549" s="219" t="s">
        <v>222</v>
      </c>
      <c r="AH549" s="219" t="s">
        <v>222</v>
      </c>
      <c r="AI549" s="219">
        <v>0</v>
      </c>
      <c r="AJ549" s="219" t="s">
        <v>222</v>
      </c>
      <c r="AK549" s="219" t="s">
        <v>222</v>
      </c>
      <c r="AL549" s="219" t="s">
        <v>222</v>
      </c>
      <c r="AM549" s="219" t="s">
        <v>222</v>
      </c>
      <c r="AN549" s="219" t="s">
        <v>222</v>
      </c>
      <c r="AO549" s="219" t="s">
        <v>222</v>
      </c>
      <c r="AP549" s="219" t="s">
        <v>222</v>
      </c>
      <c r="AQ549" s="219" t="s">
        <v>222</v>
      </c>
      <c r="AR549" s="219" t="s">
        <v>222</v>
      </c>
      <c r="AS549" s="219" t="s">
        <v>222</v>
      </c>
      <c r="AT549" s="219" t="s">
        <v>222</v>
      </c>
      <c r="AU549" s="219" t="s">
        <v>222</v>
      </c>
      <c r="AV549" s="219" t="s">
        <v>222</v>
      </c>
      <c r="AW549" s="218">
        <v>-66.666666667000001</v>
      </c>
      <c r="AX549" s="218">
        <v>-66.666666667000001</v>
      </c>
      <c r="AY549" s="219" t="s">
        <v>222</v>
      </c>
      <c r="AZ549" s="219" t="s">
        <v>222</v>
      </c>
      <c r="BA549" s="219" t="s">
        <v>222</v>
      </c>
      <c r="BB549" s="219" t="s">
        <v>222</v>
      </c>
      <c r="BC549" s="219" t="s">
        <v>222</v>
      </c>
      <c r="BD549" s="219" t="s">
        <v>222</v>
      </c>
      <c r="BE549" s="217" t="s">
        <v>1756</v>
      </c>
      <c r="BF549" s="217" t="s">
        <v>1757</v>
      </c>
      <c r="BG549" s="219">
        <v>0</v>
      </c>
      <c r="BH549" s="219" t="s">
        <v>222</v>
      </c>
    </row>
    <row r="550" spans="1:60" x14ac:dyDescent="0.3">
      <c r="A550" s="216">
        <v>547</v>
      </c>
      <c r="B550" s="217" t="s">
        <v>2115</v>
      </c>
      <c r="C550" s="215" t="s">
        <v>844</v>
      </c>
      <c r="D550" s="217" t="s">
        <v>286</v>
      </c>
      <c r="E550" s="217" t="s">
        <v>1072</v>
      </c>
      <c r="F550" s="217" t="s">
        <v>288</v>
      </c>
      <c r="G550" s="217" t="s">
        <v>1982</v>
      </c>
      <c r="H550" s="217" t="s">
        <v>328</v>
      </c>
      <c r="I550" s="217" t="s">
        <v>222</v>
      </c>
      <c r="J550" s="217" t="s">
        <v>833</v>
      </c>
      <c r="K550" s="219">
        <v>0</v>
      </c>
      <c r="L550" s="219" t="s">
        <v>222</v>
      </c>
      <c r="M550" s="219" t="s">
        <v>222</v>
      </c>
      <c r="N550" s="219" t="s">
        <v>222</v>
      </c>
      <c r="O550" s="219" t="s">
        <v>222</v>
      </c>
      <c r="P550" s="223" t="s">
        <v>222</v>
      </c>
      <c r="Q550" s="219" t="s">
        <v>222</v>
      </c>
      <c r="R550" s="219" t="s">
        <v>222</v>
      </c>
      <c r="S550" s="219" t="s">
        <v>222</v>
      </c>
      <c r="T550" s="219" t="s">
        <v>222</v>
      </c>
      <c r="U550" s="219" t="s">
        <v>222</v>
      </c>
      <c r="V550" s="219" t="s">
        <v>222</v>
      </c>
      <c r="W550" s="223" t="s">
        <v>222</v>
      </c>
      <c r="X550" s="219" t="s">
        <v>222</v>
      </c>
      <c r="Y550" s="219" t="s">
        <v>222</v>
      </c>
      <c r="Z550" s="223" t="s">
        <v>222</v>
      </c>
      <c r="AA550" s="219" t="s">
        <v>222</v>
      </c>
      <c r="AB550" s="221">
        <v>46203</v>
      </c>
      <c r="AC550" s="220">
        <v>16300.275</v>
      </c>
      <c r="AD550" s="220">
        <v>1500593.7489</v>
      </c>
      <c r="AE550" s="219" t="s">
        <v>222</v>
      </c>
      <c r="AF550" s="223" t="s">
        <v>222</v>
      </c>
      <c r="AG550" s="219" t="s">
        <v>222</v>
      </c>
      <c r="AH550" s="219" t="s">
        <v>222</v>
      </c>
      <c r="AI550" s="219" t="s">
        <v>222</v>
      </c>
      <c r="AJ550" s="219" t="s">
        <v>222</v>
      </c>
      <c r="AK550" s="219" t="s">
        <v>222</v>
      </c>
      <c r="AL550" s="219" t="s">
        <v>222</v>
      </c>
      <c r="AM550" s="219" t="s">
        <v>222</v>
      </c>
      <c r="AN550" s="219" t="s">
        <v>222</v>
      </c>
      <c r="AO550" s="219" t="s">
        <v>222</v>
      </c>
      <c r="AP550" s="219" t="s">
        <v>222</v>
      </c>
      <c r="AQ550" s="219" t="s">
        <v>222</v>
      </c>
      <c r="AR550" s="219" t="s">
        <v>222</v>
      </c>
      <c r="AS550" s="219" t="s">
        <v>222</v>
      </c>
      <c r="AT550" s="219" t="s">
        <v>222</v>
      </c>
      <c r="AU550" s="219" t="s">
        <v>222</v>
      </c>
      <c r="AV550" s="219" t="s">
        <v>222</v>
      </c>
      <c r="AW550" s="219" t="s">
        <v>222</v>
      </c>
      <c r="AX550" s="219" t="s">
        <v>222</v>
      </c>
      <c r="AY550" s="219" t="s">
        <v>222</v>
      </c>
      <c r="AZ550" s="219" t="s">
        <v>222</v>
      </c>
      <c r="BA550" s="219" t="s">
        <v>222</v>
      </c>
      <c r="BB550" s="219" t="s">
        <v>222</v>
      </c>
      <c r="BC550" s="219" t="s">
        <v>222</v>
      </c>
      <c r="BD550" s="219" t="s">
        <v>222</v>
      </c>
      <c r="BE550" s="217" t="s">
        <v>1756</v>
      </c>
      <c r="BF550" s="217" t="s">
        <v>1757</v>
      </c>
      <c r="BG550" s="219" t="s">
        <v>222</v>
      </c>
      <c r="BH550" s="219" t="s">
        <v>222</v>
      </c>
    </row>
    <row r="551" spans="1:60" x14ac:dyDescent="0.3">
      <c r="A551" s="216">
        <v>548</v>
      </c>
      <c r="B551" s="217" t="s">
        <v>2125</v>
      </c>
      <c r="C551" s="215" t="s">
        <v>844</v>
      </c>
      <c r="D551" s="217" t="s">
        <v>286</v>
      </c>
      <c r="E551" s="217" t="s">
        <v>1072</v>
      </c>
      <c r="F551" s="217" t="s">
        <v>288</v>
      </c>
      <c r="G551" s="217" t="s">
        <v>2076</v>
      </c>
      <c r="H551" s="217" t="s">
        <v>1261</v>
      </c>
      <c r="I551" s="217" t="s">
        <v>222</v>
      </c>
      <c r="J551" s="217" t="s">
        <v>833</v>
      </c>
      <c r="K551" s="219">
        <v>0</v>
      </c>
      <c r="L551" s="219" t="s">
        <v>222</v>
      </c>
      <c r="M551" s="219" t="s">
        <v>222</v>
      </c>
      <c r="N551" s="219" t="s">
        <v>222</v>
      </c>
      <c r="O551" s="219" t="s">
        <v>222</v>
      </c>
      <c r="P551" s="223" t="s">
        <v>222</v>
      </c>
      <c r="Q551" s="219" t="s">
        <v>222</v>
      </c>
      <c r="R551" s="219" t="s">
        <v>222</v>
      </c>
      <c r="S551" s="219" t="s">
        <v>222</v>
      </c>
      <c r="T551" s="219" t="s">
        <v>222</v>
      </c>
      <c r="U551" s="219" t="s">
        <v>222</v>
      </c>
      <c r="V551" s="219" t="s">
        <v>222</v>
      </c>
      <c r="W551" s="223" t="s">
        <v>222</v>
      </c>
      <c r="X551" s="219" t="s">
        <v>222</v>
      </c>
      <c r="Y551" s="219" t="s">
        <v>222</v>
      </c>
      <c r="Z551" s="223" t="s">
        <v>222</v>
      </c>
      <c r="AA551" s="219" t="s">
        <v>222</v>
      </c>
      <c r="AB551" s="221">
        <v>46203</v>
      </c>
      <c r="AC551" s="220">
        <v>23297.835999999999</v>
      </c>
      <c r="AD551" s="220">
        <v>2025285.8957</v>
      </c>
      <c r="AE551" s="219" t="s">
        <v>222</v>
      </c>
      <c r="AF551" s="223" t="s">
        <v>222</v>
      </c>
      <c r="AG551" s="219" t="s">
        <v>222</v>
      </c>
      <c r="AH551" s="219" t="s">
        <v>222</v>
      </c>
      <c r="AI551" s="219" t="s">
        <v>222</v>
      </c>
      <c r="AJ551" s="219" t="s">
        <v>222</v>
      </c>
      <c r="AK551" s="219" t="s">
        <v>222</v>
      </c>
      <c r="AL551" s="219" t="s">
        <v>222</v>
      </c>
      <c r="AM551" s="219" t="s">
        <v>222</v>
      </c>
      <c r="AN551" s="219" t="s">
        <v>222</v>
      </c>
      <c r="AO551" s="219" t="s">
        <v>222</v>
      </c>
      <c r="AP551" s="219" t="s">
        <v>222</v>
      </c>
      <c r="AQ551" s="219" t="s">
        <v>222</v>
      </c>
      <c r="AR551" s="219" t="s">
        <v>222</v>
      </c>
      <c r="AS551" s="219" t="s">
        <v>222</v>
      </c>
      <c r="AT551" s="219" t="s">
        <v>222</v>
      </c>
      <c r="AU551" s="219" t="s">
        <v>222</v>
      </c>
      <c r="AV551" s="219" t="s">
        <v>222</v>
      </c>
      <c r="AW551" s="219" t="s">
        <v>222</v>
      </c>
      <c r="AX551" s="219" t="s">
        <v>222</v>
      </c>
      <c r="AY551" s="219" t="s">
        <v>222</v>
      </c>
      <c r="AZ551" s="219" t="s">
        <v>222</v>
      </c>
      <c r="BA551" s="219" t="s">
        <v>222</v>
      </c>
      <c r="BB551" s="219" t="s">
        <v>222</v>
      </c>
      <c r="BC551" s="219" t="s">
        <v>222</v>
      </c>
      <c r="BD551" s="219" t="s">
        <v>222</v>
      </c>
      <c r="BE551" s="217" t="s">
        <v>1756</v>
      </c>
      <c r="BF551" s="217" t="s">
        <v>1757</v>
      </c>
      <c r="BG551" s="219" t="s">
        <v>222</v>
      </c>
      <c r="BH551" s="219" t="s">
        <v>222</v>
      </c>
    </row>
    <row r="552" spans="1:60" x14ac:dyDescent="0.3">
      <c r="A552" s="216">
        <v>549</v>
      </c>
      <c r="B552" s="217" t="s">
        <v>2350</v>
      </c>
      <c r="C552" s="215" t="s">
        <v>844</v>
      </c>
      <c r="D552" s="217" t="s">
        <v>286</v>
      </c>
      <c r="E552" s="217" t="s">
        <v>1072</v>
      </c>
      <c r="F552" s="217" t="s">
        <v>288</v>
      </c>
      <c r="G552" s="217" t="s">
        <v>1977</v>
      </c>
      <c r="H552" s="217" t="s">
        <v>981</v>
      </c>
      <c r="I552" s="217" t="s">
        <v>222</v>
      </c>
      <c r="J552" s="217" t="s">
        <v>833</v>
      </c>
      <c r="K552" s="219">
        <v>0</v>
      </c>
      <c r="L552" s="219" t="s">
        <v>222</v>
      </c>
      <c r="M552" s="219" t="s">
        <v>222</v>
      </c>
      <c r="N552" s="219" t="s">
        <v>222</v>
      </c>
      <c r="O552" s="219" t="s">
        <v>222</v>
      </c>
      <c r="P552" s="223" t="s">
        <v>222</v>
      </c>
      <c r="Q552" s="219" t="s">
        <v>222</v>
      </c>
      <c r="R552" s="219" t="s">
        <v>222</v>
      </c>
      <c r="S552" s="219" t="s">
        <v>222</v>
      </c>
      <c r="T552" s="219" t="s">
        <v>222</v>
      </c>
      <c r="U552" s="219" t="s">
        <v>222</v>
      </c>
      <c r="V552" s="219" t="s">
        <v>222</v>
      </c>
      <c r="W552" s="223" t="s">
        <v>222</v>
      </c>
      <c r="X552" s="219" t="s">
        <v>222</v>
      </c>
      <c r="Y552" s="219" t="s">
        <v>222</v>
      </c>
      <c r="Z552" s="223" t="s">
        <v>222</v>
      </c>
      <c r="AA552" s="219" t="s">
        <v>222</v>
      </c>
      <c r="AB552" s="221">
        <v>46203</v>
      </c>
      <c r="AC552" s="220">
        <v>35225.947</v>
      </c>
      <c r="AD552" s="220">
        <v>2912600.6516999998</v>
      </c>
      <c r="AE552" s="219" t="s">
        <v>222</v>
      </c>
      <c r="AF552" s="223" t="s">
        <v>222</v>
      </c>
      <c r="AG552" s="219" t="s">
        <v>222</v>
      </c>
      <c r="AH552" s="219" t="s">
        <v>222</v>
      </c>
      <c r="AI552" s="219" t="s">
        <v>222</v>
      </c>
      <c r="AJ552" s="219" t="s">
        <v>222</v>
      </c>
      <c r="AK552" s="219" t="s">
        <v>222</v>
      </c>
      <c r="AL552" s="219" t="s">
        <v>222</v>
      </c>
      <c r="AM552" s="219" t="s">
        <v>222</v>
      </c>
      <c r="AN552" s="219" t="s">
        <v>222</v>
      </c>
      <c r="AO552" s="219" t="s">
        <v>222</v>
      </c>
      <c r="AP552" s="219" t="s">
        <v>222</v>
      </c>
      <c r="AQ552" s="219" t="s">
        <v>222</v>
      </c>
      <c r="AR552" s="219" t="s">
        <v>222</v>
      </c>
      <c r="AS552" s="219" t="s">
        <v>222</v>
      </c>
      <c r="AT552" s="219" t="s">
        <v>222</v>
      </c>
      <c r="AU552" s="219" t="s">
        <v>222</v>
      </c>
      <c r="AV552" s="219" t="s">
        <v>222</v>
      </c>
      <c r="AW552" s="219" t="s">
        <v>222</v>
      </c>
      <c r="AX552" s="219" t="s">
        <v>222</v>
      </c>
      <c r="AY552" s="219" t="s">
        <v>222</v>
      </c>
      <c r="AZ552" s="219" t="s">
        <v>222</v>
      </c>
      <c r="BA552" s="219" t="s">
        <v>222</v>
      </c>
      <c r="BB552" s="219" t="s">
        <v>222</v>
      </c>
      <c r="BC552" s="219" t="s">
        <v>222</v>
      </c>
      <c r="BD552" s="219" t="s">
        <v>222</v>
      </c>
      <c r="BE552" s="217" t="s">
        <v>1756</v>
      </c>
      <c r="BF552" s="217" t="s">
        <v>1757</v>
      </c>
      <c r="BG552" s="219" t="s">
        <v>222</v>
      </c>
      <c r="BH552" s="219" t="s">
        <v>222</v>
      </c>
    </row>
    <row r="553" spans="1:60" x14ac:dyDescent="0.3">
      <c r="A553" s="216">
        <v>550</v>
      </c>
      <c r="B553" s="217" t="s">
        <v>2403</v>
      </c>
      <c r="C553" s="215" t="s">
        <v>844</v>
      </c>
      <c r="D553" s="217" t="s">
        <v>286</v>
      </c>
      <c r="E553" s="217" t="s">
        <v>1072</v>
      </c>
      <c r="F553" s="217" t="s">
        <v>288</v>
      </c>
      <c r="G553" s="217" t="s">
        <v>1939</v>
      </c>
      <c r="H553" s="217" t="s">
        <v>1196</v>
      </c>
      <c r="I553" s="217" t="s">
        <v>222</v>
      </c>
      <c r="J553" s="217" t="s">
        <v>833</v>
      </c>
      <c r="K553" s="219">
        <v>0</v>
      </c>
      <c r="L553" s="219" t="s">
        <v>222</v>
      </c>
      <c r="M553" s="219" t="s">
        <v>222</v>
      </c>
      <c r="N553" s="219" t="s">
        <v>222</v>
      </c>
      <c r="O553" s="219" t="s">
        <v>222</v>
      </c>
      <c r="P553" s="223" t="s">
        <v>222</v>
      </c>
      <c r="Q553" s="219" t="s">
        <v>222</v>
      </c>
      <c r="R553" s="219" t="s">
        <v>222</v>
      </c>
      <c r="S553" s="219" t="s">
        <v>222</v>
      </c>
      <c r="T553" s="219" t="s">
        <v>222</v>
      </c>
      <c r="U553" s="219" t="s">
        <v>222</v>
      </c>
      <c r="V553" s="219" t="s">
        <v>222</v>
      </c>
      <c r="W553" s="223" t="s">
        <v>222</v>
      </c>
      <c r="X553" s="219" t="s">
        <v>222</v>
      </c>
      <c r="Y553" s="219" t="s">
        <v>222</v>
      </c>
      <c r="Z553" s="223" t="s">
        <v>222</v>
      </c>
      <c r="AA553" s="219" t="s">
        <v>222</v>
      </c>
      <c r="AB553" s="221">
        <v>46203</v>
      </c>
      <c r="AC553" s="220">
        <v>5213.0360000000001</v>
      </c>
      <c r="AD553" s="220">
        <v>1035942.9872</v>
      </c>
      <c r="AE553" s="219" t="s">
        <v>222</v>
      </c>
      <c r="AF553" s="223" t="s">
        <v>222</v>
      </c>
      <c r="AG553" s="219" t="s">
        <v>222</v>
      </c>
      <c r="AH553" s="219" t="s">
        <v>222</v>
      </c>
      <c r="AI553" s="219" t="s">
        <v>222</v>
      </c>
      <c r="AJ553" s="219" t="s">
        <v>222</v>
      </c>
      <c r="AK553" s="219" t="s">
        <v>222</v>
      </c>
      <c r="AL553" s="219" t="s">
        <v>222</v>
      </c>
      <c r="AM553" s="219" t="s">
        <v>222</v>
      </c>
      <c r="AN553" s="219" t="s">
        <v>222</v>
      </c>
      <c r="AO553" s="219" t="s">
        <v>222</v>
      </c>
      <c r="AP553" s="219" t="s">
        <v>222</v>
      </c>
      <c r="AQ553" s="219" t="s">
        <v>222</v>
      </c>
      <c r="AR553" s="219" t="s">
        <v>222</v>
      </c>
      <c r="AS553" s="219" t="s">
        <v>222</v>
      </c>
      <c r="AT553" s="219" t="s">
        <v>222</v>
      </c>
      <c r="AU553" s="219" t="s">
        <v>222</v>
      </c>
      <c r="AV553" s="219" t="s">
        <v>222</v>
      </c>
      <c r="AW553" s="219" t="s">
        <v>222</v>
      </c>
      <c r="AX553" s="219" t="s">
        <v>222</v>
      </c>
      <c r="AY553" s="219" t="s">
        <v>222</v>
      </c>
      <c r="AZ553" s="219" t="s">
        <v>222</v>
      </c>
      <c r="BA553" s="219" t="s">
        <v>222</v>
      </c>
      <c r="BB553" s="219" t="s">
        <v>222</v>
      </c>
      <c r="BC553" s="219" t="s">
        <v>222</v>
      </c>
      <c r="BD553" s="219" t="s">
        <v>222</v>
      </c>
      <c r="BE553" s="217" t="s">
        <v>1756</v>
      </c>
      <c r="BF553" s="217" t="s">
        <v>1757</v>
      </c>
      <c r="BG553" s="219" t="s">
        <v>222</v>
      </c>
      <c r="BH553" s="219" t="s">
        <v>222</v>
      </c>
    </row>
    <row r="554" spans="1:60" x14ac:dyDescent="0.3">
      <c r="A554" s="216">
        <v>551</v>
      </c>
      <c r="B554" s="217" t="s">
        <v>2096</v>
      </c>
      <c r="C554" s="215" t="s">
        <v>844</v>
      </c>
      <c r="D554" s="217" t="s">
        <v>286</v>
      </c>
      <c r="E554" s="217" t="s">
        <v>1072</v>
      </c>
      <c r="F554" s="217" t="s">
        <v>288</v>
      </c>
      <c r="G554" s="217" t="s">
        <v>1978</v>
      </c>
      <c r="H554" s="217" t="s">
        <v>303</v>
      </c>
      <c r="I554" s="217" t="s">
        <v>222</v>
      </c>
      <c r="J554" s="217" t="s">
        <v>833</v>
      </c>
      <c r="K554" s="219">
        <v>10.769230769</v>
      </c>
      <c r="L554" s="219" t="s">
        <v>222</v>
      </c>
      <c r="M554" s="219" t="s">
        <v>222</v>
      </c>
      <c r="N554" s="219" t="s">
        <v>222</v>
      </c>
      <c r="O554" s="220">
        <v>0</v>
      </c>
      <c r="P554" s="221">
        <v>46209</v>
      </c>
      <c r="Q554" s="219" t="s">
        <v>222</v>
      </c>
      <c r="R554" s="219" t="s">
        <v>222</v>
      </c>
      <c r="S554" s="219" t="s">
        <v>222</v>
      </c>
      <c r="T554" s="219" t="s">
        <v>222</v>
      </c>
      <c r="U554" s="219" t="s">
        <v>222</v>
      </c>
      <c r="V554" s="219" t="s">
        <v>222</v>
      </c>
      <c r="W554" s="223" t="s">
        <v>222</v>
      </c>
      <c r="X554" s="219" t="s">
        <v>222</v>
      </c>
      <c r="Y554" s="219" t="s">
        <v>222</v>
      </c>
      <c r="Z554" s="223" t="s">
        <v>222</v>
      </c>
      <c r="AA554" s="219" t="s">
        <v>222</v>
      </c>
      <c r="AB554" s="221">
        <v>46203</v>
      </c>
      <c r="AC554" s="220">
        <v>460269.53100000002</v>
      </c>
      <c r="AD554" s="220">
        <v>4247955.3141999999</v>
      </c>
      <c r="AE554" s="219" t="s">
        <v>222</v>
      </c>
      <c r="AF554" s="223" t="s">
        <v>222</v>
      </c>
      <c r="AG554" s="219" t="s">
        <v>222</v>
      </c>
      <c r="AH554" s="219" t="s">
        <v>222</v>
      </c>
      <c r="AI554" s="219">
        <v>0</v>
      </c>
      <c r="AJ554" s="219" t="s">
        <v>222</v>
      </c>
      <c r="AK554" s="219" t="s">
        <v>222</v>
      </c>
      <c r="AL554" s="219" t="s">
        <v>222</v>
      </c>
      <c r="AM554" s="219" t="s">
        <v>222</v>
      </c>
      <c r="AN554" s="219" t="s">
        <v>222</v>
      </c>
      <c r="AO554" s="219" t="s">
        <v>222</v>
      </c>
      <c r="AP554" s="219" t="s">
        <v>222</v>
      </c>
      <c r="AQ554" s="219" t="s">
        <v>222</v>
      </c>
      <c r="AR554" s="219" t="s">
        <v>222</v>
      </c>
      <c r="AS554" s="219" t="s">
        <v>222</v>
      </c>
      <c r="AT554" s="219" t="s">
        <v>222</v>
      </c>
      <c r="AU554" s="219" t="s">
        <v>222</v>
      </c>
      <c r="AV554" s="219" t="s">
        <v>222</v>
      </c>
      <c r="AW554" s="218">
        <v>0</v>
      </c>
      <c r="AX554" s="218">
        <v>0</v>
      </c>
      <c r="AY554" s="219" t="s">
        <v>222</v>
      </c>
      <c r="AZ554" s="219" t="s">
        <v>222</v>
      </c>
      <c r="BA554" s="219" t="s">
        <v>222</v>
      </c>
      <c r="BB554" s="219" t="s">
        <v>222</v>
      </c>
      <c r="BC554" s="219" t="s">
        <v>222</v>
      </c>
      <c r="BD554" s="219" t="s">
        <v>222</v>
      </c>
      <c r="BE554" s="217" t="s">
        <v>1756</v>
      </c>
      <c r="BF554" s="217" t="s">
        <v>1757</v>
      </c>
      <c r="BG554" s="219">
        <v>0</v>
      </c>
      <c r="BH554" s="218">
        <v>0</v>
      </c>
    </row>
    <row r="555" spans="1:60" x14ac:dyDescent="0.3">
      <c r="A555" s="216">
        <v>552</v>
      </c>
      <c r="B555" s="217" t="s">
        <v>2190</v>
      </c>
      <c r="C555" s="215" t="s">
        <v>844</v>
      </c>
      <c r="D555" s="217" t="s">
        <v>286</v>
      </c>
      <c r="E555" s="217" t="s">
        <v>1072</v>
      </c>
      <c r="F555" s="217" t="s">
        <v>288</v>
      </c>
      <c r="G555" s="217" t="s">
        <v>1551</v>
      </c>
      <c r="H555" s="217" t="s">
        <v>1208</v>
      </c>
      <c r="I555" s="217" t="s">
        <v>291</v>
      </c>
      <c r="J555" s="217" t="s">
        <v>833</v>
      </c>
      <c r="K555" s="219">
        <v>0</v>
      </c>
      <c r="L555" s="219" t="s">
        <v>222</v>
      </c>
      <c r="M555" s="219" t="s">
        <v>222</v>
      </c>
      <c r="N555" s="219" t="s">
        <v>222</v>
      </c>
      <c r="O555" s="219" t="s">
        <v>222</v>
      </c>
      <c r="P555" s="223" t="s">
        <v>222</v>
      </c>
      <c r="Q555" s="219" t="s">
        <v>222</v>
      </c>
      <c r="R555" s="219" t="s">
        <v>222</v>
      </c>
      <c r="S555" s="219" t="s">
        <v>222</v>
      </c>
      <c r="T555" s="219" t="s">
        <v>222</v>
      </c>
      <c r="U555" s="219" t="s">
        <v>222</v>
      </c>
      <c r="V555" s="219" t="s">
        <v>222</v>
      </c>
      <c r="W555" s="223" t="s">
        <v>222</v>
      </c>
      <c r="X555" s="219" t="s">
        <v>222</v>
      </c>
      <c r="Y555" s="219" t="s">
        <v>222</v>
      </c>
      <c r="Z555" s="223" t="s">
        <v>222</v>
      </c>
      <c r="AA555" s="219" t="s">
        <v>222</v>
      </c>
      <c r="AB555" s="221">
        <v>45869</v>
      </c>
      <c r="AC555" s="220">
        <v>1232.5440000000001</v>
      </c>
      <c r="AD555" s="220">
        <v>69989.312489999997</v>
      </c>
      <c r="AE555" s="219" t="s">
        <v>222</v>
      </c>
      <c r="AF555" s="223" t="s">
        <v>222</v>
      </c>
      <c r="AG555" s="219" t="s">
        <v>222</v>
      </c>
      <c r="AH555" s="219" t="s">
        <v>222</v>
      </c>
      <c r="AI555" s="219" t="s">
        <v>222</v>
      </c>
      <c r="AJ555" s="219" t="s">
        <v>222</v>
      </c>
      <c r="AK555" s="219" t="s">
        <v>222</v>
      </c>
      <c r="AL555" s="219" t="s">
        <v>222</v>
      </c>
      <c r="AM555" s="219" t="s">
        <v>222</v>
      </c>
      <c r="AN555" s="219" t="s">
        <v>222</v>
      </c>
      <c r="AO555" s="219" t="s">
        <v>222</v>
      </c>
      <c r="AP555" s="219" t="s">
        <v>222</v>
      </c>
      <c r="AQ555" s="219" t="s">
        <v>222</v>
      </c>
      <c r="AR555" s="219" t="s">
        <v>222</v>
      </c>
      <c r="AS555" s="219" t="s">
        <v>222</v>
      </c>
      <c r="AT555" s="219" t="s">
        <v>222</v>
      </c>
      <c r="AU555" s="219" t="s">
        <v>222</v>
      </c>
      <c r="AV555" s="219" t="s">
        <v>222</v>
      </c>
      <c r="AW555" s="219" t="s">
        <v>222</v>
      </c>
      <c r="AX555" s="219" t="s">
        <v>222</v>
      </c>
      <c r="AY555" s="219" t="s">
        <v>222</v>
      </c>
      <c r="AZ555" s="219" t="s">
        <v>222</v>
      </c>
      <c r="BA555" s="219" t="s">
        <v>222</v>
      </c>
      <c r="BB555" s="219" t="s">
        <v>222</v>
      </c>
      <c r="BC555" s="219" t="s">
        <v>222</v>
      </c>
      <c r="BD555" s="219" t="s">
        <v>222</v>
      </c>
      <c r="BE555" s="217" t="s">
        <v>1756</v>
      </c>
      <c r="BF555" s="217" t="s">
        <v>1758</v>
      </c>
      <c r="BG555" s="219" t="s">
        <v>222</v>
      </c>
      <c r="BH555" s="219" t="s">
        <v>222</v>
      </c>
    </row>
    <row r="556" spans="1:60" x14ac:dyDescent="0.3">
      <c r="A556" s="216">
        <v>553</v>
      </c>
      <c r="B556" s="217" t="s">
        <v>2404</v>
      </c>
      <c r="C556" s="215" t="s">
        <v>844</v>
      </c>
      <c r="D556" s="217" t="s">
        <v>286</v>
      </c>
      <c r="E556" s="217" t="s">
        <v>1072</v>
      </c>
      <c r="F556" s="217" t="s">
        <v>288</v>
      </c>
      <c r="G556" s="217" t="s">
        <v>1854</v>
      </c>
      <c r="H556" s="217" t="s">
        <v>1807</v>
      </c>
      <c r="I556" s="217" t="s">
        <v>291</v>
      </c>
      <c r="J556" s="217" t="s">
        <v>833</v>
      </c>
      <c r="K556" s="219">
        <v>0</v>
      </c>
      <c r="L556" s="219" t="s">
        <v>222</v>
      </c>
      <c r="M556" s="219" t="s">
        <v>222</v>
      </c>
      <c r="N556" s="219" t="s">
        <v>222</v>
      </c>
      <c r="O556" s="219" t="s">
        <v>222</v>
      </c>
      <c r="P556" s="223" t="s">
        <v>222</v>
      </c>
      <c r="Q556" s="219" t="s">
        <v>222</v>
      </c>
      <c r="R556" s="219" t="s">
        <v>222</v>
      </c>
      <c r="S556" s="219" t="s">
        <v>222</v>
      </c>
      <c r="T556" s="219" t="s">
        <v>222</v>
      </c>
      <c r="U556" s="219" t="s">
        <v>222</v>
      </c>
      <c r="V556" s="219" t="s">
        <v>222</v>
      </c>
      <c r="W556" s="223" t="s">
        <v>222</v>
      </c>
      <c r="X556" s="219" t="s">
        <v>222</v>
      </c>
      <c r="Y556" s="219" t="s">
        <v>222</v>
      </c>
      <c r="Z556" s="223" t="s">
        <v>222</v>
      </c>
      <c r="AA556" s="219" t="s">
        <v>222</v>
      </c>
      <c r="AB556" s="221">
        <v>46203</v>
      </c>
      <c r="AC556" s="220">
        <v>583.34</v>
      </c>
      <c r="AD556" s="220">
        <v>5170.9582499999997</v>
      </c>
      <c r="AE556" s="219" t="s">
        <v>222</v>
      </c>
      <c r="AF556" s="223" t="s">
        <v>222</v>
      </c>
      <c r="AG556" s="219" t="s">
        <v>222</v>
      </c>
      <c r="AH556" s="219" t="s">
        <v>222</v>
      </c>
      <c r="AI556" s="219" t="s">
        <v>222</v>
      </c>
      <c r="AJ556" s="219" t="s">
        <v>222</v>
      </c>
      <c r="AK556" s="219" t="s">
        <v>222</v>
      </c>
      <c r="AL556" s="219" t="s">
        <v>222</v>
      </c>
      <c r="AM556" s="219" t="s">
        <v>222</v>
      </c>
      <c r="AN556" s="219" t="s">
        <v>222</v>
      </c>
      <c r="AO556" s="219" t="s">
        <v>222</v>
      </c>
      <c r="AP556" s="219" t="s">
        <v>222</v>
      </c>
      <c r="AQ556" s="219" t="s">
        <v>222</v>
      </c>
      <c r="AR556" s="219" t="s">
        <v>222</v>
      </c>
      <c r="AS556" s="219" t="s">
        <v>222</v>
      </c>
      <c r="AT556" s="219" t="s">
        <v>222</v>
      </c>
      <c r="AU556" s="219" t="s">
        <v>222</v>
      </c>
      <c r="AV556" s="219" t="s">
        <v>222</v>
      </c>
      <c r="AW556" s="219" t="s">
        <v>222</v>
      </c>
      <c r="AX556" s="219" t="s">
        <v>222</v>
      </c>
      <c r="AY556" s="219" t="s">
        <v>222</v>
      </c>
      <c r="AZ556" s="219" t="s">
        <v>222</v>
      </c>
      <c r="BA556" s="219" t="s">
        <v>222</v>
      </c>
      <c r="BB556" s="219" t="s">
        <v>222</v>
      </c>
      <c r="BC556" s="219" t="s">
        <v>222</v>
      </c>
      <c r="BD556" s="219" t="s">
        <v>222</v>
      </c>
      <c r="BE556" s="217" t="s">
        <v>1756</v>
      </c>
      <c r="BF556" s="217" t="s">
        <v>1757</v>
      </c>
      <c r="BG556" s="219" t="s">
        <v>222</v>
      </c>
      <c r="BH556" s="219" t="s">
        <v>222</v>
      </c>
    </row>
    <row r="557" spans="1:60" x14ac:dyDescent="0.3">
      <c r="A557" s="216">
        <v>554</v>
      </c>
      <c r="B557" s="217" t="s">
        <v>2195</v>
      </c>
      <c r="C557" s="215" t="s">
        <v>844</v>
      </c>
      <c r="D557" s="217" t="s">
        <v>286</v>
      </c>
      <c r="E557" s="217" t="s">
        <v>1072</v>
      </c>
      <c r="F557" s="217" t="s">
        <v>288</v>
      </c>
      <c r="G557" s="217" t="s">
        <v>1247</v>
      </c>
      <c r="H557" s="217" t="s">
        <v>1036</v>
      </c>
      <c r="I557" s="217" t="s">
        <v>291</v>
      </c>
      <c r="J557" s="217" t="s">
        <v>833</v>
      </c>
      <c r="K557" s="219">
        <v>0</v>
      </c>
      <c r="L557" s="219" t="s">
        <v>222</v>
      </c>
      <c r="M557" s="219" t="s">
        <v>222</v>
      </c>
      <c r="N557" s="219" t="s">
        <v>222</v>
      </c>
      <c r="O557" s="219" t="s">
        <v>222</v>
      </c>
      <c r="P557" s="223" t="s">
        <v>222</v>
      </c>
      <c r="Q557" s="219" t="s">
        <v>222</v>
      </c>
      <c r="R557" s="219" t="s">
        <v>222</v>
      </c>
      <c r="S557" s="219" t="s">
        <v>222</v>
      </c>
      <c r="T557" s="219" t="s">
        <v>222</v>
      </c>
      <c r="U557" s="219" t="s">
        <v>222</v>
      </c>
      <c r="V557" s="219" t="s">
        <v>222</v>
      </c>
      <c r="W557" s="223" t="s">
        <v>222</v>
      </c>
      <c r="X557" s="219" t="s">
        <v>222</v>
      </c>
      <c r="Y557" s="219" t="s">
        <v>222</v>
      </c>
      <c r="Z557" s="223" t="s">
        <v>222</v>
      </c>
      <c r="AA557" s="219" t="s">
        <v>222</v>
      </c>
      <c r="AB557" s="221">
        <v>46203</v>
      </c>
      <c r="AC557" s="220">
        <v>5031.6760000000004</v>
      </c>
      <c r="AD557" s="220">
        <v>525219.58692999999</v>
      </c>
      <c r="AE557" s="219" t="s">
        <v>222</v>
      </c>
      <c r="AF557" s="223" t="s">
        <v>222</v>
      </c>
      <c r="AG557" s="219" t="s">
        <v>222</v>
      </c>
      <c r="AH557" s="219" t="s">
        <v>222</v>
      </c>
      <c r="AI557" s="219" t="s">
        <v>222</v>
      </c>
      <c r="AJ557" s="219" t="s">
        <v>222</v>
      </c>
      <c r="AK557" s="219" t="s">
        <v>222</v>
      </c>
      <c r="AL557" s="219" t="s">
        <v>222</v>
      </c>
      <c r="AM557" s="219" t="s">
        <v>222</v>
      </c>
      <c r="AN557" s="219" t="s">
        <v>222</v>
      </c>
      <c r="AO557" s="219" t="s">
        <v>222</v>
      </c>
      <c r="AP557" s="219" t="s">
        <v>222</v>
      </c>
      <c r="AQ557" s="219" t="s">
        <v>222</v>
      </c>
      <c r="AR557" s="219" t="s">
        <v>222</v>
      </c>
      <c r="AS557" s="219" t="s">
        <v>222</v>
      </c>
      <c r="AT557" s="219" t="s">
        <v>222</v>
      </c>
      <c r="AU557" s="219" t="s">
        <v>222</v>
      </c>
      <c r="AV557" s="219" t="s">
        <v>222</v>
      </c>
      <c r="AW557" s="219" t="s">
        <v>222</v>
      </c>
      <c r="AX557" s="219" t="s">
        <v>222</v>
      </c>
      <c r="AY557" s="219" t="s">
        <v>222</v>
      </c>
      <c r="AZ557" s="219" t="s">
        <v>222</v>
      </c>
      <c r="BA557" s="219" t="s">
        <v>222</v>
      </c>
      <c r="BB557" s="219" t="s">
        <v>222</v>
      </c>
      <c r="BC557" s="219" t="s">
        <v>222</v>
      </c>
      <c r="BD557" s="219" t="s">
        <v>222</v>
      </c>
      <c r="BE557" s="217" t="s">
        <v>1756</v>
      </c>
      <c r="BF557" s="217" t="s">
        <v>1757</v>
      </c>
      <c r="BG557" s="219" t="s">
        <v>222</v>
      </c>
      <c r="BH557" s="219" t="s">
        <v>222</v>
      </c>
    </row>
    <row r="558" spans="1:60" x14ac:dyDescent="0.3">
      <c r="A558" s="216">
        <v>555</v>
      </c>
      <c r="B558" s="217" t="s">
        <v>2139</v>
      </c>
      <c r="C558" s="215" t="s">
        <v>844</v>
      </c>
      <c r="D558" s="217" t="s">
        <v>286</v>
      </c>
      <c r="E558" s="217" t="s">
        <v>1072</v>
      </c>
      <c r="F558" s="217" t="s">
        <v>288</v>
      </c>
      <c r="G558" s="217" t="s">
        <v>1557</v>
      </c>
      <c r="H558" s="217" t="s">
        <v>376</v>
      </c>
      <c r="I558" s="217" t="s">
        <v>291</v>
      </c>
      <c r="J558" s="217" t="s">
        <v>833</v>
      </c>
      <c r="K558" s="219">
        <v>0</v>
      </c>
      <c r="L558" s="219" t="s">
        <v>222</v>
      </c>
      <c r="M558" s="220">
        <v>0</v>
      </c>
      <c r="N558" s="220">
        <v>0</v>
      </c>
      <c r="O558" s="220">
        <v>0</v>
      </c>
      <c r="P558" s="221">
        <v>45548</v>
      </c>
      <c r="Q558" s="219" t="s">
        <v>222</v>
      </c>
      <c r="R558" s="219" t="s">
        <v>222</v>
      </c>
      <c r="S558" s="219" t="s">
        <v>222</v>
      </c>
      <c r="T558" s="219" t="s">
        <v>222</v>
      </c>
      <c r="U558" s="219" t="s">
        <v>222</v>
      </c>
      <c r="V558" s="219" t="s">
        <v>222</v>
      </c>
      <c r="W558" s="223" t="s">
        <v>222</v>
      </c>
      <c r="X558" s="219" t="s">
        <v>222</v>
      </c>
      <c r="Y558" s="219" t="s">
        <v>222</v>
      </c>
      <c r="Z558" s="223" t="s">
        <v>222</v>
      </c>
      <c r="AA558" s="219" t="s">
        <v>222</v>
      </c>
      <c r="AB558" s="221">
        <v>46203</v>
      </c>
      <c r="AC558" s="220">
        <v>4235.0420000000004</v>
      </c>
      <c r="AD558" s="220">
        <v>432513.63403000002</v>
      </c>
      <c r="AE558" s="219" t="s">
        <v>222</v>
      </c>
      <c r="AF558" s="223" t="s">
        <v>222</v>
      </c>
      <c r="AG558" s="219" t="s">
        <v>222</v>
      </c>
      <c r="AH558" s="219">
        <v>0</v>
      </c>
      <c r="AI558" s="219">
        <v>0</v>
      </c>
      <c r="AJ558" s="219" t="s">
        <v>222</v>
      </c>
      <c r="AK558" s="219" t="s">
        <v>222</v>
      </c>
      <c r="AL558" s="219" t="s">
        <v>222</v>
      </c>
      <c r="AM558" s="219" t="s">
        <v>222</v>
      </c>
      <c r="AN558" s="219" t="s">
        <v>222</v>
      </c>
      <c r="AO558" s="219" t="s">
        <v>222</v>
      </c>
      <c r="AP558" s="219" t="s">
        <v>222</v>
      </c>
      <c r="AQ558" s="219" t="s">
        <v>222</v>
      </c>
      <c r="AR558" s="219" t="s">
        <v>222</v>
      </c>
      <c r="AS558" s="219" t="s">
        <v>222</v>
      </c>
      <c r="AT558" s="219" t="s">
        <v>222</v>
      </c>
      <c r="AU558" s="219" t="s">
        <v>222</v>
      </c>
      <c r="AV558" s="219" t="s">
        <v>222</v>
      </c>
      <c r="AW558" s="219" t="s">
        <v>222</v>
      </c>
      <c r="AX558" s="219" t="s">
        <v>222</v>
      </c>
      <c r="AY558" s="219" t="s">
        <v>222</v>
      </c>
      <c r="AZ558" s="219" t="s">
        <v>222</v>
      </c>
      <c r="BA558" s="219" t="s">
        <v>222</v>
      </c>
      <c r="BB558" s="219" t="s">
        <v>222</v>
      </c>
      <c r="BC558" s="219" t="s">
        <v>222</v>
      </c>
      <c r="BD558" s="219" t="s">
        <v>222</v>
      </c>
      <c r="BE558" s="217" t="s">
        <v>1756</v>
      </c>
      <c r="BF558" s="217" t="s">
        <v>1757</v>
      </c>
      <c r="BG558" s="219">
        <v>0</v>
      </c>
      <c r="BH558" s="219" t="s">
        <v>222</v>
      </c>
    </row>
    <row r="559" spans="1:60" x14ac:dyDescent="0.3">
      <c r="A559" s="216">
        <v>556</v>
      </c>
      <c r="B559" s="217" t="s">
        <v>2407</v>
      </c>
      <c r="C559" s="215" t="s">
        <v>844</v>
      </c>
      <c r="D559" s="217" t="s">
        <v>286</v>
      </c>
      <c r="E559" s="217" t="s">
        <v>1072</v>
      </c>
      <c r="F559" s="217" t="s">
        <v>288</v>
      </c>
      <c r="G559" s="217" t="s">
        <v>2077</v>
      </c>
      <c r="H559" s="217" t="s">
        <v>1782</v>
      </c>
      <c r="I559" s="217" t="s">
        <v>222</v>
      </c>
      <c r="J559" s="217" t="s">
        <v>833</v>
      </c>
      <c r="K559" s="219">
        <v>0</v>
      </c>
      <c r="L559" s="219" t="s">
        <v>222</v>
      </c>
      <c r="M559" s="219" t="s">
        <v>222</v>
      </c>
      <c r="N559" s="219" t="s">
        <v>222</v>
      </c>
      <c r="O559" s="219" t="s">
        <v>222</v>
      </c>
      <c r="P559" s="223" t="s">
        <v>222</v>
      </c>
      <c r="Q559" s="219" t="s">
        <v>222</v>
      </c>
      <c r="R559" s="219" t="s">
        <v>222</v>
      </c>
      <c r="S559" s="219" t="s">
        <v>222</v>
      </c>
      <c r="T559" s="219" t="s">
        <v>222</v>
      </c>
      <c r="U559" s="219" t="s">
        <v>222</v>
      </c>
      <c r="V559" s="219" t="s">
        <v>222</v>
      </c>
      <c r="W559" s="223" t="s">
        <v>222</v>
      </c>
      <c r="X559" s="219" t="s">
        <v>222</v>
      </c>
      <c r="Y559" s="219" t="s">
        <v>222</v>
      </c>
      <c r="Z559" s="223" t="s">
        <v>222</v>
      </c>
      <c r="AA559" s="219" t="s">
        <v>222</v>
      </c>
      <c r="AB559" s="221">
        <v>46203</v>
      </c>
      <c r="AC559" s="220">
        <v>51067.415000000001</v>
      </c>
      <c r="AD559" s="220">
        <v>496172.09974999999</v>
      </c>
      <c r="AE559" s="219" t="s">
        <v>222</v>
      </c>
      <c r="AF559" s="223" t="s">
        <v>222</v>
      </c>
      <c r="AG559" s="219" t="s">
        <v>222</v>
      </c>
      <c r="AH559" s="219" t="s">
        <v>222</v>
      </c>
      <c r="AI559" s="219" t="s">
        <v>222</v>
      </c>
      <c r="AJ559" s="219" t="s">
        <v>222</v>
      </c>
      <c r="AK559" s="219" t="s">
        <v>222</v>
      </c>
      <c r="AL559" s="219" t="s">
        <v>222</v>
      </c>
      <c r="AM559" s="219" t="s">
        <v>222</v>
      </c>
      <c r="AN559" s="219" t="s">
        <v>222</v>
      </c>
      <c r="AO559" s="219" t="s">
        <v>222</v>
      </c>
      <c r="AP559" s="219" t="s">
        <v>222</v>
      </c>
      <c r="AQ559" s="219" t="s">
        <v>222</v>
      </c>
      <c r="AR559" s="219" t="s">
        <v>222</v>
      </c>
      <c r="AS559" s="219" t="s">
        <v>222</v>
      </c>
      <c r="AT559" s="219" t="s">
        <v>222</v>
      </c>
      <c r="AU559" s="219" t="s">
        <v>222</v>
      </c>
      <c r="AV559" s="219" t="s">
        <v>222</v>
      </c>
      <c r="AW559" s="219" t="s">
        <v>222</v>
      </c>
      <c r="AX559" s="219" t="s">
        <v>222</v>
      </c>
      <c r="AY559" s="219" t="s">
        <v>222</v>
      </c>
      <c r="AZ559" s="219" t="s">
        <v>222</v>
      </c>
      <c r="BA559" s="219" t="s">
        <v>222</v>
      </c>
      <c r="BB559" s="219" t="s">
        <v>222</v>
      </c>
      <c r="BC559" s="219" t="s">
        <v>222</v>
      </c>
      <c r="BD559" s="219" t="s">
        <v>222</v>
      </c>
      <c r="BE559" s="217" t="s">
        <v>1756</v>
      </c>
      <c r="BF559" s="217" t="s">
        <v>1757</v>
      </c>
      <c r="BG559" s="219" t="s">
        <v>222</v>
      </c>
      <c r="BH559" s="219" t="s">
        <v>222</v>
      </c>
    </row>
    <row r="560" spans="1:60" x14ac:dyDescent="0.3">
      <c r="A560" s="216">
        <v>557</v>
      </c>
      <c r="B560" s="217" t="s">
        <v>2196</v>
      </c>
      <c r="C560" s="215" t="s">
        <v>844</v>
      </c>
      <c r="D560" s="217" t="s">
        <v>286</v>
      </c>
      <c r="E560" s="217" t="s">
        <v>1072</v>
      </c>
      <c r="F560" s="217" t="s">
        <v>288</v>
      </c>
      <c r="G560" s="217" t="s">
        <v>1558</v>
      </c>
      <c r="H560" s="217" t="s">
        <v>1046</v>
      </c>
      <c r="I560" s="217" t="s">
        <v>291</v>
      </c>
      <c r="J560" s="217" t="s">
        <v>833</v>
      </c>
      <c r="K560" s="219">
        <v>0</v>
      </c>
      <c r="L560" s="219" t="s">
        <v>222</v>
      </c>
      <c r="M560" s="220">
        <v>0</v>
      </c>
      <c r="N560" s="220">
        <v>0</v>
      </c>
      <c r="O560" s="220">
        <v>0</v>
      </c>
      <c r="P560" s="221">
        <v>45624</v>
      </c>
      <c r="Q560" s="219" t="s">
        <v>222</v>
      </c>
      <c r="R560" s="219" t="s">
        <v>222</v>
      </c>
      <c r="S560" s="219" t="s">
        <v>222</v>
      </c>
      <c r="T560" s="219" t="s">
        <v>222</v>
      </c>
      <c r="U560" s="219" t="s">
        <v>222</v>
      </c>
      <c r="V560" s="219" t="s">
        <v>222</v>
      </c>
      <c r="W560" s="223" t="s">
        <v>222</v>
      </c>
      <c r="X560" s="219" t="s">
        <v>222</v>
      </c>
      <c r="Y560" s="219" t="s">
        <v>222</v>
      </c>
      <c r="Z560" s="223" t="s">
        <v>222</v>
      </c>
      <c r="AA560" s="219" t="s">
        <v>222</v>
      </c>
      <c r="AB560" s="221">
        <v>45900</v>
      </c>
      <c r="AC560" s="220">
        <v>2369.8359999999998</v>
      </c>
      <c r="AD560" s="220">
        <v>242032.30976</v>
      </c>
      <c r="AE560" s="219" t="s">
        <v>222</v>
      </c>
      <c r="AF560" s="223" t="s">
        <v>222</v>
      </c>
      <c r="AG560" s="219" t="s">
        <v>222</v>
      </c>
      <c r="AH560" s="219">
        <v>0</v>
      </c>
      <c r="AI560" s="219">
        <v>0</v>
      </c>
      <c r="AJ560" s="219" t="s">
        <v>222</v>
      </c>
      <c r="AK560" s="219" t="s">
        <v>222</v>
      </c>
      <c r="AL560" s="219" t="s">
        <v>222</v>
      </c>
      <c r="AM560" s="219" t="s">
        <v>222</v>
      </c>
      <c r="AN560" s="219" t="s">
        <v>222</v>
      </c>
      <c r="AO560" s="219" t="s">
        <v>222</v>
      </c>
      <c r="AP560" s="219" t="s">
        <v>222</v>
      </c>
      <c r="AQ560" s="219" t="s">
        <v>222</v>
      </c>
      <c r="AR560" s="219" t="s">
        <v>222</v>
      </c>
      <c r="AS560" s="219" t="s">
        <v>222</v>
      </c>
      <c r="AT560" s="219" t="s">
        <v>222</v>
      </c>
      <c r="AU560" s="219" t="s">
        <v>222</v>
      </c>
      <c r="AV560" s="219" t="s">
        <v>222</v>
      </c>
      <c r="AW560" s="219" t="s">
        <v>222</v>
      </c>
      <c r="AX560" s="219" t="s">
        <v>222</v>
      </c>
      <c r="AY560" s="219" t="s">
        <v>222</v>
      </c>
      <c r="AZ560" s="219" t="s">
        <v>222</v>
      </c>
      <c r="BA560" s="219" t="s">
        <v>222</v>
      </c>
      <c r="BB560" s="219" t="s">
        <v>222</v>
      </c>
      <c r="BC560" s="219" t="s">
        <v>222</v>
      </c>
      <c r="BD560" s="219" t="s">
        <v>222</v>
      </c>
      <c r="BE560" s="217" t="s">
        <v>1756</v>
      </c>
      <c r="BF560" s="217" t="s">
        <v>1758</v>
      </c>
      <c r="BG560" s="219">
        <v>0</v>
      </c>
      <c r="BH560" s="219" t="s">
        <v>222</v>
      </c>
    </row>
    <row r="561" spans="1:60" x14ac:dyDescent="0.3">
      <c r="A561" s="216">
        <v>558</v>
      </c>
      <c r="B561" s="217" t="s">
        <v>2149</v>
      </c>
      <c r="C561" s="215" t="s">
        <v>844</v>
      </c>
      <c r="D561" s="217" t="s">
        <v>286</v>
      </c>
      <c r="E561" s="217" t="s">
        <v>1072</v>
      </c>
      <c r="F561" s="217" t="s">
        <v>288</v>
      </c>
      <c r="G561" s="217" t="s">
        <v>1559</v>
      </c>
      <c r="H561" s="217" t="s">
        <v>869</v>
      </c>
      <c r="I561" s="217" t="s">
        <v>291</v>
      </c>
      <c r="J561" s="217" t="s">
        <v>833</v>
      </c>
      <c r="K561" s="219">
        <v>0</v>
      </c>
      <c r="L561" s="219" t="s">
        <v>222</v>
      </c>
      <c r="M561" s="219" t="s">
        <v>222</v>
      </c>
      <c r="N561" s="219" t="s">
        <v>222</v>
      </c>
      <c r="O561" s="219" t="s">
        <v>222</v>
      </c>
      <c r="P561" s="223" t="s">
        <v>222</v>
      </c>
      <c r="Q561" s="219" t="s">
        <v>222</v>
      </c>
      <c r="R561" s="219" t="s">
        <v>222</v>
      </c>
      <c r="S561" s="219" t="s">
        <v>222</v>
      </c>
      <c r="T561" s="219" t="s">
        <v>222</v>
      </c>
      <c r="U561" s="219" t="s">
        <v>222</v>
      </c>
      <c r="V561" s="219" t="s">
        <v>222</v>
      </c>
      <c r="W561" s="223" t="s">
        <v>222</v>
      </c>
      <c r="X561" s="219" t="s">
        <v>222</v>
      </c>
      <c r="Y561" s="219" t="s">
        <v>222</v>
      </c>
      <c r="Z561" s="223" t="s">
        <v>222</v>
      </c>
      <c r="AA561" s="219" t="s">
        <v>222</v>
      </c>
      <c r="AB561" s="221">
        <v>46203</v>
      </c>
      <c r="AC561" s="220">
        <v>4020.6350000000002</v>
      </c>
      <c r="AD561" s="220">
        <v>343029.90464999998</v>
      </c>
      <c r="AE561" s="219" t="s">
        <v>222</v>
      </c>
      <c r="AF561" s="223" t="s">
        <v>222</v>
      </c>
      <c r="AG561" s="219" t="s">
        <v>222</v>
      </c>
      <c r="AH561" s="219" t="s">
        <v>222</v>
      </c>
      <c r="AI561" s="219" t="s">
        <v>222</v>
      </c>
      <c r="AJ561" s="219" t="s">
        <v>222</v>
      </c>
      <c r="AK561" s="219" t="s">
        <v>222</v>
      </c>
      <c r="AL561" s="219" t="s">
        <v>222</v>
      </c>
      <c r="AM561" s="219" t="s">
        <v>222</v>
      </c>
      <c r="AN561" s="219" t="s">
        <v>222</v>
      </c>
      <c r="AO561" s="219" t="s">
        <v>222</v>
      </c>
      <c r="AP561" s="219" t="s">
        <v>222</v>
      </c>
      <c r="AQ561" s="219" t="s">
        <v>222</v>
      </c>
      <c r="AR561" s="219" t="s">
        <v>222</v>
      </c>
      <c r="AS561" s="219" t="s">
        <v>222</v>
      </c>
      <c r="AT561" s="219" t="s">
        <v>222</v>
      </c>
      <c r="AU561" s="219" t="s">
        <v>222</v>
      </c>
      <c r="AV561" s="219" t="s">
        <v>222</v>
      </c>
      <c r="AW561" s="219" t="s">
        <v>222</v>
      </c>
      <c r="AX561" s="219" t="s">
        <v>222</v>
      </c>
      <c r="AY561" s="219" t="s">
        <v>222</v>
      </c>
      <c r="AZ561" s="219" t="s">
        <v>222</v>
      </c>
      <c r="BA561" s="219" t="s">
        <v>222</v>
      </c>
      <c r="BB561" s="219" t="s">
        <v>222</v>
      </c>
      <c r="BC561" s="219" t="s">
        <v>222</v>
      </c>
      <c r="BD561" s="219" t="s">
        <v>222</v>
      </c>
      <c r="BE561" s="217" t="s">
        <v>1756</v>
      </c>
      <c r="BF561" s="217" t="s">
        <v>1757</v>
      </c>
      <c r="BG561" s="219" t="s">
        <v>222</v>
      </c>
      <c r="BH561" s="219" t="s">
        <v>222</v>
      </c>
    </row>
    <row r="562" spans="1:60" x14ac:dyDescent="0.3">
      <c r="A562" s="216">
        <v>559</v>
      </c>
      <c r="B562" s="217" t="s">
        <v>2361</v>
      </c>
      <c r="C562" s="215" t="s">
        <v>844</v>
      </c>
      <c r="D562" s="217" t="s">
        <v>286</v>
      </c>
      <c r="E562" s="217" t="s">
        <v>1072</v>
      </c>
      <c r="F562" s="217" t="s">
        <v>288</v>
      </c>
      <c r="G562" s="217" t="s">
        <v>2315</v>
      </c>
      <c r="H562" s="217" t="s">
        <v>349</v>
      </c>
      <c r="I562" s="217" t="s">
        <v>222</v>
      </c>
      <c r="J562" s="217" t="s">
        <v>833</v>
      </c>
      <c r="K562" s="219">
        <v>0</v>
      </c>
      <c r="L562" s="219" t="s">
        <v>222</v>
      </c>
      <c r="M562" s="219" t="s">
        <v>222</v>
      </c>
      <c r="N562" s="219" t="s">
        <v>222</v>
      </c>
      <c r="O562" s="219" t="s">
        <v>222</v>
      </c>
      <c r="P562" s="223" t="s">
        <v>222</v>
      </c>
      <c r="Q562" s="219" t="s">
        <v>222</v>
      </c>
      <c r="R562" s="219" t="s">
        <v>222</v>
      </c>
      <c r="S562" s="219" t="s">
        <v>222</v>
      </c>
      <c r="T562" s="219" t="s">
        <v>222</v>
      </c>
      <c r="U562" s="219" t="s">
        <v>222</v>
      </c>
      <c r="V562" s="219" t="s">
        <v>222</v>
      </c>
      <c r="W562" s="223" t="s">
        <v>222</v>
      </c>
      <c r="X562" s="219" t="s">
        <v>222</v>
      </c>
      <c r="Y562" s="219" t="s">
        <v>222</v>
      </c>
      <c r="Z562" s="223" t="s">
        <v>222</v>
      </c>
      <c r="AA562" s="219" t="s">
        <v>222</v>
      </c>
      <c r="AB562" s="221">
        <v>46203</v>
      </c>
      <c r="AC562" s="220">
        <v>49616.923000000003</v>
      </c>
      <c r="AD562" s="220">
        <v>471964.20475999999</v>
      </c>
      <c r="AE562" s="219" t="s">
        <v>222</v>
      </c>
      <c r="AF562" s="223" t="s">
        <v>222</v>
      </c>
      <c r="AG562" s="219" t="s">
        <v>222</v>
      </c>
      <c r="AH562" s="219" t="s">
        <v>222</v>
      </c>
      <c r="AI562" s="219" t="s">
        <v>222</v>
      </c>
      <c r="AJ562" s="219" t="s">
        <v>222</v>
      </c>
      <c r="AK562" s="219" t="s">
        <v>222</v>
      </c>
      <c r="AL562" s="219" t="s">
        <v>222</v>
      </c>
      <c r="AM562" s="219" t="s">
        <v>222</v>
      </c>
      <c r="AN562" s="219" t="s">
        <v>222</v>
      </c>
      <c r="AO562" s="219" t="s">
        <v>222</v>
      </c>
      <c r="AP562" s="219" t="s">
        <v>222</v>
      </c>
      <c r="AQ562" s="219" t="s">
        <v>222</v>
      </c>
      <c r="AR562" s="219" t="s">
        <v>222</v>
      </c>
      <c r="AS562" s="219" t="s">
        <v>222</v>
      </c>
      <c r="AT562" s="219" t="s">
        <v>222</v>
      </c>
      <c r="AU562" s="219" t="s">
        <v>222</v>
      </c>
      <c r="AV562" s="219" t="s">
        <v>222</v>
      </c>
      <c r="AW562" s="219" t="s">
        <v>222</v>
      </c>
      <c r="AX562" s="219" t="s">
        <v>222</v>
      </c>
      <c r="AY562" s="219" t="s">
        <v>222</v>
      </c>
      <c r="AZ562" s="219" t="s">
        <v>222</v>
      </c>
      <c r="BA562" s="219" t="s">
        <v>222</v>
      </c>
      <c r="BB562" s="219" t="s">
        <v>222</v>
      </c>
      <c r="BC562" s="219" t="s">
        <v>222</v>
      </c>
      <c r="BD562" s="219" t="s">
        <v>222</v>
      </c>
      <c r="BE562" s="217" t="s">
        <v>1756</v>
      </c>
      <c r="BF562" s="217" t="s">
        <v>1757</v>
      </c>
      <c r="BG562" s="219" t="s">
        <v>222</v>
      </c>
      <c r="BH562" s="219" t="s">
        <v>222</v>
      </c>
    </row>
    <row r="563" spans="1:60" x14ac:dyDescent="0.3">
      <c r="A563" s="216">
        <v>560</v>
      </c>
      <c r="B563" s="217" t="s">
        <v>2409</v>
      </c>
      <c r="C563" s="215" t="s">
        <v>844</v>
      </c>
      <c r="D563" s="217" t="s">
        <v>286</v>
      </c>
      <c r="E563" s="217" t="s">
        <v>1072</v>
      </c>
      <c r="F563" s="217" t="s">
        <v>288</v>
      </c>
      <c r="G563" s="217" t="s">
        <v>1158</v>
      </c>
      <c r="H563" s="217" t="s">
        <v>578</v>
      </c>
      <c r="I563" s="217" t="s">
        <v>291</v>
      </c>
      <c r="J563" s="217" t="s">
        <v>833</v>
      </c>
      <c r="K563" s="219">
        <v>0</v>
      </c>
      <c r="L563" s="219" t="s">
        <v>222</v>
      </c>
      <c r="M563" s="219" t="s">
        <v>222</v>
      </c>
      <c r="N563" s="219" t="s">
        <v>222</v>
      </c>
      <c r="O563" s="219" t="s">
        <v>222</v>
      </c>
      <c r="P563" s="223" t="s">
        <v>222</v>
      </c>
      <c r="Q563" s="219" t="s">
        <v>222</v>
      </c>
      <c r="R563" s="219" t="s">
        <v>222</v>
      </c>
      <c r="S563" s="219" t="s">
        <v>222</v>
      </c>
      <c r="T563" s="219" t="s">
        <v>222</v>
      </c>
      <c r="U563" s="219" t="s">
        <v>222</v>
      </c>
      <c r="V563" s="219" t="s">
        <v>222</v>
      </c>
      <c r="W563" s="223" t="s">
        <v>222</v>
      </c>
      <c r="X563" s="219" t="s">
        <v>222</v>
      </c>
      <c r="Y563" s="219" t="s">
        <v>222</v>
      </c>
      <c r="Z563" s="223" t="s">
        <v>222</v>
      </c>
      <c r="AA563" s="219" t="s">
        <v>222</v>
      </c>
      <c r="AB563" s="221">
        <v>46203</v>
      </c>
      <c r="AC563" s="220">
        <v>9900</v>
      </c>
      <c r="AD563" s="220">
        <v>148511.74932999999</v>
      </c>
      <c r="AE563" s="219" t="s">
        <v>222</v>
      </c>
      <c r="AF563" s="223" t="s">
        <v>222</v>
      </c>
      <c r="AG563" s="219" t="s">
        <v>222</v>
      </c>
      <c r="AH563" s="219" t="s">
        <v>222</v>
      </c>
      <c r="AI563" s="219" t="s">
        <v>222</v>
      </c>
      <c r="AJ563" s="219" t="s">
        <v>222</v>
      </c>
      <c r="AK563" s="219" t="s">
        <v>222</v>
      </c>
      <c r="AL563" s="219" t="s">
        <v>222</v>
      </c>
      <c r="AM563" s="219" t="s">
        <v>222</v>
      </c>
      <c r="AN563" s="219" t="s">
        <v>222</v>
      </c>
      <c r="AO563" s="219" t="s">
        <v>222</v>
      </c>
      <c r="AP563" s="219" t="s">
        <v>222</v>
      </c>
      <c r="AQ563" s="219" t="s">
        <v>222</v>
      </c>
      <c r="AR563" s="219" t="s">
        <v>222</v>
      </c>
      <c r="AS563" s="219" t="s">
        <v>222</v>
      </c>
      <c r="AT563" s="219" t="s">
        <v>222</v>
      </c>
      <c r="AU563" s="219" t="s">
        <v>222</v>
      </c>
      <c r="AV563" s="219" t="s">
        <v>222</v>
      </c>
      <c r="AW563" s="219" t="s">
        <v>222</v>
      </c>
      <c r="AX563" s="219" t="s">
        <v>222</v>
      </c>
      <c r="AY563" s="219" t="s">
        <v>222</v>
      </c>
      <c r="AZ563" s="219" t="s">
        <v>222</v>
      </c>
      <c r="BA563" s="219" t="s">
        <v>222</v>
      </c>
      <c r="BB563" s="219" t="s">
        <v>222</v>
      </c>
      <c r="BC563" s="219" t="s">
        <v>222</v>
      </c>
      <c r="BD563" s="219" t="s">
        <v>222</v>
      </c>
      <c r="BE563" s="217" t="s">
        <v>1756</v>
      </c>
      <c r="BF563" s="217" t="s">
        <v>1757</v>
      </c>
      <c r="BG563" s="219" t="s">
        <v>222</v>
      </c>
      <c r="BH563" s="219" t="s">
        <v>222</v>
      </c>
    </row>
    <row r="564" spans="1:60" x14ac:dyDescent="0.3">
      <c r="A564" s="216">
        <v>561</v>
      </c>
      <c r="B564" s="217" t="s">
        <v>2201</v>
      </c>
      <c r="C564" s="215" t="s">
        <v>844</v>
      </c>
      <c r="D564" s="217" t="s">
        <v>286</v>
      </c>
      <c r="E564" s="217" t="s">
        <v>1072</v>
      </c>
      <c r="F564" s="217" t="s">
        <v>288</v>
      </c>
      <c r="G564" s="217" t="s">
        <v>2019</v>
      </c>
      <c r="H564" s="217" t="s">
        <v>390</v>
      </c>
      <c r="I564" s="217" t="s">
        <v>222</v>
      </c>
      <c r="J564" s="217" t="s">
        <v>833</v>
      </c>
      <c r="K564" s="219">
        <v>0</v>
      </c>
      <c r="L564" s="219" t="s">
        <v>222</v>
      </c>
      <c r="M564" s="219" t="s">
        <v>222</v>
      </c>
      <c r="N564" s="219" t="s">
        <v>222</v>
      </c>
      <c r="O564" s="219" t="s">
        <v>222</v>
      </c>
      <c r="P564" s="223" t="s">
        <v>222</v>
      </c>
      <c r="Q564" s="219" t="s">
        <v>222</v>
      </c>
      <c r="R564" s="219" t="s">
        <v>222</v>
      </c>
      <c r="S564" s="219" t="s">
        <v>222</v>
      </c>
      <c r="T564" s="219" t="s">
        <v>222</v>
      </c>
      <c r="U564" s="219" t="s">
        <v>222</v>
      </c>
      <c r="V564" s="219" t="s">
        <v>222</v>
      </c>
      <c r="W564" s="223" t="s">
        <v>222</v>
      </c>
      <c r="X564" s="219" t="s">
        <v>222</v>
      </c>
      <c r="Y564" s="219" t="s">
        <v>222</v>
      </c>
      <c r="Z564" s="223" t="s">
        <v>222</v>
      </c>
      <c r="AA564" s="219" t="s">
        <v>222</v>
      </c>
      <c r="AB564" s="221">
        <v>46203</v>
      </c>
      <c r="AC564" s="220">
        <v>18278.957999999999</v>
      </c>
      <c r="AD564" s="220">
        <v>187149.87150000001</v>
      </c>
      <c r="AE564" s="219" t="s">
        <v>222</v>
      </c>
      <c r="AF564" s="223" t="s">
        <v>222</v>
      </c>
      <c r="AG564" s="219" t="s">
        <v>222</v>
      </c>
      <c r="AH564" s="219" t="s">
        <v>222</v>
      </c>
      <c r="AI564" s="219" t="s">
        <v>222</v>
      </c>
      <c r="AJ564" s="219" t="s">
        <v>222</v>
      </c>
      <c r="AK564" s="219" t="s">
        <v>222</v>
      </c>
      <c r="AL564" s="219" t="s">
        <v>222</v>
      </c>
      <c r="AM564" s="219" t="s">
        <v>222</v>
      </c>
      <c r="AN564" s="219" t="s">
        <v>222</v>
      </c>
      <c r="AO564" s="219" t="s">
        <v>222</v>
      </c>
      <c r="AP564" s="219" t="s">
        <v>222</v>
      </c>
      <c r="AQ564" s="219" t="s">
        <v>222</v>
      </c>
      <c r="AR564" s="219" t="s">
        <v>222</v>
      </c>
      <c r="AS564" s="219" t="s">
        <v>222</v>
      </c>
      <c r="AT564" s="219" t="s">
        <v>222</v>
      </c>
      <c r="AU564" s="219" t="s">
        <v>222</v>
      </c>
      <c r="AV564" s="219" t="s">
        <v>222</v>
      </c>
      <c r="AW564" s="219" t="s">
        <v>222</v>
      </c>
      <c r="AX564" s="219" t="s">
        <v>222</v>
      </c>
      <c r="AY564" s="219" t="s">
        <v>222</v>
      </c>
      <c r="AZ564" s="219" t="s">
        <v>222</v>
      </c>
      <c r="BA564" s="219" t="s">
        <v>222</v>
      </c>
      <c r="BB564" s="219" t="s">
        <v>222</v>
      </c>
      <c r="BC564" s="219" t="s">
        <v>222</v>
      </c>
      <c r="BD564" s="219" t="s">
        <v>222</v>
      </c>
      <c r="BE564" s="217" t="s">
        <v>1756</v>
      </c>
      <c r="BF564" s="217" t="s">
        <v>1757</v>
      </c>
      <c r="BG564" s="219" t="s">
        <v>222</v>
      </c>
      <c r="BH564" s="219" t="s">
        <v>222</v>
      </c>
    </row>
    <row r="565" spans="1:60" x14ac:dyDescent="0.3">
      <c r="A565" s="216">
        <v>562</v>
      </c>
      <c r="B565" s="217" t="s">
        <v>2410</v>
      </c>
      <c r="C565" s="215" t="s">
        <v>844</v>
      </c>
      <c r="D565" s="217" t="s">
        <v>286</v>
      </c>
      <c r="E565" s="217" t="s">
        <v>1072</v>
      </c>
      <c r="F565" s="217" t="s">
        <v>288</v>
      </c>
      <c r="G565" s="217" t="s">
        <v>1979</v>
      </c>
      <c r="H565" s="217" t="s">
        <v>1057</v>
      </c>
      <c r="I565" s="217" t="s">
        <v>222</v>
      </c>
      <c r="J565" s="217" t="s">
        <v>833</v>
      </c>
      <c r="K565" s="219">
        <v>0</v>
      </c>
      <c r="L565" s="219" t="s">
        <v>222</v>
      </c>
      <c r="M565" s="219" t="s">
        <v>222</v>
      </c>
      <c r="N565" s="219" t="s">
        <v>222</v>
      </c>
      <c r="O565" s="219" t="s">
        <v>222</v>
      </c>
      <c r="P565" s="223" t="s">
        <v>222</v>
      </c>
      <c r="Q565" s="219" t="s">
        <v>222</v>
      </c>
      <c r="R565" s="219" t="s">
        <v>222</v>
      </c>
      <c r="S565" s="219" t="s">
        <v>222</v>
      </c>
      <c r="T565" s="219" t="s">
        <v>222</v>
      </c>
      <c r="U565" s="219" t="s">
        <v>222</v>
      </c>
      <c r="V565" s="219" t="s">
        <v>222</v>
      </c>
      <c r="W565" s="223" t="s">
        <v>222</v>
      </c>
      <c r="X565" s="219" t="s">
        <v>222</v>
      </c>
      <c r="Y565" s="219" t="s">
        <v>222</v>
      </c>
      <c r="Z565" s="223" t="s">
        <v>222</v>
      </c>
      <c r="AA565" s="219" t="s">
        <v>222</v>
      </c>
      <c r="AB565" s="221">
        <v>46203</v>
      </c>
      <c r="AC565" s="220">
        <v>17571.400000000001</v>
      </c>
      <c r="AD565" s="220">
        <v>158648.83564</v>
      </c>
      <c r="AE565" s="219" t="s">
        <v>222</v>
      </c>
      <c r="AF565" s="223" t="s">
        <v>222</v>
      </c>
      <c r="AG565" s="219" t="s">
        <v>222</v>
      </c>
      <c r="AH565" s="219" t="s">
        <v>222</v>
      </c>
      <c r="AI565" s="219" t="s">
        <v>222</v>
      </c>
      <c r="AJ565" s="219" t="s">
        <v>222</v>
      </c>
      <c r="AK565" s="219" t="s">
        <v>222</v>
      </c>
      <c r="AL565" s="219" t="s">
        <v>222</v>
      </c>
      <c r="AM565" s="219" t="s">
        <v>222</v>
      </c>
      <c r="AN565" s="219" t="s">
        <v>222</v>
      </c>
      <c r="AO565" s="219" t="s">
        <v>222</v>
      </c>
      <c r="AP565" s="219" t="s">
        <v>222</v>
      </c>
      <c r="AQ565" s="219" t="s">
        <v>222</v>
      </c>
      <c r="AR565" s="219" t="s">
        <v>222</v>
      </c>
      <c r="AS565" s="219" t="s">
        <v>222</v>
      </c>
      <c r="AT565" s="219" t="s">
        <v>222</v>
      </c>
      <c r="AU565" s="219" t="s">
        <v>222</v>
      </c>
      <c r="AV565" s="219" t="s">
        <v>222</v>
      </c>
      <c r="AW565" s="219" t="s">
        <v>222</v>
      </c>
      <c r="AX565" s="219" t="s">
        <v>222</v>
      </c>
      <c r="AY565" s="219" t="s">
        <v>222</v>
      </c>
      <c r="AZ565" s="219" t="s">
        <v>222</v>
      </c>
      <c r="BA565" s="219" t="s">
        <v>222</v>
      </c>
      <c r="BB565" s="219" t="s">
        <v>222</v>
      </c>
      <c r="BC565" s="219" t="s">
        <v>222</v>
      </c>
      <c r="BD565" s="219" t="s">
        <v>222</v>
      </c>
      <c r="BE565" s="217" t="s">
        <v>1756</v>
      </c>
      <c r="BF565" s="217" t="s">
        <v>1757</v>
      </c>
      <c r="BG565" s="219" t="s">
        <v>222</v>
      </c>
      <c r="BH565" s="219" t="s">
        <v>222</v>
      </c>
    </row>
    <row r="566" spans="1:60" x14ac:dyDescent="0.3">
      <c r="A566" s="216">
        <v>563</v>
      </c>
      <c r="B566" s="217" t="s">
        <v>2112</v>
      </c>
      <c r="C566" s="215" t="s">
        <v>844</v>
      </c>
      <c r="D566" s="217" t="s">
        <v>286</v>
      </c>
      <c r="E566" s="217" t="s">
        <v>1072</v>
      </c>
      <c r="F566" s="217" t="s">
        <v>288</v>
      </c>
      <c r="G566" s="217" t="s">
        <v>1563</v>
      </c>
      <c r="H566" s="217" t="s">
        <v>346</v>
      </c>
      <c r="I566" s="217" t="s">
        <v>291</v>
      </c>
      <c r="J566" s="217" t="s">
        <v>833</v>
      </c>
      <c r="K566" s="219">
        <v>0</v>
      </c>
      <c r="L566" s="219" t="s">
        <v>222</v>
      </c>
      <c r="M566" s="220">
        <v>0</v>
      </c>
      <c r="N566" s="220">
        <v>0</v>
      </c>
      <c r="O566" s="220">
        <v>0</v>
      </c>
      <c r="P566" s="221">
        <v>45590</v>
      </c>
      <c r="Q566" s="219" t="s">
        <v>222</v>
      </c>
      <c r="R566" s="219" t="s">
        <v>222</v>
      </c>
      <c r="S566" s="219" t="s">
        <v>222</v>
      </c>
      <c r="T566" s="219" t="s">
        <v>222</v>
      </c>
      <c r="U566" s="219" t="s">
        <v>222</v>
      </c>
      <c r="V566" s="219" t="s">
        <v>222</v>
      </c>
      <c r="W566" s="223" t="s">
        <v>222</v>
      </c>
      <c r="X566" s="219" t="s">
        <v>222</v>
      </c>
      <c r="Y566" s="219" t="s">
        <v>222</v>
      </c>
      <c r="Z566" s="223" t="s">
        <v>222</v>
      </c>
      <c r="AA566" s="219" t="s">
        <v>222</v>
      </c>
      <c r="AB566" s="221">
        <v>46203</v>
      </c>
      <c r="AC566" s="220">
        <v>146101.28700000001</v>
      </c>
      <c r="AD566" s="220">
        <v>1432908.6543000001</v>
      </c>
      <c r="AE566" s="219" t="s">
        <v>222</v>
      </c>
      <c r="AF566" s="223" t="s">
        <v>222</v>
      </c>
      <c r="AG566" s="219" t="s">
        <v>222</v>
      </c>
      <c r="AH566" s="219">
        <v>0</v>
      </c>
      <c r="AI566" s="219">
        <v>0</v>
      </c>
      <c r="AJ566" s="219" t="s">
        <v>222</v>
      </c>
      <c r="AK566" s="219" t="s">
        <v>222</v>
      </c>
      <c r="AL566" s="219" t="s">
        <v>222</v>
      </c>
      <c r="AM566" s="219" t="s">
        <v>222</v>
      </c>
      <c r="AN566" s="219" t="s">
        <v>222</v>
      </c>
      <c r="AO566" s="219" t="s">
        <v>222</v>
      </c>
      <c r="AP566" s="219" t="s">
        <v>222</v>
      </c>
      <c r="AQ566" s="219" t="s">
        <v>222</v>
      </c>
      <c r="AR566" s="219" t="s">
        <v>222</v>
      </c>
      <c r="AS566" s="219" t="s">
        <v>222</v>
      </c>
      <c r="AT566" s="219" t="s">
        <v>222</v>
      </c>
      <c r="AU566" s="219" t="s">
        <v>222</v>
      </c>
      <c r="AV566" s="219" t="s">
        <v>222</v>
      </c>
      <c r="AW566" s="219" t="s">
        <v>222</v>
      </c>
      <c r="AX566" s="219" t="s">
        <v>222</v>
      </c>
      <c r="AY566" s="219" t="s">
        <v>222</v>
      </c>
      <c r="AZ566" s="219" t="s">
        <v>222</v>
      </c>
      <c r="BA566" s="219" t="s">
        <v>222</v>
      </c>
      <c r="BB566" s="219" t="s">
        <v>222</v>
      </c>
      <c r="BC566" s="219" t="s">
        <v>222</v>
      </c>
      <c r="BD566" s="219" t="s">
        <v>222</v>
      </c>
      <c r="BE566" s="217" t="s">
        <v>1756</v>
      </c>
      <c r="BF566" s="217" t="s">
        <v>1757</v>
      </c>
      <c r="BG566" s="219">
        <v>0</v>
      </c>
      <c r="BH566" s="219" t="s">
        <v>222</v>
      </c>
    </row>
    <row r="567" spans="1:60" x14ac:dyDescent="0.3">
      <c r="A567" s="216">
        <v>564</v>
      </c>
      <c r="B567" s="217" t="s">
        <v>1919</v>
      </c>
      <c r="C567" s="215" t="s">
        <v>844</v>
      </c>
      <c r="D567" s="217" t="s">
        <v>286</v>
      </c>
      <c r="E567" s="217" t="s">
        <v>1072</v>
      </c>
      <c r="F567" s="217" t="s">
        <v>288</v>
      </c>
      <c r="G567" s="217" t="s">
        <v>1980</v>
      </c>
      <c r="H567" s="217" t="s">
        <v>295</v>
      </c>
      <c r="I567" s="217" t="s">
        <v>222</v>
      </c>
      <c r="J567" s="217" t="s">
        <v>833</v>
      </c>
      <c r="K567" s="219">
        <v>0</v>
      </c>
      <c r="L567" s="219" t="s">
        <v>222</v>
      </c>
      <c r="M567" s="219" t="s">
        <v>222</v>
      </c>
      <c r="N567" s="219" t="s">
        <v>222</v>
      </c>
      <c r="O567" s="219" t="s">
        <v>222</v>
      </c>
      <c r="P567" s="223" t="s">
        <v>222</v>
      </c>
      <c r="Q567" s="219" t="s">
        <v>222</v>
      </c>
      <c r="R567" s="219" t="s">
        <v>222</v>
      </c>
      <c r="S567" s="219" t="s">
        <v>222</v>
      </c>
      <c r="T567" s="219" t="s">
        <v>222</v>
      </c>
      <c r="U567" s="219" t="s">
        <v>222</v>
      </c>
      <c r="V567" s="219" t="s">
        <v>222</v>
      </c>
      <c r="W567" s="223" t="s">
        <v>222</v>
      </c>
      <c r="X567" s="219" t="s">
        <v>222</v>
      </c>
      <c r="Y567" s="219" t="s">
        <v>222</v>
      </c>
      <c r="Z567" s="223" t="s">
        <v>222</v>
      </c>
      <c r="AA567" s="219" t="s">
        <v>222</v>
      </c>
      <c r="AB567" s="221">
        <v>46203</v>
      </c>
      <c r="AC567" s="220">
        <v>51390.097893999999</v>
      </c>
      <c r="AD567" s="220">
        <v>5397457.6210000003</v>
      </c>
      <c r="AE567" s="219" t="s">
        <v>222</v>
      </c>
      <c r="AF567" s="223" t="s">
        <v>222</v>
      </c>
      <c r="AG567" s="219" t="s">
        <v>222</v>
      </c>
      <c r="AH567" s="219" t="s">
        <v>222</v>
      </c>
      <c r="AI567" s="219" t="s">
        <v>222</v>
      </c>
      <c r="AJ567" s="219" t="s">
        <v>222</v>
      </c>
      <c r="AK567" s="219" t="s">
        <v>222</v>
      </c>
      <c r="AL567" s="219" t="s">
        <v>222</v>
      </c>
      <c r="AM567" s="219" t="s">
        <v>222</v>
      </c>
      <c r="AN567" s="219" t="s">
        <v>222</v>
      </c>
      <c r="AO567" s="219" t="s">
        <v>222</v>
      </c>
      <c r="AP567" s="219" t="s">
        <v>222</v>
      </c>
      <c r="AQ567" s="219" t="s">
        <v>222</v>
      </c>
      <c r="AR567" s="219" t="s">
        <v>222</v>
      </c>
      <c r="AS567" s="219" t="s">
        <v>222</v>
      </c>
      <c r="AT567" s="219" t="s">
        <v>222</v>
      </c>
      <c r="AU567" s="219" t="s">
        <v>222</v>
      </c>
      <c r="AV567" s="219" t="s">
        <v>222</v>
      </c>
      <c r="AW567" s="219" t="s">
        <v>222</v>
      </c>
      <c r="AX567" s="219" t="s">
        <v>222</v>
      </c>
      <c r="AY567" s="219" t="s">
        <v>222</v>
      </c>
      <c r="AZ567" s="219" t="s">
        <v>222</v>
      </c>
      <c r="BA567" s="219" t="s">
        <v>222</v>
      </c>
      <c r="BB567" s="219" t="s">
        <v>222</v>
      </c>
      <c r="BC567" s="219" t="s">
        <v>222</v>
      </c>
      <c r="BD567" s="219" t="s">
        <v>222</v>
      </c>
      <c r="BE567" s="217" t="s">
        <v>1756</v>
      </c>
      <c r="BF567" s="217" t="s">
        <v>1757</v>
      </c>
      <c r="BG567" s="219" t="s">
        <v>222</v>
      </c>
      <c r="BH567" s="219" t="s">
        <v>222</v>
      </c>
    </row>
    <row r="568" spans="1:60" x14ac:dyDescent="0.3">
      <c r="A568" s="216">
        <v>565</v>
      </c>
      <c r="B568" s="217" t="s">
        <v>1783</v>
      </c>
      <c r="C568" s="215" t="s">
        <v>844</v>
      </c>
      <c r="D568" s="217" t="s">
        <v>286</v>
      </c>
      <c r="E568" s="217" t="s">
        <v>1072</v>
      </c>
      <c r="F568" s="217" t="s">
        <v>288</v>
      </c>
      <c r="G568" s="217" t="s">
        <v>1981</v>
      </c>
      <c r="H568" s="217" t="s">
        <v>1750</v>
      </c>
      <c r="I568" s="217" t="s">
        <v>222</v>
      </c>
      <c r="J568" s="217" t="s">
        <v>833</v>
      </c>
      <c r="K568" s="219">
        <v>0</v>
      </c>
      <c r="L568" s="219" t="s">
        <v>222</v>
      </c>
      <c r="M568" s="219" t="s">
        <v>222</v>
      </c>
      <c r="N568" s="219" t="s">
        <v>222</v>
      </c>
      <c r="O568" s="219" t="s">
        <v>222</v>
      </c>
      <c r="P568" s="223" t="s">
        <v>222</v>
      </c>
      <c r="Q568" s="219" t="s">
        <v>222</v>
      </c>
      <c r="R568" s="219" t="s">
        <v>222</v>
      </c>
      <c r="S568" s="219" t="s">
        <v>222</v>
      </c>
      <c r="T568" s="219" t="s">
        <v>222</v>
      </c>
      <c r="U568" s="219" t="s">
        <v>222</v>
      </c>
      <c r="V568" s="219" t="s">
        <v>222</v>
      </c>
      <c r="W568" s="223" t="s">
        <v>222</v>
      </c>
      <c r="X568" s="219" t="s">
        <v>222</v>
      </c>
      <c r="Y568" s="219" t="s">
        <v>222</v>
      </c>
      <c r="Z568" s="223" t="s">
        <v>222</v>
      </c>
      <c r="AA568" s="219" t="s">
        <v>222</v>
      </c>
      <c r="AB568" s="221">
        <v>46173</v>
      </c>
      <c r="AC568" s="220">
        <v>346.28899999999999</v>
      </c>
      <c r="AD568" s="220">
        <v>35901.915520000002</v>
      </c>
      <c r="AE568" s="219" t="s">
        <v>222</v>
      </c>
      <c r="AF568" s="223" t="s">
        <v>222</v>
      </c>
      <c r="AG568" s="219" t="s">
        <v>222</v>
      </c>
      <c r="AH568" s="219" t="s">
        <v>222</v>
      </c>
      <c r="AI568" s="219" t="s">
        <v>222</v>
      </c>
      <c r="AJ568" s="219" t="s">
        <v>222</v>
      </c>
      <c r="AK568" s="219" t="s">
        <v>222</v>
      </c>
      <c r="AL568" s="219" t="s">
        <v>222</v>
      </c>
      <c r="AM568" s="219" t="s">
        <v>222</v>
      </c>
      <c r="AN568" s="219" t="s">
        <v>222</v>
      </c>
      <c r="AO568" s="219" t="s">
        <v>222</v>
      </c>
      <c r="AP568" s="219" t="s">
        <v>222</v>
      </c>
      <c r="AQ568" s="219" t="s">
        <v>222</v>
      </c>
      <c r="AR568" s="219" t="s">
        <v>222</v>
      </c>
      <c r="AS568" s="219" t="s">
        <v>222</v>
      </c>
      <c r="AT568" s="219" t="s">
        <v>222</v>
      </c>
      <c r="AU568" s="219" t="s">
        <v>222</v>
      </c>
      <c r="AV568" s="219" t="s">
        <v>222</v>
      </c>
      <c r="AW568" s="219" t="s">
        <v>222</v>
      </c>
      <c r="AX568" s="219" t="s">
        <v>222</v>
      </c>
      <c r="AY568" s="219" t="s">
        <v>222</v>
      </c>
      <c r="AZ568" s="219" t="s">
        <v>222</v>
      </c>
      <c r="BA568" s="219" t="s">
        <v>222</v>
      </c>
      <c r="BB568" s="219" t="s">
        <v>222</v>
      </c>
      <c r="BC568" s="219" t="s">
        <v>222</v>
      </c>
      <c r="BD568" s="219" t="s">
        <v>222</v>
      </c>
      <c r="BE568" s="217" t="s">
        <v>1756</v>
      </c>
      <c r="BF568" s="217" t="s">
        <v>1757</v>
      </c>
      <c r="BG568" s="219" t="s">
        <v>222</v>
      </c>
      <c r="BH568" s="219" t="s">
        <v>222</v>
      </c>
    </row>
    <row r="569" spans="1:60" x14ac:dyDescent="0.3">
      <c r="A569" s="216">
        <v>566</v>
      </c>
      <c r="B569" s="217" t="s">
        <v>2219</v>
      </c>
      <c r="C569" s="215" t="s">
        <v>844</v>
      </c>
      <c r="D569" s="217" t="s">
        <v>286</v>
      </c>
      <c r="E569" s="217" t="s">
        <v>1072</v>
      </c>
      <c r="F569" s="217" t="s">
        <v>288</v>
      </c>
      <c r="G569" s="217" t="s">
        <v>2006</v>
      </c>
      <c r="H569" s="217" t="s">
        <v>958</v>
      </c>
      <c r="I569" s="217" t="s">
        <v>222</v>
      </c>
      <c r="J569" s="217" t="s">
        <v>833</v>
      </c>
      <c r="K569" s="219">
        <v>0</v>
      </c>
      <c r="L569" s="219" t="s">
        <v>222</v>
      </c>
      <c r="M569" s="219" t="s">
        <v>222</v>
      </c>
      <c r="N569" s="219" t="s">
        <v>222</v>
      </c>
      <c r="O569" s="219" t="s">
        <v>222</v>
      </c>
      <c r="P569" s="223" t="s">
        <v>222</v>
      </c>
      <c r="Q569" s="219" t="s">
        <v>222</v>
      </c>
      <c r="R569" s="219" t="s">
        <v>222</v>
      </c>
      <c r="S569" s="219" t="s">
        <v>222</v>
      </c>
      <c r="T569" s="219" t="s">
        <v>222</v>
      </c>
      <c r="U569" s="219" t="s">
        <v>222</v>
      </c>
      <c r="V569" s="219" t="s">
        <v>222</v>
      </c>
      <c r="W569" s="223" t="s">
        <v>222</v>
      </c>
      <c r="X569" s="219" t="s">
        <v>222</v>
      </c>
      <c r="Y569" s="219" t="s">
        <v>222</v>
      </c>
      <c r="Z569" s="223" t="s">
        <v>222</v>
      </c>
      <c r="AA569" s="219" t="s">
        <v>222</v>
      </c>
      <c r="AB569" s="221">
        <v>46203</v>
      </c>
      <c r="AC569" s="220">
        <v>28426.127</v>
      </c>
      <c r="AD569" s="220">
        <v>265191.36002000002</v>
      </c>
      <c r="AE569" s="219" t="s">
        <v>222</v>
      </c>
      <c r="AF569" s="223" t="s">
        <v>222</v>
      </c>
      <c r="AG569" s="219" t="s">
        <v>222</v>
      </c>
      <c r="AH569" s="219" t="s">
        <v>222</v>
      </c>
      <c r="AI569" s="219" t="s">
        <v>222</v>
      </c>
      <c r="AJ569" s="219" t="s">
        <v>222</v>
      </c>
      <c r="AK569" s="219" t="s">
        <v>222</v>
      </c>
      <c r="AL569" s="219" t="s">
        <v>222</v>
      </c>
      <c r="AM569" s="219" t="s">
        <v>222</v>
      </c>
      <c r="AN569" s="219" t="s">
        <v>222</v>
      </c>
      <c r="AO569" s="219" t="s">
        <v>222</v>
      </c>
      <c r="AP569" s="219" t="s">
        <v>222</v>
      </c>
      <c r="AQ569" s="219" t="s">
        <v>222</v>
      </c>
      <c r="AR569" s="219" t="s">
        <v>222</v>
      </c>
      <c r="AS569" s="219" t="s">
        <v>222</v>
      </c>
      <c r="AT569" s="219" t="s">
        <v>222</v>
      </c>
      <c r="AU569" s="219" t="s">
        <v>222</v>
      </c>
      <c r="AV569" s="219" t="s">
        <v>222</v>
      </c>
      <c r="AW569" s="219" t="s">
        <v>222</v>
      </c>
      <c r="AX569" s="219" t="s">
        <v>222</v>
      </c>
      <c r="AY569" s="219" t="s">
        <v>222</v>
      </c>
      <c r="AZ569" s="219" t="s">
        <v>222</v>
      </c>
      <c r="BA569" s="219" t="s">
        <v>222</v>
      </c>
      <c r="BB569" s="219" t="s">
        <v>222</v>
      </c>
      <c r="BC569" s="219" t="s">
        <v>222</v>
      </c>
      <c r="BD569" s="219" t="s">
        <v>222</v>
      </c>
      <c r="BE569" s="217" t="s">
        <v>1756</v>
      </c>
      <c r="BF569" s="217" t="s">
        <v>1757</v>
      </c>
      <c r="BG569" s="219" t="s">
        <v>222</v>
      </c>
      <c r="BH569" s="219" t="s">
        <v>222</v>
      </c>
    </row>
    <row r="570" spans="1:60" x14ac:dyDescent="0.3">
      <c r="A570" s="216">
        <v>567</v>
      </c>
      <c r="B570" s="217" t="s">
        <v>2098</v>
      </c>
      <c r="C570" s="215" t="s">
        <v>844</v>
      </c>
      <c r="D570" s="217" t="s">
        <v>286</v>
      </c>
      <c r="E570" s="217" t="s">
        <v>1072</v>
      </c>
      <c r="F570" s="217" t="s">
        <v>288</v>
      </c>
      <c r="G570" s="217" t="s">
        <v>1506</v>
      </c>
      <c r="H570" s="217" t="s">
        <v>702</v>
      </c>
      <c r="I570" s="217" t="s">
        <v>291</v>
      </c>
      <c r="J570" s="217" t="s">
        <v>833</v>
      </c>
      <c r="K570" s="219">
        <v>0</v>
      </c>
      <c r="L570" s="219" t="s">
        <v>222</v>
      </c>
      <c r="M570" s="220">
        <v>4.1280776000000001</v>
      </c>
      <c r="N570" s="220">
        <v>0</v>
      </c>
      <c r="O570" s="220">
        <v>0</v>
      </c>
      <c r="P570" s="221">
        <v>45881</v>
      </c>
      <c r="Q570" s="219" t="s">
        <v>222</v>
      </c>
      <c r="R570" s="219" t="s">
        <v>222</v>
      </c>
      <c r="S570" s="219" t="s">
        <v>222</v>
      </c>
      <c r="T570" s="219" t="s">
        <v>222</v>
      </c>
      <c r="U570" s="219">
        <v>0.15</v>
      </c>
      <c r="V570" s="219" t="s">
        <v>222</v>
      </c>
      <c r="W570" s="221">
        <v>45880</v>
      </c>
      <c r="X570" s="219">
        <v>0.02</v>
      </c>
      <c r="Y570" s="219" t="s">
        <v>222</v>
      </c>
      <c r="Z570" s="221">
        <v>45881</v>
      </c>
      <c r="AA570" s="219" t="s">
        <v>222</v>
      </c>
      <c r="AB570" s="221">
        <v>46203</v>
      </c>
      <c r="AC570" s="220">
        <v>289186.43800000002</v>
      </c>
      <c r="AD570" s="220">
        <v>2657803.8996000001</v>
      </c>
      <c r="AE570" s="219" t="s">
        <v>222</v>
      </c>
      <c r="AF570" s="223" t="s">
        <v>222</v>
      </c>
      <c r="AG570" s="218">
        <v>0</v>
      </c>
      <c r="AH570" s="219">
        <v>0</v>
      </c>
      <c r="AI570" s="219">
        <v>0</v>
      </c>
      <c r="AJ570" s="219" t="s">
        <v>222</v>
      </c>
      <c r="AK570" s="219" t="s">
        <v>222</v>
      </c>
      <c r="AL570" s="219" t="s">
        <v>222</v>
      </c>
      <c r="AM570" s="219" t="s">
        <v>222</v>
      </c>
      <c r="AN570" s="219" t="s">
        <v>222</v>
      </c>
      <c r="AO570" s="219" t="s">
        <v>222</v>
      </c>
      <c r="AP570" s="219" t="s">
        <v>222</v>
      </c>
      <c r="AQ570" s="219" t="s">
        <v>222</v>
      </c>
      <c r="AR570" s="219" t="s">
        <v>222</v>
      </c>
      <c r="AS570" s="219" t="s">
        <v>222</v>
      </c>
      <c r="AT570" s="219" t="s">
        <v>222</v>
      </c>
      <c r="AU570" s="219" t="s">
        <v>222</v>
      </c>
      <c r="AV570" s="219" t="s">
        <v>222</v>
      </c>
      <c r="AW570" s="219" t="s">
        <v>222</v>
      </c>
      <c r="AX570" s="219" t="s">
        <v>222</v>
      </c>
      <c r="AY570" s="219" t="s">
        <v>222</v>
      </c>
      <c r="AZ570" s="219" t="s">
        <v>222</v>
      </c>
      <c r="BA570" s="219" t="s">
        <v>222</v>
      </c>
      <c r="BB570" s="219" t="s">
        <v>222</v>
      </c>
      <c r="BC570" s="219" t="s">
        <v>222</v>
      </c>
      <c r="BD570" s="219" t="s">
        <v>222</v>
      </c>
      <c r="BE570" s="217" t="s">
        <v>1756</v>
      </c>
      <c r="BF570" s="217" t="s">
        <v>1757</v>
      </c>
      <c r="BG570" s="219">
        <v>0</v>
      </c>
      <c r="BH570" s="219" t="s">
        <v>222</v>
      </c>
    </row>
    <row r="571" spans="1:60" x14ac:dyDescent="0.3">
      <c r="A571" s="216">
        <v>568</v>
      </c>
      <c r="B571" s="217" t="s">
        <v>1866</v>
      </c>
      <c r="C571" s="215" t="s">
        <v>844</v>
      </c>
      <c r="D571" s="217" t="s">
        <v>286</v>
      </c>
      <c r="E571" s="217" t="s">
        <v>1072</v>
      </c>
      <c r="F571" s="217" t="s">
        <v>288</v>
      </c>
      <c r="G571" s="217" t="s">
        <v>1549</v>
      </c>
      <c r="H571" s="217" t="s">
        <v>1005</v>
      </c>
      <c r="I571" s="217" t="s">
        <v>291</v>
      </c>
      <c r="J571" s="217" t="s">
        <v>833</v>
      </c>
      <c r="K571" s="219">
        <v>0</v>
      </c>
      <c r="L571" s="219" t="s">
        <v>222</v>
      </c>
      <c r="M571" s="219" t="s">
        <v>222</v>
      </c>
      <c r="N571" s="219" t="s">
        <v>222</v>
      </c>
      <c r="O571" s="219" t="s">
        <v>222</v>
      </c>
      <c r="P571" s="223" t="s">
        <v>222</v>
      </c>
      <c r="Q571" s="219" t="s">
        <v>222</v>
      </c>
      <c r="R571" s="219" t="s">
        <v>222</v>
      </c>
      <c r="S571" s="219" t="s">
        <v>222</v>
      </c>
      <c r="T571" s="219" t="s">
        <v>222</v>
      </c>
      <c r="U571" s="219" t="s">
        <v>222</v>
      </c>
      <c r="V571" s="219" t="s">
        <v>222</v>
      </c>
      <c r="W571" s="223" t="s">
        <v>222</v>
      </c>
      <c r="X571" s="219" t="s">
        <v>222</v>
      </c>
      <c r="Y571" s="219" t="s">
        <v>222</v>
      </c>
      <c r="Z571" s="223" t="s">
        <v>222</v>
      </c>
      <c r="AA571" s="219" t="s">
        <v>222</v>
      </c>
      <c r="AB571" s="221">
        <v>46112</v>
      </c>
      <c r="AC571" s="220">
        <v>484.78460699999999</v>
      </c>
      <c r="AD571" s="219" t="s">
        <v>222</v>
      </c>
      <c r="AE571" s="219" t="s">
        <v>222</v>
      </c>
      <c r="AF571" s="223" t="s">
        <v>222</v>
      </c>
      <c r="AG571" s="219" t="s">
        <v>222</v>
      </c>
      <c r="AH571" s="219" t="s">
        <v>222</v>
      </c>
      <c r="AI571" s="219" t="s">
        <v>222</v>
      </c>
      <c r="AJ571" s="219" t="s">
        <v>222</v>
      </c>
      <c r="AK571" s="219" t="s">
        <v>222</v>
      </c>
      <c r="AL571" s="219" t="s">
        <v>222</v>
      </c>
      <c r="AM571" s="219" t="s">
        <v>222</v>
      </c>
      <c r="AN571" s="219" t="s">
        <v>222</v>
      </c>
      <c r="AO571" s="219" t="s">
        <v>222</v>
      </c>
      <c r="AP571" s="219" t="s">
        <v>222</v>
      </c>
      <c r="AQ571" s="219" t="s">
        <v>222</v>
      </c>
      <c r="AR571" s="219" t="s">
        <v>222</v>
      </c>
      <c r="AS571" s="219" t="s">
        <v>222</v>
      </c>
      <c r="AT571" s="219" t="s">
        <v>222</v>
      </c>
      <c r="AU571" s="219" t="s">
        <v>222</v>
      </c>
      <c r="AV571" s="219" t="s">
        <v>222</v>
      </c>
      <c r="AW571" s="219" t="s">
        <v>222</v>
      </c>
      <c r="AX571" s="219" t="s">
        <v>222</v>
      </c>
      <c r="AY571" s="219" t="s">
        <v>222</v>
      </c>
      <c r="AZ571" s="219" t="s">
        <v>222</v>
      </c>
      <c r="BA571" s="219" t="s">
        <v>222</v>
      </c>
      <c r="BB571" s="219" t="s">
        <v>222</v>
      </c>
      <c r="BC571" s="219" t="s">
        <v>222</v>
      </c>
      <c r="BD571" s="219" t="s">
        <v>222</v>
      </c>
      <c r="BE571" s="217" t="s">
        <v>1756</v>
      </c>
      <c r="BF571" s="217" t="s">
        <v>1757</v>
      </c>
      <c r="BG571" s="219" t="s">
        <v>222</v>
      </c>
      <c r="BH571" s="219" t="s">
        <v>222</v>
      </c>
    </row>
    <row r="572" spans="1:60" x14ac:dyDescent="0.3">
      <c r="A572" s="216">
        <v>569</v>
      </c>
      <c r="B572" s="217" t="s">
        <v>2227</v>
      </c>
      <c r="C572" s="215" t="s">
        <v>844</v>
      </c>
      <c r="D572" s="217" t="s">
        <v>286</v>
      </c>
      <c r="E572" s="217" t="s">
        <v>1072</v>
      </c>
      <c r="F572" s="217" t="s">
        <v>288</v>
      </c>
      <c r="G572" s="217" t="s">
        <v>2007</v>
      </c>
      <c r="H572" s="217" t="s">
        <v>1214</v>
      </c>
      <c r="I572" s="217" t="s">
        <v>222</v>
      </c>
      <c r="J572" s="217" t="s">
        <v>833</v>
      </c>
      <c r="K572" s="219">
        <v>0</v>
      </c>
      <c r="L572" s="219" t="s">
        <v>222</v>
      </c>
      <c r="M572" s="219" t="s">
        <v>222</v>
      </c>
      <c r="N572" s="219" t="s">
        <v>222</v>
      </c>
      <c r="O572" s="219" t="s">
        <v>222</v>
      </c>
      <c r="P572" s="223" t="s">
        <v>222</v>
      </c>
      <c r="Q572" s="219" t="s">
        <v>222</v>
      </c>
      <c r="R572" s="219" t="s">
        <v>222</v>
      </c>
      <c r="S572" s="219" t="s">
        <v>222</v>
      </c>
      <c r="T572" s="219" t="s">
        <v>222</v>
      </c>
      <c r="U572" s="219" t="s">
        <v>222</v>
      </c>
      <c r="V572" s="219" t="s">
        <v>222</v>
      </c>
      <c r="W572" s="223" t="s">
        <v>222</v>
      </c>
      <c r="X572" s="219" t="s">
        <v>222</v>
      </c>
      <c r="Y572" s="219" t="s">
        <v>222</v>
      </c>
      <c r="Z572" s="223" t="s">
        <v>222</v>
      </c>
      <c r="AA572" s="219" t="s">
        <v>222</v>
      </c>
      <c r="AB572" s="221">
        <v>46203</v>
      </c>
      <c r="AC572" s="220">
        <v>29563.321</v>
      </c>
      <c r="AD572" s="220">
        <v>295715.94787999999</v>
      </c>
      <c r="AE572" s="219" t="s">
        <v>222</v>
      </c>
      <c r="AF572" s="223" t="s">
        <v>222</v>
      </c>
      <c r="AG572" s="219" t="s">
        <v>222</v>
      </c>
      <c r="AH572" s="219" t="s">
        <v>222</v>
      </c>
      <c r="AI572" s="219" t="s">
        <v>222</v>
      </c>
      <c r="AJ572" s="219" t="s">
        <v>222</v>
      </c>
      <c r="AK572" s="219" t="s">
        <v>222</v>
      </c>
      <c r="AL572" s="219" t="s">
        <v>222</v>
      </c>
      <c r="AM572" s="219" t="s">
        <v>222</v>
      </c>
      <c r="AN572" s="219" t="s">
        <v>222</v>
      </c>
      <c r="AO572" s="219" t="s">
        <v>222</v>
      </c>
      <c r="AP572" s="219" t="s">
        <v>222</v>
      </c>
      <c r="AQ572" s="219" t="s">
        <v>222</v>
      </c>
      <c r="AR572" s="219" t="s">
        <v>222</v>
      </c>
      <c r="AS572" s="219" t="s">
        <v>222</v>
      </c>
      <c r="AT572" s="219" t="s">
        <v>222</v>
      </c>
      <c r="AU572" s="219" t="s">
        <v>222</v>
      </c>
      <c r="AV572" s="219" t="s">
        <v>222</v>
      </c>
      <c r="AW572" s="219" t="s">
        <v>222</v>
      </c>
      <c r="AX572" s="219" t="s">
        <v>222</v>
      </c>
      <c r="AY572" s="219" t="s">
        <v>222</v>
      </c>
      <c r="AZ572" s="219" t="s">
        <v>222</v>
      </c>
      <c r="BA572" s="219" t="s">
        <v>222</v>
      </c>
      <c r="BB572" s="219" t="s">
        <v>222</v>
      </c>
      <c r="BC572" s="219" t="s">
        <v>222</v>
      </c>
      <c r="BD572" s="219" t="s">
        <v>222</v>
      </c>
      <c r="BE572" s="217" t="s">
        <v>1756</v>
      </c>
      <c r="BF572" s="217" t="s">
        <v>1757</v>
      </c>
      <c r="BG572" s="219" t="s">
        <v>222</v>
      </c>
      <c r="BH572" s="219" t="s">
        <v>222</v>
      </c>
    </row>
    <row r="573" spans="1:60" x14ac:dyDescent="0.3">
      <c r="A573" s="216">
        <v>570</v>
      </c>
      <c r="B573" s="217" t="s">
        <v>1868</v>
      </c>
      <c r="C573" s="215" t="s">
        <v>844</v>
      </c>
      <c r="D573" s="217" t="s">
        <v>286</v>
      </c>
      <c r="E573" s="217" t="s">
        <v>1072</v>
      </c>
      <c r="F573" s="217" t="s">
        <v>288</v>
      </c>
      <c r="G573" s="217" t="s">
        <v>2078</v>
      </c>
      <c r="H573" s="217" t="s">
        <v>1048</v>
      </c>
      <c r="I573" s="217" t="s">
        <v>222</v>
      </c>
      <c r="J573" s="217" t="s">
        <v>833</v>
      </c>
      <c r="K573" s="219">
        <v>0</v>
      </c>
      <c r="L573" s="219" t="s">
        <v>222</v>
      </c>
      <c r="M573" s="219" t="s">
        <v>222</v>
      </c>
      <c r="N573" s="220">
        <v>0</v>
      </c>
      <c r="O573" s="220">
        <v>0</v>
      </c>
      <c r="P573" s="221">
        <v>46106</v>
      </c>
      <c r="Q573" s="219" t="s">
        <v>222</v>
      </c>
      <c r="R573" s="219" t="s">
        <v>222</v>
      </c>
      <c r="S573" s="219" t="s">
        <v>222</v>
      </c>
      <c r="T573" s="219" t="s">
        <v>222</v>
      </c>
      <c r="U573" s="219" t="s">
        <v>222</v>
      </c>
      <c r="V573" s="219" t="s">
        <v>222</v>
      </c>
      <c r="W573" s="223" t="s">
        <v>222</v>
      </c>
      <c r="X573" s="219" t="s">
        <v>222</v>
      </c>
      <c r="Y573" s="219" t="s">
        <v>222</v>
      </c>
      <c r="Z573" s="223" t="s">
        <v>222</v>
      </c>
      <c r="AA573" s="219" t="s">
        <v>222</v>
      </c>
      <c r="AB573" s="221">
        <v>45900</v>
      </c>
      <c r="AC573" s="220">
        <v>60740.353000000003</v>
      </c>
      <c r="AD573" s="220">
        <v>626552.26514999999</v>
      </c>
      <c r="AE573" s="219" t="s">
        <v>222</v>
      </c>
      <c r="AF573" s="223" t="s">
        <v>222</v>
      </c>
      <c r="AG573" s="219" t="s">
        <v>222</v>
      </c>
      <c r="AH573" s="219" t="s">
        <v>222</v>
      </c>
      <c r="AI573" s="219">
        <v>0</v>
      </c>
      <c r="AJ573" s="219" t="s">
        <v>222</v>
      </c>
      <c r="AK573" s="219" t="s">
        <v>222</v>
      </c>
      <c r="AL573" s="219" t="s">
        <v>222</v>
      </c>
      <c r="AM573" s="219" t="s">
        <v>222</v>
      </c>
      <c r="AN573" s="219" t="s">
        <v>222</v>
      </c>
      <c r="AO573" s="219" t="s">
        <v>222</v>
      </c>
      <c r="AP573" s="219" t="s">
        <v>222</v>
      </c>
      <c r="AQ573" s="219" t="s">
        <v>222</v>
      </c>
      <c r="AR573" s="219" t="s">
        <v>222</v>
      </c>
      <c r="AS573" s="219" t="s">
        <v>222</v>
      </c>
      <c r="AT573" s="219" t="s">
        <v>222</v>
      </c>
      <c r="AU573" s="219" t="s">
        <v>222</v>
      </c>
      <c r="AV573" s="219" t="s">
        <v>222</v>
      </c>
      <c r="AW573" s="219" t="s">
        <v>222</v>
      </c>
      <c r="AX573" s="219" t="s">
        <v>222</v>
      </c>
      <c r="AY573" s="219" t="s">
        <v>222</v>
      </c>
      <c r="AZ573" s="219" t="s">
        <v>222</v>
      </c>
      <c r="BA573" s="219" t="s">
        <v>222</v>
      </c>
      <c r="BB573" s="219" t="s">
        <v>222</v>
      </c>
      <c r="BC573" s="219" t="s">
        <v>222</v>
      </c>
      <c r="BD573" s="219" t="s">
        <v>222</v>
      </c>
      <c r="BE573" s="217" t="s">
        <v>1756</v>
      </c>
      <c r="BF573" s="217" t="s">
        <v>1758</v>
      </c>
      <c r="BG573" s="219">
        <v>0</v>
      </c>
      <c r="BH573" s="219" t="s">
        <v>222</v>
      </c>
    </row>
    <row r="574" spans="1:60" x14ac:dyDescent="0.3">
      <c r="A574" s="216">
        <v>571</v>
      </c>
      <c r="B574" s="217" t="s">
        <v>2127</v>
      </c>
      <c r="C574" s="215" t="s">
        <v>1902</v>
      </c>
      <c r="D574" s="217" t="s">
        <v>286</v>
      </c>
      <c r="E574" s="217" t="s">
        <v>1072</v>
      </c>
      <c r="F574" s="217" t="s">
        <v>288</v>
      </c>
      <c r="G574" s="217" t="s">
        <v>1903</v>
      </c>
      <c r="H574" s="217" t="s">
        <v>1219</v>
      </c>
      <c r="I574" s="217" t="s">
        <v>222</v>
      </c>
      <c r="J574" s="217" t="s">
        <v>833</v>
      </c>
      <c r="K574" s="219">
        <v>0</v>
      </c>
      <c r="L574" s="219" t="s">
        <v>222</v>
      </c>
      <c r="M574" s="219" t="s">
        <v>222</v>
      </c>
      <c r="N574" s="219" t="s">
        <v>222</v>
      </c>
      <c r="O574" s="219" t="s">
        <v>222</v>
      </c>
      <c r="P574" s="223" t="s">
        <v>222</v>
      </c>
      <c r="Q574" s="219" t="s">
        <v>222</v>
      </c>
      <c r="R574" s="219" t="s">
        <v>222</v>
      </c>
      <c r="S574" s="219" t="s">
        <v>222</v>
      </c>
      <c r="T574" s="219" t="s">
        <v>222</v>
      </c>
      <c r="U574" s="219" t="s">
        <v>222</v>
      </c>
      <c r="V574" s="219" t="s">
        <v>222</v>
      </c>
      <c r="W574" s="223" t="s">
        <v>222</v>
      </c>
      <c r="X574" s="219" t="s">
        <v>222</v>
      </c>
      <c r="Y574" s="219" t="s">
        <v>222</v>
      </c>
      <c r="Z574" s="223" t="s">
        <v>222</v>
      </c>
      <c r="AA574" s="219" t="s">
        <v>222</v>
      </c>
      <c r="AB574" s="221">
        <v>46112</v>
      </c>
      <c r="AC574" s="220">
        <v>110660.07</v>
      </c>
      <c r="AD574" s="220">
        <v>899334.07455999998</v>
      </c>
      <c r="AE574" s="219" t="s">
        <v>222</v>
      </c>
      <c r="AF574" s="221">
        <v>46037</v>
      </c>
      <c r="AG574" s="219" t="s">
        <v>222</v>
      </c>
      <c r="AH574" s="219" t="s">
        <v>222</v>
      </c>
      <c r="AI574" s="219" t="s">
        <v>222</v>
      </c>
      <c r="AJ574" s="219" t="s">
        <v>222</v>
      </c>
      <c r="AK574" s="219" t="s">
        <v>222</v>
      </c>
      <c r="AL574" s="219" t="s">
        <v>222</v>
      </c>
      <c r="AM574" s="219" t="s">
        <v>222</v>
      </c>
      <c r="AN574" s="219" t="s">
        <v>222</v>
      </c>
      <c r="AO574" s="219" t="s">
        <v>222</v>
      </c>
      <c r="AP574" s="219" t="s">
        <v>222</v>
      </c>
      <c r="AQ574" s="219" t="s">
        <v>222</v>
      </c>
      <c r="AR574" s="219" t="s">
        <v>222</v>
      </c>
      <c r="AS574" s="219" t="s">
        <v>222</v>
      </c>
      <c r="AT574" s="219" t="s">
        <v>222</v>
      </c>
      <c r="AU574" s="219" t="s">
        <v>222</v>
      </c>
      <c r="AV574" s="219" t="s">
        <v>222</v>
      </c>
      <c r="AW574" s="219" t="s">
        <v>222</v>
      </c>
      <c r="AX574" s="219" t="s">
        <v>222</v>
      </c>
      <c r="AY574" s="219" t="s">
        <v>222</v>
      </c>
      <c r="AZ574" s="219" t="s">
        <v>222</v>
      </c>
      <c r="BA574" s="219" t="s">
        <v>222</v>
      </c>
      <c r="BB574" s="219" t="s">
        <v>222</v>
      </c>
      <c r="BC574" s="219" t="s">
        <v>222</v>
      </c>
      <c r="BD574" s="219" t="s">
        <v>222</v>
      </c>
      <c r="BE574" s="217" t="s">
        <v>1756</v>
      </c>
      <c r="BF574" s="217" t="s">
        <v>1757</v>
      </c>
      <c r="BG574" s="219" t="s">
        <v>222</v>
      </c>
      <c r="BH574" s="219" t="s">
        <v>222</v>
      </c>
    </row>
    <row r="575" spans="1:60" x14ac:dyDescent="0.3">
      <c r="A575" s="216">
        <v>572</v>
      </c>
      <c r="B575" s="217" t="s">
        <v>1959</v>
      </c>
      <c r="C575" s="215" t="s">
        <v>844</v>
      </c>
      <c r="D575" s="217" t="s">
        <v>286</v>
      </c>
      <c r="E575" s="217" t="s">
        <v>1072</v>
      </c>
      <c r="F575" s="217" t="s">
        <v>288</v>
      </c>
      <c r="G575" s="217" t="s">
        <v>1918</v>
      </c>
      <c r="H575" s="217" t="s">
        <v>1459</v>
      </c>
      <c r="I575" s="217" t="s">
        <v>291</v>
      </c>
      <c r="J575" s="217" t="s">
        <v>833</v>
      </c>
      <c r="K575" s="219">
        <v>0</v>
      </c>
      <c r="L575" s="219" t="s">
        <v>222</v>
      </c>
      <c r="M575" s="219" t="s">
        <v>222</v>
      </c>
      <c r="N575" s="219" t="s">
        <v>222</v>
      </c>
      <c r="O575" s="219" t="s">
        <v>222</v>
      </c>
      <c r="P575" s="223" t="s">
        <v>222</v>
      </c>
      <c r="Q575" s="219" t="s">
        <v>222</v>
      </c>
      <c r="R575" s="219" t="s">
        <v>222</v>
      </c>
      <c r="S575" s="219" t="s">
        <v>222</v>
      </c>
      <c r="T575" s="219" t="s">
        <v>222</v>
      </c>
      <c r="U575" s="219" t="s">
        <v>222</v>
      </c>
      <c r="V575" s="219" t="s">
        <v>222</v>
      </c>
      <c r="W575" s="223" t="s">
        <v>222</v>
      </c>
      <c r="X575" s="219" t="s">
        <v>222</v>
      </c>
      <c r="Y575" s="219" t="s">
        <v>222</v>
      </c>
      <c r="Z575" s="223" t="s">
        <v>222</v>
      </c>
      <c r="AA575" s="219" t="s">
        <v>222</v>
      </c>
      <c r="AB575" s="221">
        <v>45900</v>
      </c>
      <c r="AC575" s="220">
        <v>12089.906999999999</v>
      </c>
      <c r="AD575" s="220">
        <v>62625.277479999997</v>
      </c>
      <c r="AE575" s="219" t="s">
        <v>222</v>
      </c>
      <c r="AF575" s="223" t="s">
        <v>222</v>
      </c>
      <c r="AG575" s="219" t="s">
        <v>222</v>
      </c>
      <c r="AH575" s="219" t="s">
        <v>222</v>
      </c>
      <c r="AI575" s="219" t="s">
        <v>222</v>
      </c>
      <c r="AJ575" s="219" t="s">
        <v>222</v>
      </c>
      <c r="AK575" s="219" t="s">
        <v>222</v>
      </c>
      <c r="AL575" s="219" t="s">
        <v>222</v>
      </c>
      <c r="AM575" s="219" t="s">
        <v>222</v>
      </c>
      <c r="AN575" s="219" t="s">
        <v>222</v>
      </c>
      <c r="AO575" s="219" t="s">
        <v>222</v>
      </c>
      <c r="AP575" s="219" t="s">
        <v>222</v>
      </c>
      <c r="AQ575" s="219" t="s">
        <v>222</v>
      </c>
      <c r="AR575" s="219" t="s">
        <v>222</v>
      </c>
      <c r="AS575" s="219" t="s">
        <v>222</v>
      </c>
      <c r="AT575" s="219" t="s">
        <v>222</v>
      </c>
      <c r="AU575" s="219" t="s">
        <v>222</v>
      </c>
      <c r="AV575" s="219" t="s">
        <v>222</v>
      </c>
      <c r="AW575" s="219" t="s">
        <v>222</v>
      </c>
      <c r="AX575" s="219" t="s">
        <v>222</v>
      </c>
      <c r="AY575" s="219" t="s">
        <v>222</v>
      </c>
      <c r="AZ575" s="219" t="s">
        <v>222</v>
      </c>
      <c r="BA575" s="219" t="s">
        <v>222</v>
      </c>
      <c r="BB575" s="219" t="s">
        <v>222</v>
      </c>
      <c r="BC575" s="219" t="s">
        <v>222</v>
      </c>
      <c r="BD575" s="219" t="s">
        <v>222</v>
      </c>
      <c r="BE575" s="217" t="s">
        <v>1756</v>
      </c>
      <c r="BF575" s="217" t="s">
        <v>1758</v>
      </c>
      <c r="BG575" s="219" t="s">
        <v>222</v>
      </c>
      <c r="BH575" s="219" t="s">
        <v>222</v>
      </c>
    </row>
    <row r="576" spans="1:60" x14ac:dyDescent="0.3">
      <c r="A576" s="216">
        <v>573</v>
      </c>
      <c r="B576" s="217" t="s">
        <v>2229</v>
      </c>
      <c r="C576" s="215" t="s">
        <v>844</v>
      </c>
      <c r="D576" s="217" t="s">
        <v>286</v>
      </c>
      <c r="E576" s="217" t="s">
        <v>1072</v>
      </c>
      <c r="F576" s="217" t="s">
        <v>288</v>
      </c>
      <c r="G576" s="217" t="s">
        <v>1564</v>
      </c>
      <c r="H576" s="217" t="s">
        <v>1473</v>
      </c>
      <c r="I576" s="217" t="s">
        <v>291</v>
      </c>
      <c r="J576" s="217" t="s">
        <v>833</v>
      </c>
      <c r="K576" s="219">
        <v>0</v>
      </c>
      <c r="L576" s="219" t="s">
        <v>222</v>
      </c>
      <c r="M576" s="219" t="s">
        <v>222</v>
      </c>
      <c r="N576" s="219" t="s">
        <v>222</v>
      </c>
      <c r="O576" s="219" t="s">
        <v>222</v>
      </c>
      <c r="P576" s="223" t="s">
        <v>222</v>
      </c>
      <c r="Q576" s="219" t="s">
        <v>222</v>
      </c>
      <c r="R576" s="219" t="s">
        <v>222</v>
      </c>
      <c r="S576" s="219" t="s">
        <v>222</v>
      </c>
      <c r="T576" s="219" t="s">
        <v>222</v>
      </c>
      <c r="U576" s="219" t="s">
        <v>222</v>
      </c>
      <c r="V576" s="219" t="s">
        <v>222</v>
      </c>
      <c r="W576" s="223" t="s">
        <v>222</v>
      </c>
      <c r="X576" s="219" t="s">
        <v>222</v>
      </c>
      <c r="Y576" s="219" t="s">
        <v>222</v>
      </c>
      <c r="Z576" s="223" t="s">
        <v>222</v>
      </c>
      <c r="AA576" s="219" t="s">
        <v>222</v>
      </c>
      <c r="AB576" s="221">
        <v>45900</v>
      </c>
      <c r="AC576" s="220">
        <v>9480.2579999999998</v>
      </c>
      <c r="AD576" s="220">
        <v>95429.129509999999</v>
      </c>
      <c r="AE576" s="219" t="s">
        <v>222</v>
      </c>
      <c r="AF576" s="223" t="s">
        <v>222</v>
      </c>
      <c r="AG576" s="219" t="s">
        <v>222</v>
      </c>
      <c r="AH576" s="219" t="s">
        <v>222</v>
      </c>
      <c r="AI576" s="219" t="s">
        <v>222</v>
      </c>
      <c r="AJ576" s="219" t="s">
        <v>222</v>
      </c>
      <c r="AK576" s="219" t="s">
        <v>222</v>
      </c>
      <c r="AL576" s="219" t="s">
        <v>222</v>
      </c>
      <c r="AM576" s="219" t="s">
        <v>222</v>
      </c>
      <c r="AN576" s="219" t="s">
        <v>222</v>
      </c>
      <c r="AO576" s="219" t="s">
        <v>222</v>
      </c>
      <c r="AP576" s="219" t="s">
        <v>222</v>
      </c>
      <c r="AQ576" s="219" t="s">
        <v>222</v>
      </c>
      <c r="AR576" s="219" t="s">
        <v>222</v>
      </c>
      <c r="AS576" s="219" t="s">
        <v>222</v>
      </c>
      <c r="AT576" s="219" t="s">
        <v>222</v>
      </c>
      <c r="AU576" s="219" t="s">
        <v>222</v>
      </c>
      <c r="AV576" s="219" t="s">
        <v>222</v>
      </c>
      <c r="AW576" s="219" t="s">
        <v>222</v>
      </c>
      <c r="AX576" s="219" t="s">
        <v>222</v>
      </c>
      <c r="AY576" s="219" t="s">
        <v>222</v>
      </c>
      <c r="AZ576" s="219" t="s">
        <v>222</v>
      </c>
      <c r="BA576" s="219" t="s">
        <v>222</v>
      </c>
      <c r="BB576" s="219" t="s">
        <v>222</v>
      </c>
      <c r="BC576" s="219" t="s">
        <v>222</v>
      </c>
      <c r="BD576" s="219" t="s">
        <v>222</v>
      </c>
      <c r="BE576" s="217" t="s">
        <v>1756</v>
      </c>
      <c r="BF576" s="217" t="s">
        <v>1758</v>
      </c>
      <c r="BG576" s="219" t="s">
        <v>222</v>
      </c>
      <c r="BH576" s="219" t="s">
        <v>222</v>
      </c>
    </row>
    <row r="577" spans="1:60" x14ac:dyDescent="0.3">
      <c r="A577" s="216">
        <v>574</v>
      </c>
      <c r="B577" s="217" t="s">
        <v>2231</v>
      </c>
      <c r="C577" s="215" t="s">
        <v>844</v>
      </c>
      <c r="D577" s="217" t="s">
        <v>286</v>
      </c>
      <c r="E577" s="217" t="s">
        <v>1072</v>
      </c>
      <c r="F577" s="217" t="s">
        <v>288</v>
      </c>
      <c r="G577" s="217" t="s">
        <v>1510</v>
      </c>
      <c r="H577" s="217" t="s">
        <v>1361</v>
      </c>
      <c r="I577" s="217" t="s">
        <v>291</v>
      </c>
      <c r="J577" s="217" t="s">
        <v>833</v>
      </c>
      <c r="K577" s="219">
        <v>0</v>
      </c>
      <c r="L577" s="219" t="s">
        <v>222</v>
      </c>
      <c r="M577" s="219" t="s">
        <v>222</v>
      </c>
      <c r="N577" s="219" t="s">
        <v>222</v>
      </c>
      <c r="O577" s="219" t="s">
        <v>222</v>
      </c>
      <c r="P577" s="223" t="s">
        <v>222</v>
      </c>
      <c r="Q577" s="219" t="s">
        <v>222</v>
      </c>
      <c r="R577" s="219" t="s">
        <v>222</v>
      </c>
      <c r="S577" s="219" t="s">
        <v>222</v>
      </c>
      <c r="T577" s="219" t="s">
        <v>222</v>
      </c>
      <c r="U577" s="219" t="s">
        <v>222</v>
      </c>
      <c r="V577" s="219" t="s">
        <v>222</v>
      </c>
      <c r="W577" s="223" t="s">
        <v>222</v>
      </c>
      <c r="X577" s="219" t="s">
        <v>222</v>
      </c>
      <c r="Y577" s="219" t="s">
        <v>222</v>
      </c>
      <c r="Z577" s="223" t="s">
        <v>222</v>
      </c>
      <c r="AA577" s="219" t="s">
        <v>222</v>
      </c>
      <c r="AB577" s="221">
        <v>46173</v>
      </c>
      <c r="AC577" s="220">
        <v>22020.2</v>
      </c>
      <c r="AD577" s="220">
        <v>200651.36059</v>
      </c>
      <c r="AE577" s="219" t="s">
        <v>222</v>
      </c>
      <c r="AF577" s="223" t="s">
        <v>222</v>
      </c>
      <c r="AG577" s="219" t="s">
        <v>222</v>
      </c>
      <c r="AH577" s="219" t="s">
        <v>222</v>
      </c>
      <c r="AI577" s="219" t="s">
        <v>222</v>
      </c>
      <c r="AJ577" s="219" t="s">
        <v>222</v>
      </c>
      <c r="AK577" s="219" t="s">
        <v>222</v>
      </c>
      <c r="AL577" s="219" t="s">
        <v>222</v>
      </c>
      <c r="AM577" s="219" t="s">
        <v>222</v>
      </c>
      <c r="AN577" s="219" t="s">
        <v>222</v>
      </c>
      <c r="AO577" s="219" t="s">
        <v>222</v>
      </c>
      <c r="AP577" s="219" t="s">
        <v>222</v>
      </c>
      <c r="AQ577" s="219" t="s">
        <v>222</v>
      </c>
      <c r="AR577" s="219" t="s">
        <v>222</v>
      </c>
      <c r="AS577" s="219" t="s">
        <v>222</v>
      </c>
      <c r="AT577" s="219" t="s">
        <v>222</v>
      </c>
      <c r="AU577" s="219" t="s">
        <v>222</v>
      </c>
      <c r="AV577" s="219" t="s">
        <v>222</v>
      </c>
      <c r="AW577" s="219" t="s">
        <v>222</v>
      </c>
      <c r="AX577" s="219" t="s">
        <v>222</v>
      </c>
      <c r="AY577" s="219" t="s">
        <v>222</v>
      </c>
      <c r="AZ577" s="219" t="s">
        <v>222</v>
      </c>
      <c r="BA577" s="219" t="s">
        <v>222</v>
      </c>
      <c r="BB577" s="219" t="s">
        <v>222</v>
      </c>
      <c r="BC577" s="219" t="s">
        <v>222</v>
      </c>
      <c r="BD577" s="219" t="s">
        <v>222</v>
      </c>
      <c r="BE577" s="217" t="s">
        <v>1756</v>
      </c>
      <c r="BF577" s="217" t="s">
        <v>1757</v>
      </c>
      <c r="BG577" s="219" t="s">
        <v>222</v>
      </c>
      <c r="BH577" s="219" t="s">
        <v>222</v>
      </c>
    </row>
    <row r="578" spans="1:60" x14ac:dyDescent="0.3">
      <c r="A578" s="216">
        <v>575</v>
      </c>
      <c r="B578" s="217" t="s">
        <v>1312</v>
      </c>
      <c r="C578" s="215" t="s">
        <v>844</v>
      </c>
      <c r="D578" s="217" t="s">
        <v>286</v>
      </c>
      <c r="E578" s="217" t="s">
        <v>1072</v>
      </c>
      <c r="F578" s="217" t="s">
        <v>288</v>
      </c>
      <c r="G578" s="217" t="s">
        <v>1487</v>
      </c>
      <c r="H578" s="217" t="s">
        <v>1314</v>
      </c>
      <c r="I578" s="217" t="s">
        <v>291</v>
      </c>
      <c r="J578" s="217" t="s">
        <v>833</v>
      </c>
      <c r="K578" s="219">
        <v>0</v>
      </c>
      <c r="L578" s="219" t="s">
        <v>222</v>
      </c>
      <c r="M578" s="219" t="s">
        <v>222</v>
      </c>
      <c r="N578" s="219" t="s">
        <v>222</v>
      </c>
      <c r="O578" s="219" t="s">
        <v>222</v>
      </c>
      <c r="P578" s="223" t="s">
        <v>222</v>
      </c>
      <c r="Q578" s="219" t="s">
        <v>222</v>
      </c>
      <c r="R578" s="219" t="s">
        <v>222</v>
      </c>
      <c r="S578" s="219" t="s">
        <v>222</v>
      </c>
      <c r="T578" s="219" t="s">
        <v>222</v>
      </c>
      <c r="U578" s="219" t="s">
        <v>222</v>
      </c>
      <c r="V578" s="219" t="s">
        <v>222</v>
      </c>
      <c r="W578" s="223" t="s">
        <v>222</v>
      </c>
      <c r="X578" s="219" t="s">
        <v>222</v>
      </c>
      <c r="Y578" s="219" t="s">
        <v>222</v>
      </c>
      <c r="Z578" s="223" t="s">
        <v>222</v>
      </c>
      <c r="AA578" s="219" t="s">
        <v>222</v>
      </c>
      <c r="AB578" s="221">
        <v>46203</v>
      </c>
      <c r="AC578" s="220">
        <v>1026.7940000000001</v>
      </c>
      <c r="AD578" s="220">
        <v>14532.452740000001</v>
      </c>
      <c r="AE578" s="219" t="s">
        <v>222</v>
      </c>
      <c r="AF578" s="223" t="s">
        <v>222</v>
      </c>
      <c r="AG578" s="219" t="s">
        <v>222</v>
      </c>
      <c r="AH578" s="219" t="s">
        <v>222</v>
      </c>
      <c r="AI578" s="219" t="s">
        <v>222</v>
      </c>
      <c r="AJ578" s="219" t="s">
        <v>222</v>
      </c>
      <c r="AK578" s="219" t="s">
        <v>222</v>
      </c>
      <c r="AL578" s="219" t="s">
        <v>222</v>
      </c>
      <c r="AM578" s="219" t="s">
        <v>222</v>
      </c>
      <c r="AN578" s="219" t="s">
        <v>222</v>
      </c>
      <c r="AO578" s="219" t="s">
        <v>222</v>
      </c>
      <c r="AP578" s="219" t="s">
        <v>222</v>
      </c>
      <c r="AQ578" s="219" t="s">
        <v>222</v>
      </c>
      <c r="AR578" s="219" t="s">
        <v>222</v>
      </c>
      <c r="AS578" s="219" t="s">
        <v>222</v>
      </c>
      <c r="AT578" s="219" t="s">
        <v>222</v>
      </c>
      <c r="AU578" s="219" t="s">
        <v>222</v>
      </c>
      <c r="AV578" s="219" t="s">
        <v>222</v>
      </c>
      <c r="AW578" s="219" t="s">
        <v>222</v>
      </c>
      <c r="AX578" s="219" t="s">
        <v>222</v>
      </c>
      <c r="AY578" s="219" t="s">
        <v>222</v>
      </c>
      <c r="AZ578" s="219" t="s">
        <v>222</v>
      </c>
      <c r="BA578" s="219" t="s">
        <v>222</v>
      </c>
      <c r="BB578" s="219" t="s">
        <v>222</v>
      </c>
      <c r="BC578" s="219" t="s">
        <v>222</v>
      </c>
      <c r="BD578" s="219" t="s">
        <v>222</v>
      </c>
      <c r="BE578" s="217" t="s">
        <v>1756</v>
      </c>
      <c r="BF578" s="217" t="s">
        <v>1757</v>
      </c>
      <c r="BG578" s="219" t="s">
        <v>222</v>
      </c>
      <c r="BH578" s="219" t="s">
        <v>222</v>
      </c>
    </row>
    <row r="579" spans="1:60" x14ac:dyDescent="0.3">
      <c r="A579" s="216">
        <v>576</v>
      </c>
      <c r="B579" s="217" t="s">
        <v>1317</v>
      </c>
      <c r="C579" s="215" t="s">
        <v>844</v>
      </c>
      <c r="D579" s="217" t="s">
        <v>286</v>
      </c>
      <c r="E579" s="217" t="s">
        <v>1072</v>
      </c>
      <c r="F579" s="217" t="s">
        <v>288</v>
      </c>
      <c r="G579" s="217" t="s">
        <v>1488</v>
      </c>
      <c r="H579" s="217" t="s">
        <v>1319</v>
      </c>
      <c r="I579" s="217" t="s">
        <v>291</v>
      </c>
      <c r="J579" s="217" t="s">
        <v>833</v>
      </c>
      <c r="K579" s="219">
        <v>0</v>
      </c>
      <c r="L579" s="219" t="s">
        <v>222</v>
      </c>
      <c r="M579" s="219" t="s">
        <v>222</v>
      </c>
      <c r="N579" s="219" t="s">
        <v>222</v>
      </c>
      <c r="O579" s="219" t="s">
        <v>222</v>
      </c>
      <c r="P579" s="223" t="s">
        <v>222</v>
      </c>
      <c r="Q579" s="219" t="s">
        <v>222</v>
      </c>
      <c r="R579" s="219" t="s">
        <v>222</v>
      </c>
      <c r="S579" s="219" t="s">
        <v>222</v>
      </c>
      <c r="T579" s="219" t="s">
        <v>222</v>
      </c>
      <c r="U579" s="219" t="s">
        <v>222</v>
      </c>
      <c r="V579" s="219" t="s">
        <v>222</v>
      </c>
      <c r="W579" s="223" t="s">
        <v>222</v>
      </c>
      <c r="X579" s="219" t="s">
        <v>222</v>
      </c>
      <c r="Y579" s="219" t="s">
        <v>222</v>
      </c>
      <c r="Z579" s="223" t="s">
        <v>222</v>
      </c>
      <c r="AA579" s="219" t="s">
        <v>222</v>
      </c>
      <c r="AB579" s="221">
        <v>46203</v>
      </c>
      <c r="AC579" s="220">
        <v>5537.0309999999999</v>
      </c>
      <c r="AD579" s="220">
        <v>40396.216249999998</v>
      </c>
      <c r="AE579" s="219" t="s">
        <v>222</v>
      </c>
      <c r="AF579" s="223" t="s">
        <v>222</v>
      </c>
      <c r="AG579" s="219" t="s">
        <v>222</v>
      </c>
      <c r="AH579" s="219" t="s">
        <v>222</v>
      </c>
      <c r="AI579" s="219" t="s">
        <v>222</v>
      </c>
      <c r="AJ579" s="219" t="s">
        <v>222</v>
      </c>
      <c r="AK579" s="219" t="s">
        <v>222</v>
      </c>
      <c r="AL579" s="219" t="s">
        <v>222</v>
      </c>
      <c r="AM579" s="219" t="s">
        <v>222</v>
      </c>
      <c r="AN579" s="219" t="s">
        <v>222</v>
      </c>
      <c r="AO579" s="219" t="s">
        <v>222</v>
      </c>
      <c r="AP579" s="219" t="s">
        <v>222</v>
      </c>
      <c r="AQ579" s="219" t="s">
        <v>222</v>
      </c>
      <c r="AR579" s="219" t="s">
        <v>222</v>
      </c>
      <c r="AS579" s="219" t="s">
        <v>222</v>
      </c>
      <c r="AT579" s="219" t="s">
        <v>222</v>
      </c>
      <c r="AU579" s="219" t="s">
        <v>222</v>
      </c>
      <c r="AV579" s="219" t="s">
        <v>222</v>
      </c>
      <c r="AW579" s="219" t="s">
        <v>222</v>
      </c>
      <c r="AX579" s="219" t="s">
        <v>222</v>
      </c>
      <c r="AY579" s="219" t="s">
        <v>222</v>
      </c>
      <c r="AZ579" s="219" t="s">
        <v>222</v>
      </c>
      <c r="BA579" s="219" t="s">
        <v>222</v>
      </c>
      <c r="BB579" s="219" t="s">
        <v>222</v>
      </c>
      <c r="BC579" s="219" t="s">
        <v>222</v>
      </c>
      <c r="BD579" s="219" t="s">
        <v>222</v>
      </c>
      <c r="BE579" s="217" t="s">
        <v>1756</v>
      </c>
      <c r="BF579" s="217" t="s">
        <v>1757</v>
      </c>
      <c r="BG579" s="219" t="s">
        <v>222</v>
      </c>
      <c r="BH579" s="219" t="s">
        <v>222</v>
      </c>
    </row>
    <row r="580" spans="1:60" x14ac:dyDescent="0.3">
      <c r="A580" s="216">
        <v>577</v>
      </c>
      <c r="B580" s="217" t="s">
        <v>602</v>
      </c>
      <c r="C580" s="215" t="s">
        <v>234</v>
      </c>
      <c r="D580" s="217" t="s">
        <v>286</v>
      </c>
      <c r="E580" s="217" t="s">
        <v>287</v>
      </c>
      <c r="F580" s="217" t="s">
        <v>288</v>
      </c>
      <c r="G580" s="217" t="s">
        <v>603</v>
      </c>
      <c r="H580" s="217" t="s">
        <v>222</v>
      </c>
      <c r="I580" s="217" t="s">
        <v>222</v>
      </c>
      <c r="J580" s="217" t="s">
        <v>234</v>
      </c>
      <c r="K580" s="219">
        <v>100</v>
      </c>
      <c r="L580" s="219" t="s">
        <v>222</v>
      </c>
      <c r="M580" s="219" t="s">
        <v>222</v>
      </c>
      <c r="N580" s="219" t="s">
        <v>222</v>
      </c>
      <c r="O580" s="219" t="s">
        <v>222</v>
      </c>
      <c r="P580" s="221">
        <v>46241</v>
      </c>
      <c r="Q580" s="219" t="s">
        <v>222</v>
      </c>
      <c r="R580" s="219" t="s">
        <v>222</v>
      </c>
      <c r="S580" s="219" t="s">
        <v>222</v>
      </c>
      <c r="T580" s="219">
        <v>23781.4</v>
      </c>
      <c r="U580" s="219">
        <v>27873.759999999998</v>
      </c>
      <c r="V580" s="218">
        <v>85.318234783999998</v>
      </c>
      <c r="W580" s="221">
        <v>46126</v>
      </c>
      <c r="X580" s="219">
        <v>17961.580000000002</v>
      </c>
      <c r="Y580" s="222">
        <v>132.40149252000001</v>
      </c>
      <c r="Z580" s="221">
        <v>45888</v>
      </c>
      <c r="AA580" s="219" t="s">
        <v>222</v>
      </c>
      <c r="AB580" s="223" t="s">
        <v>222</v>
      </c>
      <c r="AC580" s="219" t="s">
        <v>222</v>
      </c>
      <c r="AD580" s="219" t="s">
        <v>222</v>
      </c>
      <c r="AE580" s="219" t="s">
        <v>222</v>
      </c>
      <c r="AF580" s="223" t="s">
        <v>222</v>
      </c>
      <c r="AG580" s="218">
        <v>0</v>
      </c>
      <c r="AH580" s="219">
        <v>0</v>
      </c>
      <c r="AI580" s="219">
        <v>0</v>
      </c>
      <c r="AJ580" s="218">
        <v>-1.2652499466</v>
      </c>
      <c r="AK580" s="219" t="s">
        <v>222</v>
      </c>
      <c r="AL580" s="218">
        <v>1.2721727437000001</v>
      </c>
      <c r="AM580" s="218">
        <v>-8.9870216549999995</v>
      </c>
      <c r="AN580" s="218">
        <v>27.852246342000001</v>
      </c>
      <c r="AO580" s="218">
        <v>15.437132939</v>
      </c>
      <c r="AP580" s="219" t="s">
        <v>222</v>
      </c>
      <c r="AQ580" s="218">
        <v>-3.4079393349</v>
      </c>
      <c r="AR580" s="219">
        <v>24620.45</v>
      </c>
      <c r="AS580" s="218">
        <v>16.785188305999998</v>
      </c>
      <c r="AT580" s="219" t="s">
        <v>222</v>
      </c>
      <c r="AU580" s="218">
        <v>-3.4079393349</v>
      </c>
      <c r="AV580" s="219" t="s">
        <v>222</v>
      </c>
      <c r="AW580" s="218">
        <v>17.918108534999998</v>
      </c>
      <c r="AX580" s="218">
        <v>-10.136930048</v>
      </c>
      <c r="AY580" s="220">
        <v>7</v>
      </c>
      <c r="AZ580" s="220">
        <v>0</v>
      </c>
      <c r="BA580" s="218">
        <v>0</v>
      </c>
      <c r="BB580" s="218">
        <v>1.1294131982</v>
      </c>
      <c r="BC580" s="218">
        <v>0.47229535289000002</v>
      </c>
      <c r="BD580" s="218">
        <v>19.685013941000001</v>
      </c>
      <c r="BE580" s="217" t="s">
        <v>1759</v>
      </c>
      <c r="BF580" s="217" t="s">
        <v>222</v>
      </c>
      <c r="BG580" s="219">
        <v>0</v>
      </c>
      <c r="BH580" s="218">
        <v>0</v>
      </c>
    </row>
    <row r="581" spans="1:60" x14ac:dyDescent="0.3">
      <c r="A581" s="216">
        <v>578</v>
      </c>
      <c r="B581" s="217" t="s">
        <v>1321</v>
      </c>
      <c r="C581" s="215" t="s">
        <v>844</v>
      </c>
      <c r="D581" s="217" t="s">
        <v>286</v>
      </c>
      <c r="E581" s="217" t="s">
        <v>1072</v>
      </c>
      <c r="F581" s="217" t="s">
        <v>288</v>
      </c>
      <c r="G581" s="217" t="s">
        <v>2008</v>
      </c>
      <c r="H581" s="217" t="s">
        <v>1323</v>
      </c>
      <c r="I581" s="217" t="s">
        <v>222</v>
      </c>
      <c r="J581" s="217" t="s">
        <v>833</v>
      </c>
      <c r="K581" s="219">
        <v>0</v>
      </c>
      <c r="L581" s="219" t="s">
        <v>222</v>
      </c>
      <c r="M581" s="219" t="s">
        <v>222</v>
      </c>
      <c r="N581" s="219" t="s">
        <v>222</v>
      </c>
      <c r="O581" s="219" t="s">
        <v>222</v>
      </c>
      <c r="P581" s="223" t="s">
        <v>222</v>
      </c>
      <c r="Q581" s="219" t="s">
        <v>222</v>
      </c>
      <c r="R581" s="219" t="s">
        <v>222</v>
      </c>
      <c r="S581" s="219" t="s">
        <v>222</v>
      </c>
      <c r="T581" s="219" t="s">
        <v>222</v>
      </c>
      <c r="U581" s="219" t="s">
        <v>222</v>
      </c>
      <c r="V581" s="219" t="s">
        <v>222</v>
      </c>
      <c r="W581" s="223" t="s">
        <v>222</v>
      </c>
      <c r="X581" s="219" t="s">
        <v>222</v>
      </c>
      <c r="Y581" s="219" t="s">
        <v>222</v>
      </c>
      <c r="Z581" s="223" t="s">
        <v>222</v>
      </c>
      <c r="AA581" s="219" t="s">
        <v>222</v>
      </c>
      <c r="AB581" s="221">
        <v>46203</v>
      </c>
      <c r="AC581" s="220">
        <v>5000</v>
      </c>
      <c r="AD581" s="220">
        <v>47490.638229999997</v>
      </c>
      <c r="AE581" s="219" t="s">
        <v>222</v>
      </c>
      <c r="AF581" s="223" t="s">
        <v>222</v>
      </c>
      <c r="AG581" s="219" t="s">
        <v>222</v>
      </c>
      <c r="AH581" s="219" t="s">
        <v>222</v>
      </c>
      <c r="AI581" s="219" t="s">
        <v>222</v>
      </c>
      <c r="AJ581" s="219" t="s">
        <v>222</v>
      </c>
      <c r="AK581" s="219" t="s">
        <v>222</v>
      </c>
      <c r="AL581" s="219" t="s">
        <v>222</v>
      </c>
      <c r="AM581" s="219" t="s">
        <v>222</v>
      </c>
      <c r="AN581" s="219" t="s">
        <v>222</v>
      </c>
      <c r="AO581" s="219" t="s">
        <v>222</v>
      </c>
      <c r="AP581" s="219" t="s">
        <v>222</v>
      </c>
      <c r="AQ581" s="219" t="s">
        <v>222</v>
      </c>
      <c r="AR581" s="219" t="s">
        <v>222</v>
      </c>
      <c r="AS581" s="219" t="s">
        <v>222</v>
      </c>
      <c r="AT581" s="219" t="s">
        <v>222</v>
      </c>
      <c r="AU581" s="219" t="s">
        <v>222</v>
      </c>
      <c r="AV581" s="219" t="s">
        <v>222</v>
      </c>
      <c r="AW581" s="219" t="s">
        <v>222</v>
      </c>
      <c r="AX581" s="219" t="s">
        <v>222</v>
      </c>
      <c r="AY581" s="219" t="s">
        <v>222</v>
      </c>
      <c r="AZ581" s="219" t="s">
        <v>222</v>
      </c>
      <c r="BA581" s="219" t="s">
        <v>222</v>
      </c>
      <c r="BB581" s="219" t="s">
        <v>222</v>
      </c>
      <c r="BC581" s="219" t="s">
        <v>222</v>
      </c>
      <c r="BD581" s="219" t="s">
        <v>222</v>
      </c>
      <c r="BE581" s="217" t="s">
        <v>1756</v>
      </c>
      <c r="BF581" s="217" t="s">
        <v>1757</v>
      </c>
      <c r="BG581" s="219" t="s">
        <v>222</v>
      </c>
      <c r="BH581" s="219" t="s">
        <v>222</v>
      </c>
    </row>
    <row r="582" spans="1:60" x14ac:dyDescent="0.3">
      <c r="A582" s="216">
        <v>579</v>
      </c>
      <c r="B582" s="217" t="s">
        <v>1992</v>
      </c>
      <c r="C582" s="215" t="s">
        <v>844</v>
      </c>
      <c r="D582" s="217" t="s">
        <v>286</v>
      </c>
      <c r="E582" s="217" t="s">
        <v>1072</v>
      </c>
      <c r="F582" s="217" t="s">
        <v>288</v>
      </c>
      <c r="G582" s="217" t="s">
        <v>1489</v>
      </c>
      <c r="H582" s="217" t="s">
        <v>754</v>
      </c>
      <c r="I582" s="217" t="s">
        <v>291</v>
      </c>
      <c r="J582" s="217" t="s">
        <v>833</v>
      </c>
      <c r="K582" s="219">
        <v>0</v>
      </c>
      <c r="L582" s="219" t="s">
        <v>222</v>
      </c>
      <c r="M582" s="220">
        <v>0</v>
      </c>
      <c r="N582" s="220">
        <v>0</v>
      </c>
      <c r="O582" s="220">
        <v>0</v>
      </c>
      <c r="P582" s="221">
        <v>45649</v>
      </c>
      <c r="Q582" s="219" t="s">
        <v>222</v>
      </c>
      <c r="R582" s="219" t="s">
        <v>222</v>
      </c>
      <c r="S582" s="219" t="s">
        <v>222</v>
      </c>
      <c r="T582" s="219" t="s">
        <v>222</v>
      </c>
      <c r="U582" s="219" t="s">
        <v>222</v>
      </c>
      <c r="V582" s="219" t="s">
        <v>222</v>
      </c>
      <c r="W582" s="223" t="s">
        <v>222</v>
      </c>
      <c r="X582" s="219" t="s">
        <v>222</v>
      </c>
      <c r="Y582" s="219" t="s">
        <v>222</v>
      </c>
      <c r="Z582" s="223" t="s">
        <v>222</v>
      </c>
      <c r="AA582" s="219" t="s">
        <v>222</v>
      </c>
      <c r="AB582" s="221">
        <v>46203</v>
      </c>
      <c r="AC582" s="220">
        <v>751.84400000000005</v>
      </c>
      <c r="AD582" s="220">
        <v>70110.704540000006</v>
      </c>
      <c r="AE582" s="219" t="s">
        <v>222</v>
      </c>
      <c r="AF582" s="223" t="s">
        <v>222</v>
      </c>
      <c r="AG582" s="219" t="s">
        <v>222</v>
      </c>
      <c r="AH582" s="219">
        <v>0</v>
      </c>
      <c r="AI582" s="219">
        <v>0</v>
      </c>
      <c r="AJ582" s="219" t="s">
        <v>222</v>
      </c>
      <c r="AK582" s="219" t="s">
        <v>222</v>
      </c>
      <c r="AL582" s="219" t="s">
        <v>222</v>
      </c>
      <c r="AM582" s="219" t="s">
        <v>222</v>
      </c>
      <c r="AN582" s="219" t="s">
        <v>222</v>
      </c>
      <c r="AO582" s="219" t="s">
        <v>222</v>
      </c>
      <c r="AP582" s="219" t="s">
        <v>222</v>
      </c>
      <c r="AQ582" s="219" t="s">
        <v>222</v>
      </c>
      <c r="AR582" s="219" t="s">
        <v>222</v>
      </c>
      <c r="AS582" s="219" t="s">
        <v>222</v>
      </c>
      <c r="AT582" s="219" t="s">
        <v>222</v>
      </c>
      <c r="AU582" s="219" t="s">
        <v>222</v>
      </c>
      <c r="AV582" s="219" t="s">
        <v>222</v>
      </c>
      <c r="AW582" s="219" t="s">
        <v>222</v>
      </c>
      <c r="AX582" s="219" t="s">
        <v>222</v>
      </c>
      <c r="AY582" s="219" t="s">
        <v>222</v>
      </c>
      <c r="AZ582" s="219" t="s">
        <v>222</v>
      </c>
      <c r="BA582" s="219" t="s">
        <v>222</v>
      </c>
      <c r="BB582" s="219" t="s">
        <v>222</v>
      </c>
      <c r="BC582" s="219" t="s">
        <v>222</v>
      </c>
      <c r="BD582" s="219" t="s">
        <v>222</v>
      </c>
      <c r="BE582" s="217" t="s">
        <v>1756</v>
      </c>
      <c r="BF582" s="217" t="s">
        <v>1757</v>
      </c>
      <c r="BG582" s="219">
        <v>0</v>
      </c>
      <c r="BH582" s="219" t="s">
        <v>222</v>
      </c>
    </row>
    <row r="583" spans="1:60" x14ac:dyDescent="0.3">
      <c r="A583" s="216">
        <v>580</v>
      </c>
      <c r="B583" s="217" t="s">
        <v>2144</v>
      </c>
      <c r="C583" s="215" t="s">
        <v>844</v>
      </c>
      <c r="D583" s="217" t="s">
        <v>286</v>
      </c>
      <c r="E583" s="217" t="s">
        <v>1072</v>
      </c>
      <c r="F583" s="217" t="s">
        <v>288</v>
      </c>
      <c r="G583" s="217" t="s">
        <v>1490</v>
      </c>
      <c r="H583" s="217" t="s">
        <v>1184</v>
      </c>
      <c r="I583" s="217" t="s">
        <v>291</v>
      </c>
      <c r="J583" s="217" t="s">
        <v>833</v>
      </c>
      <c r="K583" s="219">
        <v>0</v>
      </c>
      <c r="L583" s="219" t="s">
        <v>222</v>
      </c>
      <c r="M583" s="219" t="s">
        <v>222</v>
      </c>
      <c r="N583" s="219" t="s">
        <v>222</v>
      </c>
      <c r="O583" s="219" t="s">
        <v>222</v>
      </c>
      <c r="P583" s="223" t="s">
        <v>222</v>
      </c>
      <c r="Q583" s="219" t="s">
        <v>222</v>
      </c>
      <c r="R583" s="219" t="s">
        <v>222</v>
      </c>
      <c r="S583" s="219" t="s">
        <v>222</v>
      </c>
      <c r="T583" s="219" t="s">
        <v>222</v>
      </c>
      <c r="U583" s="219" t="s">
        <v>222</v>
      </c>
      <c r="V583" s="219" t="s">
        <v>222</v>
      </c>
      <c r="W583" s="223" t="s">
        <v>222</v>
      </c>
      <c r="X583" s="219" t="s">
        <v>222</v>
      </c>
      <c r="Y583" s="219" t="s">
        <v>222</v>
      </c>
      <c r="Z583" s="223" t="s">
        <v>222</v>
      </c>
      <c r="AA583" s="219" t="s">
        <v>222</v>
      </c>
      <c r="AB583" s="221">
        <v>46203</v>
      </c>
      <c r="AC583" s="220">
        <v>46971.245000000003</v>
      </c>
      <c r="AD583" s="220">
        <v>442340.78000999999</v>
      </c>
      <c r="AE583" s="219" t="s">
        <v>222</v>
      </c>
      <c r="AF583" s="223" t="s">
        <v>222</v>
      </c>
      <c r="AG583" s="219" t="s">
        <v>222</v>
      </c>
      <c r="AH583" s="219" t="s">
        <v>222</v>
      </c>
      <c r="AI583" s="219" t="s">
        <v>222</v>
      </c>
      <c r="AJ583" s="219" t="s">
        <v>222</v>
      </c>
      <c r="AK583" s="219" t="s">
        <v>222</v>
      </c>
      <c r="AL583" s="219" t="s">
        <v>222</v>
      </c>
      <c r="AM583" s="219" t="s">
        <v>222</v>
      </c>
      <c r="AN583" s="219" t="s">
        <v>222</v>
      </c>
      <c r="AO583" s="219" t="s">
        <v>222</v>
      </c>
      <c r="AP583" s="219" t="s">
        <v>222</v>
      </c>
      <c r="AQ583" s="219" t="s">
        <v>222</v>
      </c>
      <c r="AR583" s="219" t="s">
        <v>222</v>
      </c>
      <c r="AS583" s="219" t="s">
        <v>222</v>
      </c>
      <c r="AT583" s="219" t="s">
        <v>222</v>
      </c>
      <c r="AU583" s="219" t="s">
        <v>222</v>
      </c>
      <c r="AV583" s="219" t="s">
        <v>222</v>
      </c>
      <c r="AW583" s="219" t="s">
        <v>222</v>
      </c>
      <c r="AX583" s="219" t="s">
        <v>222</v>
      </c>
      <c r="AY583" s="219" t="s">
        <v>222</v>
      </c>
      <c r="AZ583" s="219" t="s">
        <v>222</v>
      </c>
      <c r="BA583" s="219" t="s">
        <v>222</v>
      </c>
      <c r="BB583" s="219" t="s">
        <v>222</v>
      </c>
      <c r="BC583" s="219" t="s">
        <v>222</v>
      </c>
      <c r="BD583" s="219" t="s">
        <v>222</v>
      </c>
      <c r="BE583" s="217" t="s">
        <v>1756</v>
      </c>
      <c r="BF583" s="217" t="s">
        <v>1757</v>
      </c>
      <c r="BG583" s="219" t="s">
        <v>222</v>
      </c>
      <c r="BH583" s="219" t="s">
        <v>222</v>
      </c>
    </row>
    <row r="584" spans="1:60" x14ac:dyDescent="0.3">
      <c r="A584" s="216">
        <v>581</v>
      </c>
      <c r="B584" s="217" t="s">
        <v>1491</v>
      </c>
      <c r="C584" s="215" t="s">
        <v>234</v>
      </c>
      <c r="D584" s="217" t="s">
        <v>286</v>
      </c>
      <c r="E584" s="217" t="s">
        <v>163</v>
      </c>
      <c r="F584" s="217" t="s">
        <v>288</v>
      </c>
      <c r="G584" s="217" t="s">
        <v>1492</v>
      </c>
      <c r="H584" s="217" t="s">
        <v>1493</v>
      </c>
      <c r="I584" s="217" t="s">
        <v>291</v>
      </c>
      <c r="J584" s="217" t="s">
        <v>833</v>
      </c>
      <c r="K584" s="219">
        <v>100</v>
      </c>
      <c r="L584" s="219" t="s">
        <v>222</v>
      </c>
      <c r="M584" s="220">
        <v>734.27387023999995</v>
      </c>
      <c r="N584" s="220">
        <v>684.33390030999999</v>
      </c>
      <c r="O584" s="220">
        <v>948.39223738999999</v>
      </c>
      <c r="P584" s="221">
        <v>46241</v>
      </c>
      <c r="Q584" s="219" t="s">
        <v>222</v>
      </c>
      <c r="R584" s="219" t="s">
        <v>222</v>
      </c>
      <c r="S584" s="219" t="s">
        <v>222</v>
      </c>
      <c r="T584" s="219">
        <v>103.47</v>
      </c>
      <c r="U584" s="219">
        <v>105.99</v>
      </c>
      <c r="V584" s="218">
        <v>97.622417209000005</v>
      </c>
      <c r="W584" s="221">
        <v>46238</v>
      </c>
      <c r="X584" s="219">
        <v>78.763709230000003</v>
      </c>
      <c r="Y584" s="222">
        <v>131.36760699999999</v>
      </c>
      <c r="Z584" s="221">
        <v>45880</v>
      </c>
      <c r="AA584" s="219" t="s">
        <v>222</v>
      </c>
      <c r="AB584" s="223" t="s">
        <v>222</v>
      </c>
      <c r="AC584" s="219" t="s">
        <v>222</v>
      </c>
      <c r="AD584" s="219" t="s">
        <v>222</v>
      </c>
      <c r="AE584" s="219" t="s">
        <v>222</v>
      </c>
      <c r="AF584" s="221">
        <v>46234</v>
      </c>
      <c r="AG584" s="218">
        <v>18.786902845</v>
      </c>
      <c r="AH584" s="219">
        <v>17.5</v>
      </c>
      <c r="AI584" s="219">
        <v>1.5</v>
      </c>
      <c r="AJ584" s="218">
        <v>-0.32752143343000001</v>
      </c>
      <c r="AK584" s="218">
        <v>-0.62112986507000001</v>
      </c>
      <c r="AL584" s="218">
        <v>1.9343323365</v>
      </c>
      <c r="AM584" s="218">
        <v>5.6417748142999997</v>
      </c>
      <c r="AN584" s="218">
        <v>32.467625609999999</v>
      </c>
      <c r="AO584" s="218">
        <v>13.717739779</v>
      </c>
      <c r="AP584" s="218">
        <v>21.885148028</v>
      </c>
      <c r="AQ584" s="218">
        <v>-0.54786620539999997</v>
      </c>
      <c r="AR584" s="219">
        <v>104.04</v>
      </c>
      <c r="AS584" s="219" t="s">
        <v>222</v>
      </c>
      <c r="AT584" s="219" t="s">
        <v>222</v>
      </c>
      <c r="AU584" s="218">
        <v>-0.54786620539999997</v>
      </c>
      <c r="AV584" s="218">
        <v>13.827929405000001</v>
      </c>
      <c r="AW584" s="218">
        <v>4.6514005315000002</v>
      </c>
      <c r="AX584" s="218">
        <v>-0.54786620539999997</v>
      </c>
      <c r="AY584" s="220">
        <v>11</v>
      </c>
      <c r="AZ584" s="220">
        <v>10</v>
      </c>
      <c r="BA584" s="218">
        <v>1.4567349714</v>
      </c>
      <c r="BB584" s="218">
        <v>2.2166290531000001</v>
      </c>
      <c r="BC584" s="218">
        <v>0.1988287514</v>
      </c>
      <c r="BD584" s="218">
        <v>18.621515166999998</v>
      </c>
      <c r="BE584" s="217" t="s">
        <v>1756</v>
      </c>
      <c r="BF584" s="217" t="s">
        <v>1760</v>
      </c>
      <c r="BG584" s="219">
        <v>1.5</v>
      </c>
      <c r="BH584" s="218">
        <v>1.4212620807</v>
      </c>
    </row>
    <row r="585" spans="1:60" x14ac:dyDescent="0.3">
      <c r="A585" s="216">
        <v>582</v>
      </c>
      <c r="B585" s="217" t="s">
        <v>1491</v>
      </c>
      <c r="C585" s="215" t="s">
        <v>844</v>
      </c>
      <c r="D585" s="217" t="s">
        <v>286</v>
      </c>
      <c r="E585" s="217" t="s">
        <v>1072</v>
      </c>
      <c r="F585" s="217" t="s">
        <v>288</v>
      </c>
      <c r="G585" s="217" t="s">
        <v>2316</v>
      </c>
      <c r="H585" s="217" t="s">
        <v>1493</v>
      </c>
      <c r="I585" s="217" t="s">
        <v>222</v>
      </c>
      <c r="J585" s="217" t="s">
        <v>833</v>
      </c>
      <c r="K585" s="219">
        <v>0</v>
      </c>
      <c r="L585" s="219" t="s">
        <v>222</v>
      </c>
      <c r="M585" s="219" t="s">
        <v>222</v>
      </c>
      <c r="N585" s="219" t="s">
        <v>222</v>
      </c>
      <c r="O585" s="219" t="s">
        <v>222</v>
      </c>
      <c r="P585" s="223" t="s">
        <v>222</v>
      </c>
      <c r="Q585" s="219" t="s">
        <v>222</v>
      </c>
      <c r="R585" s="219" t="s">
        <v>222</v>
      </c>
      <c r="S585" s="219" t="s">
        <v>222</v>
      </c>
      <c r="T585" s="219" t="s">
        <v>222</v>
      </c>
      <c r="U585" s="219" t="s">
        <v>222</v>
      </c>
      <c r="V585" s="219" t="s">
        <v>222</v>
      </c>
      <c r="W585" s="223" t="s">
        <v>222</v>
      </c>
      <c r="X585" s="219" t="s">
        <v>222</v>
      </c>
      <c r="Y585" s="219" t="s">
        <v>222</v>
      </c>
      <c r="Z585" s="223" t="s">
        <v>222</v>
      </c>
      <c r="AA585" s="219" t="s">
        <v>222</v>
      </c>
      <c r="AB585" s="223" t="s">
        <v>222</v>
      </c>
      <c r="AC585" s="219" t="s">
        <v>222</v>
      </c>
      <c r="AD585" s="219" t="s">
        <v>222</v>
      </c>
      <c r="AE585" s="219" t="s">
        <v>222</v>
      </c>
      <c r="AF585" s="223" t="s">
        <v>222</v>
      </c>
      <c r="AG585" s="219" t="s">
        <v>222</v>
      </c>
      <c r="AH585" s="219" t="s">
        <v>222</v>
      </c>
      <c r="AI585" s="219" t="s">
        <v>222</v>
      </c>
      <c r="AJ585" s="219" t="s">
        <v>222</v>
      </c>
      <c r="AK585" s="219" t="s">
        <v>222</v>
      </c>
      <c r="AL585" s="219" t="s">
        <v>222</v>
      </c>
      <c r="AM585" s="219" t="s">
        <v>222</v>
      </c>
      <c r="AN585" s="219" t="s">
        <v>222</v>
      </c>
      <c r="AO585" s="219" t="s">
        <v>222</v>
      </c>
      <c r="AP585" s="219" t="s">
        <v>222</v>
      </c>
      <c r="AQ585" s="219" t="s">
        <v>222</v>
      </c>
      <c r="AR585" s="219" t="s">
        <v>222</v>
      </c>
      <c r="AS585" s="219" t="s">
        <v>222</v>
      </c>
      <c r="AT585" s="219" t="s">
        <v>222</v>
      </c>
      <c r="AU585" s="219" t="s">
        <v>222</v>
      </c>
      <c r="AV585" s="219" t="s">
        <v>222</v>
      </c>
      <c r="AW585" s="219" t="s">
        <v>222</v>
      </c>
      <c r="AX585" s="219" t="s">
        <v>222</v>
      </c>
      <c r="AY585" s="219" t="s">
        <v>222</v>
      </c>
      <c r="AZ585" s="219" t="s">
        <v>222</v>
      </c>
      <c r="BA585" s="219" t="s">
        <v>222</v>
      </c>
      <c r="BB585" s="219" t="s">
        <v>222</v>
      </c>
      <c r="BC585" s="219" t="s">
        <v>222</v>
      </c>
      <c r="BD585" s="219" t="s">
        <v>222</v>
      </c>
      <c r="BE585" s="217" t="s">
        <v>1756</v>
      </c>
      <c r="BF585" s="217" t="s">
        <v>1760</v>
      </c>
      <c r="BG585" s="219" t="s">
        <v>222</v>
      </c>
      <c r="BH585" s="219" t="s">
        <v>222</v>
      </c>
    </row>
    <row r="586" spans="1:60" x14ac:dyDescent="0.3">
      <c r="A586" s="216">
        <v>583</v>
      </c>
      <c r="B586" s="217" t="s">
        <v>1494</v>
      </c>
      <c r="C586" s="215" t="s">
        <v>234</v>
      </c>
      <c r="D586" s="217" t="s">
        <v>286</v>
      </c>
      <c r="E586" s="217" t="s">
        <v>163</v>
      </c>
      <c r="F586" s="217" t="s">
        <v>288</v>
      </c>
      <c r="G586" s="217" t="s">
        <v>1495</v>
      </c>
      <c r="H586" s="217" t="s">
        <v>1496</v>
      </c>
      <c r="I586" s="217" t="s">
        <v>291</v>
      </c>
      <c r="J586" s="217" t="s">
        <v>833</v>
      </c>
      <c r="K586" s="219">
        <v>0</v>
      </c>
      <c r="L586" s="219" t="s">
        <v>222</v>
      </c>
      <c r="M586" s="219" t="s">
        <v>222</v>
      </c>
      <c r="N586" s="219" t="s">
        <v>222</v>
      </c>
      <c r="O586" s="219" t="s">
        <v>222</v>
      </c>
      <c r="P586" s="223" t="s">
        <v>222</v>
      </c>
      <c r="Q586" s="219" t="s">
        <v>222</v>
      </c>
      <c r="R586" s="219" t="s">
        <v>222</v>
      </c>
      <c r="S586" s="219" t="s">
        <v>222</v>
      </c>
      <c r="T586" s="219" t="s">
        <v>222</v>
      </c>
      <c r="U586" s="219" t="s">
        <v>222</v>
      </c>
      <c r="V586" s="219" t="s">
        <v>222</v>
      </c>
      <c r="W586" s="223" t="s">
        <v>222</v>
      </c>
      <c r="X586" s="219" t="s">
        <v>222</v>
      </c>
      <c r="Y586" s="219" t="s">
        <v>222</v>
      </c>
      <c r="Z586" s="223" t="s">
        <v>222</v>
      </c>
      <c r="AA586" s="219" t="s">
        <v>222</v>
      </c>
      <c r="AB586" s="223" t="s">
        <v>222</v>
      </c>
      <c r="AC586" s="219" t="s">
        <v>222</v>
      </c>
      <c r="AD586" s="219" t="s">
        <v>222</v>
      </c>
      <c r="AE586" s="219" t="s">
        <v>222</v>
      </c>
      <c r="AF586" s="221">
        <v>45869</v>
      </c>
      <c r="AG586" s="219" t="s">
        <v>222</v>
      </c>
      <c r="AH586" s="219" t="s">
        <v>222</v>
      </c>
      <c r="AI586" s="219" t="s">
        <v>222</v>
      </c>
      <c r="AJ586" s="219" t="s">
        <v>222</v>
      </c>
      <c r="AK586" s="219" t="s">
        <v>222</v>
      </c>
      <c r="AL586" s="219" t="s">
        <v>222</v>
      </c>
      <c r="AM586" s="219" t="s">
        <v>222</v>
      </c>
      <c r="AN586" s="219" t="s">
        <v>222</v>
      </c>
      <c r="AO586" s="219" t="s">
        <v>222</v>
      </c>
      <c r="AP586" s="219" t="s">
        <v>222</v>
      </c>
      <c r="AQ586" s="219" t="s">
        <v>222</v>
      </c>
      <c r="AR586" s="219" t="s">
        <v>222</v>
      </c>
      <c r="AS586" s="219" t="s">
        <v>222</v>
      </c>
      <c r="AT586" s="219" t="s">
        <v>222</v>
      </c>
      <c r="AU586" s="219" t="s">
        <v>222</v>
      </c>
      <c r="AV586" s="219" t="s">
        <v>222</v>
      </c>
      <c r="AW586" s="219" t="s">
        <v>222</v>
      </c>
      <c r="AX586" s="219" t="s">
        <v>222</v>
      </c>
      <c r="AY586" s="219" t="s">
        <v>222</v>
      </c>
      <c r="AZ586" s="219" t="s">
        <v>222</v>
      </c>
      <c r="BA586" s="219" t="s">
        <v>222</v>
      </c>
      <c r="BB586" s="219" t="s">
        <v>222</v>
      </c>
      <c r="BC586" s="219" t="s">
        <v>222</v>
      </c>
      <c r="BD586" s="219" t="s">
        <v>222</v>
      </c>
      <c r="BE586" s="217" t="s">
        <v>1756</v>
      </c>
      <c r="BF586" s="217" t="s">
        <v>1760</v>
      </c>
      <c r="BG586" s="219" t="s">
        <v>222</v>
      </c>
      <c r="BH586" s="219" t="s">
        <v>222</v>
      </c>
    </row>
    <row r="587" spans="1:60" x14ac:dyDescent="0.3">
      <c r="A587" s="216">
        <v>584</v>
      </c>
      <c r="B587" s="217" t="s">
        <v>2426</v>
      </c>
      <c r="C587" s="215" t="s">
        <v>844</v>
      </c>
      <c r="D587" s="217" t="s">
        <v>286</v>
      </c>
      <c r="E587" s="217" t="s">
        <v>1072</v>
      </c>
      <c r="F587" s="217" t="s">
        <v>288</v>
      </c>
      <c r="G587" s="217" t="s">
        <v>2079</v>
      </c>
      <c r="H587" s="217" t="s">
        <v>510</v>
      </c>
      <c r="I587" s="217" t="s">
        <v>222</v>
      </c>
      <c r="J587" s="217" t="s">
        <v>833</v>
      </c>
      <c r="K587" s="219">
        <v>0</v>
      </c>
      <c r="L587" s="219" t="s">
        <v>222</v>
      </c>
      <c r="M587" s="219" t="s">
        <v>222</v>
      </c>
      <c r="N587" s="219" t="s">
        <v>222</v>
      </c>
      <c r="O587" s="219" t="s">
        <v>222</v>
      </c>
      <c r="P587" s="223" t="s">
        <v>222</v>
      </c>
      <c r="Q587" s="219" t="s">
        <v>222</v>
      </c>
      <c r="R587" s="219" t="s">
        <v>222</v>
      </c>
      <c r="S587" s="219" t="s">
        <v>222</v>
      </c>
      <c r="T587" s="219" t="s">
        <v>222</v>
      </c>
      <c r="U587" s="219" t="s">
        <v>222</v>
      </c>
      <c r="V587" s="219" t="s">
        <v>222</v>
      </c>
      <c r="W587" s="223" t="s">
        <v>222</v>
      </c>
      <c r="X587" s="219" t="s">
        <v>222</v>
      </c>
      <c r="Y587" s="219" t="s">
        <v>222</v>
      </c>
      <c r="Z587" s="223" t="s">
        <v>222</v>
      </c>
      <c r="AA587" s="219" t="s">
        <v>222</v>
      </c>
      <c r="AB587" s="221">
        <v>46203</v>
      </c>
      <c r="AC587" s="220">
        <v>298.5</v>
      </c>
      <c r="AD587" s="220">
        <v>56895.974499999997</v>
      </c>
      <c r="AE587" s="219" t="s">
        <v>222</v>
      </c>
      <c r="AF587" s="223" t="s">
        <v>222</v>
      </c>
      <c r="AG587" s="219" t="s">
        <v>222</v>
      </c>
      <c r="AH587" s="219" t="s">
        <v>222</v>
      </c>
      <c r="AI587" s="219" t="s">
        <v>222</v>
      </c>
      <c r="AJ587" s="219" t="s">
        <v>222</v>
      </c>
      <c r="AK587" s="219" t="s">
        <v>222</v>
      </c>
      <c r="AL587" s="219" t="s">
        <v>222</v>
      </c>
      <c r="AM587" s="219" t="s">
        <v>222</v>
      </c>
      <c r="AN587" s="219" t="s">
        <v>222</v>
      </c>
      <c r="AO587" s="219" t="s">
        <v>222</v>
      </c>
      <c r="AP587" s="219" t="s">
        <v>222</v>
      </c>
      <c r="AQ587" s="219" t="s">
        <v>222</v>
      </c>
      <c r="AR587" s="219" t="s">
        <v>222</v>
      </c>
      <c r="AS587" s="219" t="s">
        <v>222</v>
      </c>
      <c r="AT587" s="219" t="s">
        <v>222</v>
      </c>
      <c r="AU587" s="219" t="s">
        <v>222</v>
      </c>
      <c r="AV587" s="219" t="s">
        <v>222</v>
      </c>
      <c r="AW587" s="219" t="s">
        <v>222</v>
      </c>
      <c r="AX587" s="219" t="s">
        <v>222</v>
      </c>
      <c r="AY587" s="219" t="s">
        <v>222</v>
      </c>
      <c r="AZ587" s="219" t="s">
        <v>222</v>
      </c>
      <c r="BA587" s="219" t="s">
        <v>222</v>
      </c>
      <c r="BB587" s="219" t="s">
        <v>222</v>
      </c>
      <c r="BC587" s="219" t="s">
        <v>222</v>
      </c>
      <c r="BD587" s="219" t="s">
        <v>222</v>
      </c>
      <c r="BE587" s="217" t="s">
        <v>1756</v>
      </c>
      <c r="BF587" s="217" t="s">
        <v>1757</v>
      </c>
      <c r="BG587" s="219" t="s">
        <v>222</v>
      </c>
      <c r="BH587" s="219" t="s">
        <v>222</v>
      </c>
    </row>
    <row r="588" spans="1:60" x14ac:dyDescent="0.3">
      <c r="A588" s="216">
        <v>585</v>
      </c>
      <c r="B588" s="217" t="s">
        <v>2238</v>
      </c>
      <c r="C588" s="215" t="s">
        <v>844</v>
      </c>
      <c r="D588" s="217" t="s">
        <v>286</v>
      </c>
      <c r="E588" s="217" t="s">
        <v>1072</v>
      </c>
      <c r="F588" s="217" t="s">
        <v>288</v>
      </c>
      <c r="G588" s="217" t="s">
        <v>1507</v>
      </c>
      <c r="H588" s="217" t="s">
        <v>598</v>
      </c>
      <c r="I588" s="217" t="s">
        <v>291</v>
      </c>
      <c r="J588" s="217" t="s">
        <v>833</v>
      </c>
      <c r="K588" s="219">
        <v>0</v>
      </c>
      <c r="L588" s="219" t="s">
        <v>222</v>
      </c>
      <c r="M588" s="219" t="s">
        <v>222</v>
      </c>
      <c r="N588" s="219" t="s">
        <v>222</v>
      </c>
      <c r="O588" s="219" t="s">
        <v>222</v>
      </c>
      <c r="P588" s="223" t="s">
        <v>222</v>
      </c>
      <c r="Q588" s="219" t="s">
        <v>222</v>
      </c>
      <c r="R588" s="219" t="s">
        <v>222</v>
      </c>
      <c r="S588" s="219" t="s">
        <v>222</v>
      </c>
      <c r="T588" s="219" t="s">
        <v>222</v>
      </c>
      <c r="U588" s="219" t="s">
        <v>222</v>
      </c>
      <c r="V588" s="219" t="s">
        <v>222</v>
      </c>
      <c r="W588" s="223" t="s">
        <v>222</v>
      </c>
      <c r="X588" s="219" t="s">
        <v>222</v>
      </c>
      <c r="Y588" s="219" t="s">
        <v>222</v>
      </c>
      <c r="Z588" s="223" t="s">
        <v>222</v>
      </c>
      <c r="AA588" s="219" t="s">
        <v>222</v>
      </c>
      <c r="AB588" s="221">
        <v>46203</v>
      </c>
      <c r="AC588" s="220">
        <v>1238.5719999999999</v>
      </c>
      <c r="AD588" s="220">
        <v>119341.13250000001</v>
      </c>
      <c r="AE588" s="219" t="s">
        <v>222</v>
      </c>
      <c r="AF588" s="223" t="s">
        <v>222</v>
      </c>
      <c r="AG588" s="219" t="s">
        <v>222</v>
      </c>
      <c r="AH588" s="219" t="s">
        <v>222</v>
      </c>
      <c r="AI588" s="219" t="s">
        <v>222</v>
      </c>
      <c r="AJ588" s="219" t="s">
        <v>222</v>
      </c>
      <c r="AK588" s="219" t="s">
        <v>222</v>
      </c>
      <c r="AL588" s="219" t="s">
        <v>222</v>
      </c>
      <c r="AM588" s="219" t="s">
        <v>222</v>
      </c>
      <c r="AN588" s="219" t="s">
        <v>222</v>
      </c>
      <c r="AO588" s="219" t="s">
        <v>222</v>
      </c>
      <c r="AP588" s="219" t="s">
        <v>222</v>
      </c>
      <c r="AQ588" s="219" t="s">
        <v>222</v>
      </c>
      <c r="AR588" s="219" t="s">
        <v>222</v>
      </c>
      <c r="AS588" s="219" t="s">
        <v>222</v>
      </c>
      <c r="AT588" s="219" t="s">
        <v>222</v>
      </c>
      <c r="AU588" s="219" t="s">
        <v>222</v>
      </c>
      <c r="AV588" s="219" t="s">
        <v>222</v>
      </c>
      <c r="AW588" s="219" t="s">
        <v>222</v>
      </c>
      <c r="AX588" s="219" t="s">
        <v>222</v>
      </c>
      <c r="AY588" s="219" t="s">
        <v>222</v>
      </c>
      <c r="AZ588" s="219" t="s">
        <v>222</v>
      </c>
      <c r="BA588" s="219" t="s">
        <v>222</v>
      </c>
      <c r="BB588" s="219" t="s">
        <v>222</v>
      </c>
      <c r="BC588" s="219" t="s">
        <v>222</v>
      </c>
      <c r="BD588" s="219" t="s">
        <v>222</v>
      </c>
      <c r="BE588" s="217" t="s">
        <v>1756</v>
      </c>
      <c r="BF588" s="217" t="s">
        <v>1757</v>
      </c>
      <c r="BG588" s="219" t="s">
        <v>222</v>
      </c>
      <c r="BH588" s="219" t="s">
        <v>222</v>
      </c>
    </row>
    <row r="589" spans="1:60" x14ac:dyDescent="0.3">
      <c r="A589" s="216">
        <v>586</v>
      </c>
      <c r="B589" s="217" t="s">
        <v>1329</v>
      </c>
      <c r="C589" s="215" t="s">
        <v>844</v>
      </c>
      <c r="D589" s="217" t="s">
        <v>286</v>
      </c>
      <c r="E589" s="217" t="s">
        <v>1072</v>
      </c>
      <c r="F589" s="217" t="s">
        <v>288</v>
      </c>
      <c r="G589" s="217" t="s">
        <v>1753</v>
      </c>
      <c r="H589" s="217" t="s">
        <v>1331</v>
      </c>
      <c r="I589" s="217" t="s">
        <v>291</v>
      </c>
      <c r="J589" s="217" t="s">
        <v>833</v>
      </c>
      <c r="K589" s="219">
        <v>0</v>
      </c>
      <c r="L589" s="219" t="s">
        <v>222</v>
      </c>
      <c r="M589" s="219" t="s">
        <v>222</v>
      </c>
      <c r="N589" s="219" t="s">
        <v>222</v>
      </c>
      <c r="O589" s="219" t="s">
        <v>222</v>
      </c>
      <c r="P589" s="223" t="s">
        <v>222</v>
      </c>
      <c r="Q589" s="219" t="s">
        <v>222</v>
      </c>
      <c r="R589" s="219" t="s">
        <v>222</v>
      </c>
      <c r="S589" s="219" t="s">
        <v>222</v>
      </c>
      <c r="T589" s="219" t="s">
        <v>222</v>
      </c>
      <c r="U589" s="219" t="s">
        <v>222</v>
      </c>
      <c r="V589" s="219" t="s">
        <v>222</v>
      </c>
      <c r="W589" s="223" t="s">
        <v>222</v>
      </c>
      <c r="X589" s="219" t="s">
        <v>222</v>
      </c>
      <c r="Y589" s="219" t="s">
        <v>222</v>
      </c>
      <c r="Z589" s="223" t="s">
        <v>222</v>
      </c>
      <c r="AA589" s="219" t="s">
        <v>222</v>
      </c>
      <c r="AB589" s="221">
        <v>46203</v>
      </c>
      <c r="AC589" s="220">
        <v>1834.9083966000001</v>
      </c>
      <c r="AD589" s="220">
        <v>187803.09594</v>
      </c>
      <c r="AE589" s="219" t="s">
        <v>222</v>
      </c>
      <c r="AF589" s="223" t="s">
        <v>222</v>
      </c>
      <c r="AG589" s="219" t="s">
        <v>222</v>
      </c>
      <c r="AH589" s="219" t="s">
        <v>222</v>
      </c>
      <c r="AI589" s="219" t="s">
        <v>222</v>
      </c>
      <c r="AJ589" s="219" t="s">
        <v>222</v>
      </c>
      <c r="AK589" s="219" t="s">
        <v>222</v>
      </c>
      <c r="AL589" s="219" t="s">
        <v>222</v>
      </c>
      <c r="AM589" s="219" t="s">
        <v>222</v>
      </c>
      <c r="AN589" s="219" t="s">
        <v>222</v>
      </c>
      <c r="AO589" s="219" t="s">
        <v>222</v>
      </c>
      <c r="AP589" s="219" t="s">
        <v>222</v>
      </c>
      <c r="AQ589" s="219" t="s">
        <v>222</v>
      </c>
      <c r="AR589" s="219" t="s">
        <v>222</v>
      </c>
      <c r="AS589" s="219" t="s">
        <v>222</v>
      </c>
      <c r="AT589" s="219" t="s">
        <v>222</v>
      </c>
      <c r="AU589" s="219" t="s">
        <v>222</v>
      </c>
      <c r="AV589" s="219" t="s">
        <v>222</v>
      </c>
      <c r="AW589" s="219" t="s">
        <v>222</v>
      </c>
      <c r="AX589" s="219" t="s">
        <v>222</v>
      </c>
      <c r="AY589" s="219" t="s">
        <v>222</v>
      </c>
      <c r="AZ589" s="219" t="s">
        <v>222</v>
      </c>
      <c r="BA589" s="219" t="s">
        <v>222</v>
      </c>
      <c r="BB589" s="219" t="s">
        <v>222</v>
      </c>
      <c r="BC589" s="219" t="s">
        <v>222</v>
      </c>
      <c r="BD589" s="219" t="s">
        <v>222</v>
      </c>
      <c r="BE589" s="217" t="s">
        <v>1756</v>
      </c>
      <c r="BF589" s="217" t="s">
        <v>1757</v>
      </c>
      <c r="BG589" s="219" t="s">
        <v>222</v>
      </c>
      <c r="BH589" s="219" t="s">
        <v>222</v>
      </c>
    </row>
    <row r="590" spans="1:60" x14ac:dyDescent="0.3">
      <c r="A590" s="216">
        <v>587</v>
      </c>
      <c r="B590" s="217" t="s">
        <v>1821</v>
      </c>
      <c r="C590" s="215" t="s">
        <v>234</v>
      </c>
      <c r="D590" s="217" t="s">
        <v>286</v>
      </c>
      <c r="E590" s="217" t="s">
        <v>163</v>
      </c>
      <c r="F590" s="217" t="s">
        <v>288</v>
      </c>
      <c r="G590" s="217" t="s">
        <v>1822</v>
      </c>
      <c r="H590" s="217" t="s">
        <v>1823</v>
      </c>
      <c r="I590" s="217" t="s">
        <v>222</v>
      </c>
      <c r="J590" s="217" t="s">
        <v>234</v>
      </c>
      <c r="K590" s="219">
        <v>0</v>
      </c>
      <c r="L590" s="219" t="s">
        <v>222</v>
      </c>
      <c r="M590" s="219" t="s">
        <v>222</v>
      </c>
      <c r="N590" s="219" t="s">
        <v>222</v>
      </c>
      <c r="O590" s="219" t="s">
        <v>222</v>
      </c>
      <c r="P590" s="223" t="s">
        <v>222</v>
      </c>
      <c r="Q590" s="219" t="s">
        <v>222</v>
      </c>
      <c r="R590" s="219" t="s">
        <v>222</v>
      </c>
      <c r="S590" s="219" t="s">
        <v>222</v>
      </c>
      <c r="T590" s="219" t="s">
        <v>222</v>
      </c>
      <c r="U590" s="219" t="s">
        <v>222</v>
      </c>
      <c r="V590" s="219" t="s">
        <v>222</v>
      </c>
      <c r="W590" s="223" t="s">
        <v>222</v>
      </c>
      <c r="X590" s="219" t="s">
        <v>222</v>
      </c>
      <c r="Y590" s="219" t="s">
        <v>222</v>
      </c>
      <c r="Z590" s="223" t="s">
        <v>222</v>
      </c>
      <c r="AA590" s="219" t="s">
        <v>222</v>
      </c>
      <c r="AB590" s="223" t="s">
        <v>222</v>
      </c>
      <c r="AC590" s="219" t="s">
        <v>222</v>
      </c>
      <c r="AD590" s="219" t="s">
        <v>222</v>
      </c>
      <c r="AE590" s="219" t="s">
        <v>222</v>
      </c>
      <c r="AF590" s="223" t="s">
        <v>222</v>
      </c>
      <c r="AG590" s="219" t="s">
        <v>222</v>
      </c>
      <c r="AH590" s="219" t="s">
        <v>222</v>
      </c>
      <c r="AI590" s="219" t="s">
        <v>222</v>
      </c>
      <c r="AJ590" s="219" t="s">
        <v>222</v>
      </c>
      <c r="AK590" s="219" t="s">
        <v>222</v>
      </c>
      <c r="AL590" s="219" t="s">
        <v>222</v>
      </c>
      <c r="AM590" s="219" t="s">
        <v>222</v>
      </c>
      <c r="AN590" s="219" t="s">
        <v>222</v>
      </c>
      <c r="AO590" s="219" t="s">
        <v>222</v>
      </c>
      <c r="AP590" s="219" t="s">
        <v>222</v>
      </c>
      <c r="AQ590" s="219" t="s">
        <v>222</v>
      </c>
      <c r="AR590" s="219" t="s">
        <v>222</v>
      </c>
      <c r="AS590" s="219" t="s">
        <v>222</v>
      </c>
      <c r="AT590" s="219" t="s">
        <v>222</v>
      </c>
      <c r="AU590" s="219" t="s">
        <v>222</v>
      </c>
      <c r="AV590" s="219" t="s">
        <v>222</v>
      </c>
      <c r="AW590" s="219" t="s">
        <v>222</v>
      </c>
      <c r="AX590" s="219" t="s">
        <v>222</v>
      </c>
      <c r="AY590" s="219" t="s">
        <v>222</v>
      </c>
      <c r="AZ590" s="219" t="s">
        <v>222</v>
      </c>
      <c r="BA590" s="219" t="s">
        <v>222</v>
      </c>
      <c r="BB590" s="219" t="s">
        <v>222</v>
      </c>
      <c r="BC590" s="219" t="s">
        <v>222</v>
      </c>
      <c r="BD590" s="219" t="s">
        <v>222</v>
      </c>
      <c r="BE590" s="217" t="s">
        <v>1756</v>
      </c>
      <c r="BF590" s="217" t="s">
        <v>1760</v>
      </c>
      <c r="BG590" s="219" t="s">
        <v>222</v>
      </c>
      <c r="BH590" s="219" t="s">
        <v>222</v>
      </c>
    </row>
    <row r="591" spans="1:60" x14ac:dyDescent="0.3">
      <c r="A591" s="216">
        <v>588</v>
      </c>
      <c r="B591" s="217" t="s">
        <v>1497</v>
      </c>
      <c r="C591" s="215" t="s">
        <v>234</v>
      </c>
      <c r="D591" s="217" t="s">
        <v>286</v>
      </c>
      <c r="E591" s="217" t="s">
        <v>163</v>
      </c>
      <c r="F591" s="217" t="s">
        <v>288</v>
      </c>
      <c r="G591" s="217" t="s">
        <v>1498</v>
      </c>
      <c r="H591" s="217" t="s">
        <v>1499</v>
      </c>
      <c r="I591" s="217" t="s">
        <v>291</v>
      </c>
      <c r="J591" s="217" t="s">
        <v>833</v>
      </c>
      <c r="K591" s="219">
        <v>100</v>
      </c>
      <c r="L591" s="219" t="s">
        <v>222</v>
      </c>
      <c r="M591" s="220">
        <v>236.12715976000001</v>
      </c>
      <c r="N591" s="220">
        <v>197.21740231000001</v>
      </c>
      <c r="O591" s="220">
        <v>159.40143044000001</v>
      </c>
      <c r="P591" s="221">
        <v>46241</v>
      </c>
      <c r="Q591" s="219" t="s">
        <v>222</v>
      </c>
      <c r="R591" s="219" t="s">
        <v>222</v>
      </c>
      <c r="S591" s="219" t="s">
        <v>222</v>
      </c>
      <c r="T591" s="219">
        <v>7.39</v>
      </c>
      <c r="U591" s="219">
        <v>7.6932458566999999</v>
      </c>
      <c r="V591" s="218">
        <v>96.058284599999993</v>
      </c>
      <c r="W591" s="221">
        <v>46129</v>
      </c>
      <c r="X591" s="219">
        <v>6.3341596808</v>
      </c>
      <c r="Y591" s="222">
        <v>116.66898802999999</v>
      </c>
      <c r="Z591" s="221">
        <v>45880</v>
      </c>
      <c r="AA591" s="219" t="s">
        <v>222</v>
      </c>
      <c r="AB591" s="223" t="s">
        <v>222</v>
      </c>
      <c r="AC591" s="219" t="s">
        <v>222</v>
      </c>
      <c r="AD591" s="219" t="s">
        <v>222</v>
      </c>
      <c r="AE591" s="219" t="s">
        <v>222</v>
      </c>
      <c r="AF591" s="221">
        <v>46234</v>
      </c>
      <c r="AG591" s="218">
        <v>14.517306591000001</v>
      </c>
      <c r="AH591" s="219">
        <v>1.0670220345000001</v>
      </c>
      <c r="AI591" s="219">
        <v>7.2632265900000006E-2</v>
      </c>
      <c r="AJ591" s="218">
        <v>1.0943912447999999</v>
      </c>
      <c r="AK591" s="218">
        <v>0.80078281317</v>
      </c>
      <c r="AL591" s="218">
        <v>-1.4310275007</v>
      </c>
      <c r="AM591" s="218">
        <v>-3.8627675100999999</v>
      </c>
      <c r="AN591" s="218">
        <v>16.351521398999999</v>
      </c>
      <c r="AO591" s="218">
        <v>2.8914419423000002</v>
      </c>
      <c r="AP591" s="218">
        <v>5.7690438165</v>
      </c>
      <c r="AQ591" s="218">
        <v>-0.24819983081999999</v>
      </c>
      <c r="AR591" s="219">
        <v>7.4083876054999998</v>
      </c>
      <c r="AS591" s="219" t="s">
        <v>222</v>
      </c>
      <c r="AT591" s="219" t="s">
        <v>222</v>
      </c>
      <c r="AU591" s="218">
        <v>-0.24819983081999999</v>
      </c>
      <c r="AV591" s="218">
        <v>3.0016315691000002</v>
      </c>
      <c r="AW591" s="218">
        <v>4.9852478199999997</v>
      </c>
      <c r="AX591" s="218">
        <v>-2.0611564061999998</v>
      </c>
      <c r="AY591" s="220">
        <v>9</v>
      </c>
      <c r="AZ591" s="220">
        <v>7</v>
      </c>
      <c r="BA591" s="218">
        <v>0.9569468498</v>
      </c>
      <c r="BB591" s="218">
        <v>0.36168984167000001</v>
      </c>
      <c r="BC591" s="218">
        <v>0.53190412179000002</v>
      </c>
      <c r="BD591" s="218">
        <v>5.0282951261999997</v>
      </c>
      <c r="BE591" s="217" t="s">
        <v>1756</v>
      </c>
      <c r="BF591" s="217" t="s">
        <v>1760</v>
      </c>
      <c r="BG591" s="219">
        <v>7.2632265900000006E-2</v>
      </c>
      <c r="BH591" s="218">
        <v>0.96843021200000001</v>
      </c>
    </row>
    <row r="592" spans="1:60" x14ac:dyDescent="0.3">
      <c r="A592" s="216">
        <v>589</v>
      </c>
      <c r="B592" s="217" t="s">
        <v>1500</v>
      </c>
      <c r="C592" s="215" t="s">
        <v>234</v>
      </c>
      <c r="D592" s="217" t="s">
        <v>286</v>
      </c>
      <c r="E592" s="217" t="s">
        <v>163</v>
      </c>
      <c r="F592" s="217" t="s">
        <v>288</v>
      </c>
      <c r="G592" s="217" t="s">
        <v>1501</v>
      </c>
      <c r="H592" s="217" t="s">
        <v>1502</v>
      </c>
      <c r="I592" s="217" t="s">
        <v>291</v>
      </c>
      <c r="J592" s="217" t="s">
        <v>234</v>
      </c>
      <c r="K592" s="219">
        <v>100</v>
      </c>
      <c r="L592" s="219" t="s">
        <v>222</v>
      </c>
      <c r="M592" s="220">
        <v>1885.6803024999999</v>
      </c>
      <c r="N592" s="220">
        <v>1859.9876372000001</v>
      </c>
      <c r="O592" s="220">
        <v>1646.2710039000001</v>
      </c>
      <c r="P592" s="221">
        <v>46241</v>
      </c>
      <c r="Q592" s="219" t="s">
        <v>222</v>
      </c>
      <c r="R592" s="219" t="s">
        <v>222</v>
      </c>
      <c r="S592" s="219" t="s">
        <v>222</v>
      </c>
      <c r="T592" s="219">
        <v>101.98</v>
      </c>
      <c r="U592" s="219">
        <v>102</v>
      </c>
      <c r="V592" s="218">
        <v>99.980392156999997</v>
      </c>
      <c r="W592" s="221">
        <v>46240</v>
      </c>
      <c r="X592" s="219">
        <v>83.456980473000002</v>
      </c>
      <c r="Y592" s="222">
        <v>122.19469171</v>
      </c>
      <c r="Z592" s="221">
        <v>45880</v>
      </c>
      <c r="AA592" s="219" t="s">
        <v>222</v>
      </c>
      <c r="AB592" s="223" t="s">
        <v>222</v>
      </c>
      <c r="AC592" s="219" t="s">
        <v>222</v>
      </c>
      <c r="AD592" s="219" t="s">
        <v>222</v>
      </c>
      <c r="AE592" s="219" t="s">
        <v>222</v>
      </c>
      <c r="AF592" s="221">
        <v>46234</v>
      </c>
      <c r="AG592" s="218">
        <v>16.377248622</v>
      </c>
      <c r="AH592" s="219">
        <v>15.75</v>
      </c>
      <c r="AI592" s="219">
        <v>1.3</v>
      </c>
      <c r="AJ592" s="218">
        <v>-1.9607843114E-2</v>
      </c>
      <c r="AK592" s="218">
        <v>-0.31321627475000002</v>
      </c>
      <c r="AL592" s="218">
        <v>0.61797241269000003</v>
      </c>
      <c r="AM592" s="218">
        <v>5.4700685692000004</v>
      </c>
      <c r="AN592" s="218">
        <v>23.821074214999999</v>
      </c>
      <c r="AO592" s="218">
        <v>8.2379115855999991</v>
      </c>
      <c r="AP592" s="218">
        <v>13.238596632</v>
      </c>
      <c r="AQ592" s="218">
        <v>0.33451397085000001</v>
      </c>
      <c r="AR592" s="219">
        <v>101.64</v>
      </c>
      <c r="AS592" s="219" t="s">
        <v>222</v>
      </c>
      <c r="AT592" s="219" t="s">
        <v>222</v>
      </c>
      <c r="AU592" s="218">
        <v>0.33451397085000001</v>
      </c>
      <c r="AV592" s="218">
        <v>8.3481012123999996</v>
      </c>
      <c r="AW592" s="218">
        <v>3.7099661828000001</v>
      </c>
      <c r="AX592" s="218">
        <v>-0.76923076931000001</v>
      </c>
      <c r="AY592" s="220">
        <v>10</v>
      </c>
      <c r="AZ592" s="220">
        <v>10</v>
      </c>
      <c r="BA592" s="218">
        <v>1.2664393570000001</v>
      </c>
      <c r="BB592" s="218">
        <v>0.90170949334999995</v>
      </c>
      <c r="BC592" s="218">
        <v>0.50980450740000005</v>
      </c>
      <c r="BD592" s="218">
        <v>10.555337118000001</v>
      </c>
      <c r="BE592" s="217" t="s">
        <v>1756</v>
      </c>
      <c r="BF592" s="217" t="s">
        <v>1760</v>
      </c>
      <c r="BG592" s="219">
        <v>1.3</v>
      </c>
      <c r="BH592" s="218">
        <v>1.2628715757</v>
      </c>
    </row>
    <row r="593" spans="1:60" x14ac:dyDescent="0.3">
      <c r="A593" s="216">
        <v>590</v>
      </c>
      <c r="B593" s="217" t="s">
        <v>2317</v>
      </c>
      <c r="C593" s="215" t="s">
        <v>234</v>
      </c>
      <c r="D593" s="217" t="s">
        <v>286</v>
      </c>
      <c r="E593" s="217" t="s">
        <v>163</v>
      </c>
      <c r="F593" s="217" t="s">
        <v>288</v>
      </c>
      <c r="G593" s="217" t="s">
        <v>1074</v>
      </c>
      <c r="H593" s="217" t="s">
        <v>2318</v>
      </c>
      <c r="I593" s="217" t="s">
        <v>291</v>
      </c>
      <c r="J593" s="217" t="s">
        <v>833</v>
      </c>
      <c r="K593" s="219">
        <v>100</v>
      </c>
      <c r="L593" s="219" t="s">
        <v>222</v>
      </c>
      <c r="M593" s="220">
        <v>2160.5897808999998</v>
      </c>
      <c r="N593" s="220">
        <v>2146.1437040000001</v>
      </c>
      <c r="O593" s="220">
        <v>1880.5614704</v>
      </c>
      <c r="P593" s="221">
        <v>46241</v>
      </c>
      <c r="Q593" s="219" t="s">
        <v>222</v>
      </c>
      <c r="R593" s="219" t="s">
        <v>222</v>
      </c>
      <c r="S593" s="219" t="s">
        <v>222</v>
      </c>
      <c r="T593" s="219">
        <v>91.47</v>
      </c>
      <c r="U593" s="219">
        <v>98.079425616999998</v>
      </c>
      <c r="V593" s="218">
        <v>93.261149751000005</v>
      </c>
      <c r="W593" s="221">
        <v>46126</v>
      </c>
      <c r="X593" s="219">
        <v>82.314834321999996</v>
      </c>
      <c r="Y593" s="222">
        <v>111.12213339</v>
      </c>
      <c r="Z593" s="221">
        <v>45884</v>
      </c>
      <c r="AA593" s="219" t="s">
        <v>222</v>
      </c>
      <c r="AB593" s="223" t="s">
        <v>222</v>
      </c>
      <c r="AC593" s="219" t="s">
        <v>222</v>
      </c>
      <c r="AD593" s="219" t="s">
        <v>222</v>
      </c>
      <c r="AE593" s="219" t="s">
        <v>222</v>
      </c>
      <c r="AF593" s="221">
        <v>46234</v>
      </c>
      <c r="AG593" s="218">
        <v>12.073894875000001</v>
      </c>
      <c r="AH593" s="219">
        <v>10.98</v>
      </c>
      <c r="AI593" s="219">
        <v>0.9</v>
      </c>
      <c r="AJ593" s="218">
        <v>2.1896994748999998</v>
      </c>
      <c r="AK593" s="218">
        <v>1.8960910433</v>
      </c>
      <c r="AL593" s="218">
        <v>1.1377762578999999</v>
      </c>
      <c r="AM593" s="218">
        <v>-3.5057995779</v>
      </c>
      <c r="AN593" s="218">
        <v>12.588447009999999</v>
      </c>
      <c r="AO593" s="218">
        <v>-1.1162384608</v>
      </c>
      <c r="AP593" s="218">
        <v>2.0059694284999998</v>
      </c>
      <c r="AQ593" s="218">
        <v>-1.2203023758</v>
      </c>
      <c r="AR593" s="219">
        <v>92.6</v>
      </c>
      <c r="AS593" s="218">
        <v>61.619182768999998</v>
      </c>
      <c r="AT593" s="218">
        <v>25.896002416000002</v>
      </c>
      <c r="AU593" s="218">
        <v>-1.2203023758</v>
      </c>
      <c r="AV593" s="218">
        <v>-1.006048834</v>
      </c>
      <c r="AW593" s="218">
        <v>7.7669902912</v>
      </c>
      <c r="AX593" s="218">
        <v>-4.8890714870999998</v>
      </c>
      <c r="AY593" s="220">
        <v>6</v>
      </c>
      <c r="AZ593" s="220">
        <v>7</v>
      </c>
      <c r="BA593" s="218">
        <v>0.98554533508999997</v>
      </c>
      <c r="BB593" s="218">
        <v>-0.22350813290999999</v>
      </c>
      <c r="BC593" s="218">
        <v>1.3215590944</v>
      </c>
      <c r="BD593" s="218">
        <v>2.1401875551999998</v>
      </c>
      <c r="BE593" s="217" t="s">
        <v>1756</v>
      </c>
      <c r="BF593" s="217" t="s">
        <v>1760</v>
      </c>
      <c r="BG593" s="219">
        <v>0.9</v>
      </c>
      <c r="BH593" s="218">
        <v>0.96256684492</v>
      </c>
    </row>
    <row r="594" spans="1:60" x14ac:dyDescent="0.3">
      <c r="A594" s="216">
        <v>591</v>
      </c>
      <c r="B594" s="217" t="s">
        <v>1076</v>
      </c>
      <c r="C594" s="215" t="s">
        <v>234</v>
      </c>
      <c r="D594" s="217" t="s">
        <v>286</v>
      </c>
      <c r="E594" s="217" t="s">
        <v>163</v>
      </c>
      <c r="F594" s="217" t="s">
        <v>288</v>
      </c>
      <c r="G594" s="217" t="s">
        <v>1077</v>
      </c>
      <c r="H594" s="217" t="s">
        <v>1078</v>
      </c>
      <c r="I594" s="217" t="s">
        <v>291</v>
      </c>
      <c r="J594" s="217" t="s">
        <v>234</v>
      </c>
      <c r="K594" s="219">
        <v>100</v>
      </c>
      <c r="L594" s="219" t="s">
        <v>222</v>
      </c>
      <c r="M594" s="220">
        <v>422.55235316</v>
      </c>
      <c r="N594" s="220">
        <v>285.34598877000002</v>
      </c>
      <c r="O594" s="220">
        <v>176.46441390999999</v>
      </c>
      <c r="P594" s="221">
        <v>46241</v>
      </c>
      <c r="Q594" s="219" t="s">
        <v>222</v>
      </c>
      <c r="R594" s="219" t="s">
        <v>222</v>
      </c>
      <c r="S594" s="219" t="s">
        <v>222</v>
      </c>
      <c r="T594" s="219">
        <v>8.08</v>
      </c>
      <c r="U594" s="219">
        <v>8.6985368404999992</v>
      </c>
      <c r="V594" s="218">
        <v>92.889185252000004</v>
      </c>
      <c r="W594" s="221">
        <v>46085</v>
      </c>
      <c r="X594" s="219">
        <v>6.7033214575000004</v>
      </c>
      <c r="Y594" s="222">
        <v>120.53725978999999</v>
      </c>
      <c r="Z594" s="221">
        <v>45883</v>
      </c>
      <c r="AA594" s="219" t="s">
        <v>222</v>
      </c>
      <c r="AB594" s="221">
        <v>45930</v>
      </c>
      <c r="AC594" s="220">
        <v>17903.151000000002</v>
      </c>
      <c r="AD594" s="220">
        <v>188986.04613999999</v>
      </c>
      <c r="AE594" s="219" t="s">
        <v>222</v>
      </c>
      <c r="AF594" s="221">
        <v>46210</v>
      </c>
      <c r="AG594" s="218">
        <v>18.295739348000001</v>
      </c>
      <c r="AH594" s="219">
        <v>1.46</v>
      </c>
      <c r="AI594" s="219">
        <v>0.12</v>
      </c>
      <c r="AJ594" s="218">
        <v>0</v>
      </c>
      <c r="AK594" s="218">
        <v>-0.29360843164</v>
      </c>
      <c r="AL594" s="218">
        <v>-3.4647550776</v>
      </c>
      <c r="AM594" s="218">
        <v>-5.5084626972999997</v>
      </c>
      <c r="AN594" s="218">
        <v>20.383904501</v>
      </c>
      <c r="AO594" s="218">
        <v>6.1360754353000004</v>
      </c>
      <c r="AP594" s="218">
        <v>9.8014269188000007</v>
      </c>
      <c r="AQ594" s="218">
        <v>1</v>
      </c>
      <c r="AR594" s="219">
        <v>8</v>
      </c>
      <c r="AS594" s="219" t="s">
        <v>222</v>
      </c>
      <c r="AT594" s="219" t="s">
        <v>222</v>
      </c>
      <c r="AU594" s="218">
        <v>1</v>
      </c>
      <c r="AV594" s="218">
        <v>6.2462650621</v>
      </c>
      <c r="AW594" s="218">
        <v>6.4235933173999999</v>
      </c>
      <c r="AX594" s="218">
        <v>-5.1034833963999997</v>
      </c>
      <c r="AY594" s="220">
        <v>9</v>
      </c>
      <c r="AZ594" s="220">
        <v>7</v>
      </c>
      <c r="BA594" s="218">
        <v>1.4134275618000001</v>
      </c>
      <c r="BB594" s="218">
        <v>0.33561875408000003</v>
      </c>
      <c r="BC594" s="218">
        <v>1.0085296052999999</v>
      </c>
      <c r="BD594" s="218">
        <v>9.3831763229000007</v>
      </c>
      <c r="BE594" s="217" t="s">
        <v>1756</v>
      </c>
      <c r="BF594" s="217" t="s">
        <v>1758</v>
      </c>
      <c r="BG594" s="219">
        <v>0</v>
      </c>
      <c r="BH594" s="218">
        <v>0</v>
      </c>
    </row>
    <row r="595" spans="1:60" x14ac:dyDescent="0.3">
      <c r="A595" s="216">
        <v>592</v>
      </c>
      <c r="B595" s="217" t="s">
        <v>1229</v>
      </c>
      <c r="C595" s="215" t="s">
        <v>234</v>
      </c>
      <c r="D595" s="217" t="s">
        <v>286</v>
      </c>
      <c r="E595" s="217" t="s">
        <v>163</v>
      </c>
      <c r="F595" s="217" t="s">
        <v>288</v>
      </c>
      <c r="G595" s="217" t="s">
        <v>1230</v>
      </c>
      <c r="H595" s="217" t="s">
        <v>1231</v>
      </c>
      <c r="I595" s="217" t="s">
        <v>291</v>
      </c>
      <c r="J595" s="217" t="s">
        <v>833</v>
      </c>
      <c r="K595" s="219">
        <v>0</v>
      </c>
      <c r="L595" s="219" t="s">
        <v>222</v>
      </c>
      <c r="M595" s="219" t="s">
        <v>222</v>
      </c>
      <c r="N595" s="219" t="s">
        <v>222</v>
      </c>
      <c r="O595" s="219" t="s">
        <v>222</v>
      </c>
      <c r="P595" s="223" t="s">
        <v>222</v>
      </c>
      <c r="Q595" s="219" t="s">
        <v>222</v>
      </c>
      <c r="R595" s="219" t="s">
        <v>222</v>
      </c>
      <c r="S595" s="219" t="s">
        <v>222</v>
      </c>
      <c r="T595" s="219" t="s">
        <v>222</v>
      </c>
      <c r="U595" s="219" t="s">
        <v>222</v>
      </c>
      <c r="V595" s="219" t="s">
        <v>222</v>
      </c>
      <c r="W595" s="223" t="s">
        <v>222</v>
      </c>
      <c r="X595" s="219" t="s">
        <v>222</v>
      </c>
      <c r="Y595" s="219" t="s">
        <v>222</v>
      </c>
      <c r="Z595" s="223" t="s">
        <v>222</v>
      </c>
      <c r="AA595" s="219" t="s">
        <v>222</v>
      </c>
      <c r="AB595" s="221">
        <v>46081</v>
      </c>
      <c r="AC595" s="219" t="s">
        <v>222</v>
      </c>
      <c r="AD595" s="220">
        <v>106753.89184</v>
      </c>
      <c r="AE595" s="219" t="s">
        <v>222</v>
      </c>
      <c r="AF595" s="223" t="s">
        <v>222</v>
      </c>
      <c r="AG595" s="219" t="s">
        <v>222</v>
      </c>
      <c r="AH595" s="219" t="s">
        <v>222</v>
      </c>
      <c r="AI595" s="219" t="s">
        <v>222</v>
      </c>
      <c r="AJ595" s="219" t="s">
        <v>222</v>
      </c>
      <c r="AK595" s="219" t="s">
        <v>222</v>
      </c>
      <c r="AL595" s="219" t="s">
        <v>222</v>
      </c>
      <c r="AM595" s="219" t="s">
        <v>222</v>
      </c>
      <c r="AN595" s="219" t="s">
        <v>222</v>
      </c>
      <c r="AO595" s="219" t="s">
        <v>222</v>
      </c>
      <c r="AP595" s="219" t="s">
        <v>222</v>
      </c>
      <c r="AQ595" s="219" t="s">
        <v>222</v>
      </c>
      <c r="AR595" s="219" t="s">
        <v>222</v>
      </c>
      <c r="AS595" s="219" t="s">
        <v>222</v>
      </c>
      <c r="AT595" s="219" t="s">
        <v>222</v>
      </c>
      <c r="AU595" s="219" t="s">
        <v>222</v>
      </c>
      <c r="AV595" s="219" t="s">
        <v>222</v>
      </c>
      <c r="AW595" s="219" t="s">
        <v>222</v>
      </c>
      <c r="AX595" s="219" t="s">
        <v>222</v>
      </c>
      <c r="AY595" s="219" t="s">
        <v>222</v>
      </c>
      <c r="AZ595" s="219" t="s">
        <v>222</v>
      </c>
      <c r="BA595" s="219" t="s">
        <v>222</v>
      </c>
      <c r="BB595" s="219" t="s">
        <v>222</v>
      </c>
      <c r="BC595" s="219" t="s">
        <v>222</v>
      </c>
      <c r="BD595" s="219" t="s">
        <v>222</v>
      </c>
      <c r="BE595" s="217" t="s">
        <v>1756</v>
      </c>
      <c r="BF595" s="217" t="s">
        <v>1758</v>
      </c>
      <c r="BG595" s="219" t="s">
        <v>222</v>
      </c>
      <c r="BH595" s="219" t="s">
        <v>222</v>
      </c>
    </row>
    <row r="596" spans="1:60" x14ac:dyDescent="0.3">
      <c r="A596" s="216">
        <v>593</v>
      </c>
      <c r="B596" s="217" t="s">
        <v>843</v>
      </c>
      <c r="C596" s="215" t="s">
        <v>234</v>
      </c>
      <c r="D596" s="217" t="s">
        <v>286</v>
      </c>
      <c r="E596" s="217" t="s">
        <v>163</v>
      </c>
      <c r="F596" s="217" t="s">
        <v>288</v>
      </c>
      <c r="G596" s="217" t="s">
        <v>1079</v>
      </c>
      <c r="H596" s="217" t="s">
        <v>845</v>
      </c>
      <c r="I596" s="217" t="s">
        <v>291</v>
      </c>
      <c r="J596" s="217" t="s">
        <v>833</v>
      </c>
      <c r="K596" s="219">
        <v>100</v>
      </c>
      <c r="L596" s="219" t="s">
        <v>222</v>
      </c>
      <c r="M596" s="220">
        <v>2259.3591053</v>
      </c>
      <c r="N596" s="220">
        <v>2160.9581382000001</v>
      </c>
      <c r="O596" s="220">
        <v>1985.3628226000001</v>
      </c>
      <c r="P596" s="221">
        <v>46241</v>
      </c>
      <c r="Q596" s="219" t="s">
        <v>222</v>
      </c>
      <c r="R596" s="219" t="s">
        <v>222</v>
      </c>
      <c r="S596" s="219" t="s">
        <v>222</v>
      </c>
      <c r="T596" s="219">
        <v>84.54</v>
      </c>
      <c r="U596" s="219">
        <v>86.075775307000001</v>
      </c>
      <c r="V596" s="218">
        <v>98.215786843999993</v>
      </c>
      <c r="W596" s="221">
        <v>46219</v>
      </c>
      <c r="X596" s="219">
        <v>69.564173886999995</v>
      </c>
      <c r="Y596" s="222">
        <v>121.52807296</v>
      </c>
      <c r="Z596" s="221">
        <v>45890</v>
      </c>
      <c r="AA596" s="219" t="s">
        <v>222</v>
      </c>
      <c r="AB596" s="223" t="s">
        <v>222</v>
      </c>
      <c r="AC596" s="219" t="s">
        <v>222</v>
      </c>
      <c r="AD596" s="219" t="s">
        <v>222</v>
      </c>
      <c r="AE596" s="219" t="s">
        <v>222</v>
      </c>
      <c r="AF596" s="221">
        <v>46237</v>
      </c>
      <c r="AG596" s="218">
        <v>16.249533059000001</v>
      </c>
      <c r="AH596" s="219">
        <v>13.05</v>
      </c>
      <c r="AI596" s="219">
        <v>1.1499999999999999</v>
      </c>
      <c r="AJ596" s="218">
        <v>-0.20068468883999999</v>
      </c>
      <c r="AK596" s="218">
        <v>-0.49429312048000001</v>
      </c>
      <c r="AL596" s="218">
        <v>5.0524251492000002E-2</v>
      </c>
      <c r="AM596" s="218">
        <v>-0.63373868988000004</v>
      </c>
      <c r="AN596" s="218">
        <v>22.420882865999999</v>
      </c>
      <c r="AO596" s="218">
        <v>6.9442002091999999</v>
      </c>
      <c r="AP596" s="218">
        <v>11.838405284</v>
      </c>
      <c r="AQ596" s="218">
        <v>-1.1041269227999999</v>
      </c>
      <c r="AR596" s="219">
        <v>85.483850204999996</v>
      </c>
      <c r="AS596" s="218">
        <v>65.559788483000005</v>
      </c>
      <c r="AT596" s="218">
        <v>29.836608129999998</v>
      </c>
      <c r="AU596" s="218">
        <v>-1.1041269227999999</v>
      </c>
      <c r="AV596" s="218">
        <v>7.0543898360000004</v>
      </c>
      <c r="AW596" s="218">
        <v>5.8482358625000002</v>
      </c>
      <c r="AX596" s="218">
        <v>-1.6524216522999999</v>
      </c>
      <c r="AY596" s="220">
        <v>10</v>
      </c>
      <c r="AZ596" s="220">
        <v>9</v>
      </c>
      <c r="BA596" s="218">
        <v>1.3426736719000001</v>
      </c>
      <c r="BB596" s="218">
        <v>0.98196484751000002</v>
      </c>
      <c r="BC596" s="218">
        <v>0.66150047194999995</v>
      </c>
      <c r="BD596" s="218">
        <v>9.4857385577999995</v>
      </c>
      <c r="BE596" s="217" t="s">
        <v>1756</v>
      </c>
      <c r="BF596" s="217" t="s">
        <v>1760</v>
      </c>
      <c r="BG596" s="219">
        <v>1.1499999999999999</v>
      </c>
      <c r="BH596" s="218">
        <v>1.3271783035</v>
      </c>
    </row>
    <row r="597" spans="1:60" x14ac:dyDescent="0.3">
      <c r="A597" s="216">
        <v>594</v>
      </c>
      <c r="B597" s="217" t="s">
        <v>1080</v>
      </c>
      <c r="C597" s="215" t="s">
        <v>234</v>
      </c>
      <c r="D597" s="217" t="s">
        <v>286</v>
      </c>
      <c r="E597" s="217" t="s">
        <v>163</v>
      </c>
      <c r="F597" s="217" t="s">
        <v>288</v>
      </c>
      <c r="G597" s="217" t="s">
        <v>1081</v>
      </c>
      <c r="H597" s="217" t="s">
        <v>1082</v>
      </c>
      <c r="I597" s="217" t="s">
        <v>291</v>
      </c>
      <c r="J597" s="217" t="s">
        <v>833</v>
      </c>
      <c r="K597" s="219">
        <v>100</v>
      </c>
      <c r="L597" s="219" t="s">
        <v>222</v>
      </c>
      <c r="M597" s="220">
        <v>2660.1767144</v>
      </c>
      <c r="N597" s="220">
        <v>2313.7214075000002</v>
      </c>
      <c r="O597" s="220">
        <v>1841.2408213000001</v>
      </c>
      <c r="P597" s="221">
        <v>46241</v>
      </c>
      <c r="Q597" s="219" t="s">
        <v>222</v>
      </c>
      <c r="R597" s="219" t="s">
        <v>222</v>
      </c>
      <c r="S597" s="219" t="s">
        <v>222</v>
      </c>
      <c r="T597" s="219">
        <v>70.87</v>
      </c>
      <c r="U597" s="219">
        <v>74.611300834999994</v>
      </c>
      <c r="V597" s="218">
        <v>94.985611036999998</v>
      </c>
      <c r="W597" s="221">
        <v>46136</v>
      </c>
      <c r="X597" s="219">
        <v>63.306930786999999</v>
      </c>
      <c r="Y597" s="222">
        <v>111.94666857999999</v>
      </c>
      <c r="Z597" s="221">
        <v>45985</v>
      </c>
      <c r="AA597" s="219" t="s">
        <v>222</v>
      </c>
      <c r="AB597" s="223" t="s">
        <v>222</v>
      </c>
      <c r="AC597" s="219" t="s">
        <v>222</v>
      </c>
      <c r="AD597" s="219" t="s">
        <v>222</v>
      </c>
      <c r="AE597" s="219" t="s">
        <v>222</v>
      </c>
      <c r="AF597" s="221">
        <v>46217</v>
      </c>
      <c r="AG597" s="218">
        <v>13.129102844</v>
      </c>
      <c r="AH597" s="219">
        <v>9.6</v>
      </c>
      <c r="AI597" s="219">
        <v>0.85</v>
      </c>
      <c r="AJ597" s="218">
        <v>1.5329512892999999</v>
      </c>
      <c r="AK597" s="218">
        <v>1.2393428577000001</v>
      </c>
      <c r="AL597" s="218">
        <v>0.45926501243000001</v>
      </c>
      <c r="AM597" s="218">
        <v>-0.82988772065000005</v>
      </c>
      <c r="AN597" s="218">
        <v>10.394188924</v>
      </c>
      <c r="AO597" s="218">
        <v>5.1494198547999996</v>
      </c>
      <c r="AP597" s="218">
        <v>-0.18828865777000001</v>
      </c>
      <c r="AQ597" s="218">
        <v>1.0263720597999999</v>
      </c>
      <c r="AR597" s="219">
        <v>70.150000000000006</v>
      </c>
      <c r="AS597" s="218">
        <v>48.267712705000001</v>
      </c>
      <c r="AT597" s="218">
        <v>12.544532351999999</v>
      </c>
      <c r="AU597" s="218">
        <v>1.0263720597999999</v>
      </c>
      <c r="AV597" s="218">
        <v>5.2596094815000001</v>
      </c>
      <c r="AW597" s="218">
        <v>5.4687097798000002</v>
      </c>
      <c r="AX597" s="218">
        <v>-2.4618631274</v>
      </c>
      <c r="AY597" s="220">
        <v>8</v>
      </c>
      <c r="AZ597" s="220">
        <v>5</v>
      </c>
      <c r="BA597" s="218">
        <v>1.1908097505999999</v>
      </c>
      <c r="BB597" s="218">
        <v>-0.24131103258</v>
      </c>
      <c r="BC597" s="218">
        <v>0.77536107061000004</v>
      </c>
      <c r="BD597" s="218">
        <v>0.28984359495000001</v>
      </c>
      <c r="BE597" s="217" t="s">
        <v>1756</v>
      </c>
      <c r="BF597" s="217" t="s">
        <v>1760</v>
      </c>
      <c r="BG597" s="219">
        <v>0</v>
      </c>
      <c r="BH597" s="218">
        <v>0</v>
      </c>
    </row>
    <row r="598" spans="1:60" x14ac:dyDescent="0.3">
      <c r="A598" s="216">
        <v>595</v>
      </c>
      <c r="B598" s="217" t="s">
        <v>1083</v>
      </c>
      <c r="C598" s="215" t="s">
        <v>234</v>
      </c>
      <c r="D598" s="217" t="s">
        <v>286</v>
      </c>
      <c r="E598" s="217" t="s">
        <v>163</v>
      </c>
      <c r="F598" s="217" t="s">
        <v>288</v>
      </c>
      <c r="G598" s="217" t="s">
        <v>1084</v>
      </c>
      <c r="H598" s="217" t="s">
        <v>1085</v>
      </c>
      <c r="I598" s="217" t="s">
        <v>291</v>
      </c>
      <c r="J598" s="217" t="s">
        <v>833</v>
      </c>
      <c r="K598" s="219">
        <v>100</v>
      </c>
      <c r="L598" s="219" t="s">
        <v>222</v>
      </c>
      <c r="M598" s="220">
        <v>284.54198208000003</v>
      </c>
      <c r="N598" s="220">
        <v>185.06700814999999</v>
      </c>
      <c r="O598" s="220">
        <v>151.45648173999999</v>
      </c>
      <c r="P598" s="221">
        <v>46241</v>
      </c>
      <c r="Q598" s="219" t="s">
        <v>222</v>
      </c>
      <c r="R598" s="219" t="s">
        <v>222</v>
      </c>
      <c r="S598" s="219" t="s">
        <v>222</v>
      </c>
      <c r="T598" s="219">
        <v>77.25</v>
      </c>
      <c r="U598" s="219">
        <v>78.148843814000003</v>
      </c>
      <c r="V598" s="218">
        <v>98.849830949999998</v>
      </c>
      <c r="W598" s="221">
        <v>46199</v>
      </c>
      <c r="X598" s="219">
        <v>65.258315527999997</v>
      </c>
      <c r="Y598" s="222">
        <v>118.37571867</v>
      </c>
      <c r="Z598" s="221">
        <v>45880</v>
      </c>
      <c r="AA598" s="219" t="s">
        <v>222</v>
      </c>
      <c r="AB598" s="223" t="s">
        <v>222</v>
      </c>
      <c r="AC598" s="219" t="s">
        <v>222</v>
      </c>
      <c r="AD598" s="219" t="s">
        <v>222</v>
      </c>
      <c r="AE598" s="219" t="s">
        <v>222</v>
      </c>
      <c r="AF598" s="221">
        <v>46234</v>
      </c>
      <c r="AG598" s="218">
        <v>15.704750687000001</v>
      </c>
      <c r="AH598" s="219">
        <v>12</v>
      </c>
      <c r="AI598" s="219">
        <v>1</v>
      </c>
      <c r="AJ598" s="218">
        <v>0.32467532473999999</v>
      </c>
      <c r="AK598" s="218">
        <v>3.1066893097999999E-2</v>
      </c>
      <c r="AL598" s="218">
        <v>0.82213891964999997</v>
      </c>
      <c r="AM598" s="218">
        <v>0.56538165790999995</v>
      </c>
      <c r="AN598" s="218">
        <v>17.632094212999998</v>
      </c>
      <c r="AO598" s="218">
        <v>6.6882363386000003</v>
      </c>
      <c r="AP598" s="218">
        <v>7.0496166309000001</v>
      </c>
      <c r="AQ598" s="218">
        <v>-0.19379844962000001</v>
      </c>
      <c r="AR598" s="219">
        <v>77.400000000000006</v>
      </c>
      <c r="AS598" s="219" t="s">
        <v>222</v>
      </c>
      <c r="AT598" s="219" t="s">
        <v>222</v>
      </c>
      <c r="AU598" s="218">
        <v>-0.19379844962000001</v>
      </c>
      <c r="AV598" s="218">
        <v>6.7984259653999999</v>
      </c>
      <c r="AW598" s="218">
        <v>5.9867549669000004</v>
      </c>
      <c r="AX598" s="218">
        <v>-1.9310867096</v>
      </c>
      <c r="AY598" s="220">
        <v>8</v>
      </c>
      <c r="AZ598" s="220">
        <v>9</v>
      </c>
      <c r="BA598" s="218">
        <v>1.2884937508000001</v>
      </c>
      <c r="BB598" s="218">
        <v>0.32712663434</v>
      </c>
      <c r="BC598" s="218">
        <v>0.74240144010999998</v>
      </c>
      <c r="BD598" s="218">
        <v>6.0494325903000004</v>
      </c>
      <c r="BE598" s="217" t="s">
        <v>1756</v>
      </c>
      <c r="BF598" s="217" t="s">
        <v>1760</v>
      </c>
      <c r="BG598" s="219">
        <v>1</v>
      </c>
      <c r="BH598" s="218">
        <v>1.2755102040999999</v>
      </c>
    </row>
    <row r="599" spans="1:60" x14ac:dyDescent="0.3">
      <c r="A599" s="216">
        <v>596</v>
      </c>
      <c r="B599" s="217" t="s">
        <v>1083</v>
      </c>
      <c r="C599" s="215" t="s">
        <v>844</v>
      </c>
      <c r="D599" s="217" t="s">
        <v>286</v>
      </c>
      <c r="E599" s="217" t="s">
        <v>163</v>
      </c>
      <c r="F599" s="217" t="s">
        <v>288</v>
      </c>
      <c r="G599" s="217" t="s">
        <v>1503</v>
      </c>
      <c r="H599" s="217" t="s">
        <v>1085</v>
      </c>
      <c r="I599" s="217" t="s">
        <v>291</v>
      </c>
      <c r="J599" s="217" t="s">
        <v>833</v>
      </c>
      <c r="K599" s="219">
        <v>0</v>
      </c>
      <c r="L599" s="219" t="s">
        <v>222</v>
      </c>
      <c r="M599" s="219" t="s">
        <v>222</v>
      </c>
      <c r="N599" s="219" t="s">
        <v>222</v>
      </c>
      <c r="O599" s="219" t="s">
        <v>222</v>
      </c>
      <c r="P599" s="223" t="s">
        <v>222</v>
      </c>
      <c r="Q599" s="219" t="s">
        <v>222</v>
      </c>
      <c r="R599" s="219" t="s">
        <v>222</v>
      </c>
      <c r="S599" s="219" t="s">
        <v>222</v>
      </c>
      <c r="T599" s="219" t="s">
        <v>222</v>
      </c>
      <c r="U599" s="219" t="s">
        <v>222</v>
      </c>
      <c r="V599" s="219" t="s">
        <v>222</v>
      </c>
      <c r="W599" s="223" t="s">
        <v>222</v>
      </c>
      <c r="X599" s="219" t="s">
        <v>222</v>
      </c>
      <c r="Y599" s="219" t="s">
        <v>222</v>
      </c>
      <c r="Z599" s="223" t="s">
        <v>222</v>
      </c>
      <c r="AA599" s="219" t="s">
        <v>222</v>
      </c>
      <c r="AB599" s="223" t="s">
        <v>222</v>
      </c>
      <c r="AC599" s="219" t="s">
        <v>222</v>
      </c>
      <c r="AD599" s="219" t="s">
        <v>222</v>
      </c>
      <c r="AE599" s="219" t="s">
        <v>222</v>
      </c>
      <c r="AF599" s="223" t="s">
        <v>222</v>
      </c>
      <c r="AG599" s="219" t="s">
        <v>222</v>
      </c>
      <c r="AH599" s="219" t="s">
        <v>222</v>
      </c>
      <c r="AI599" s="219" t="s">
        <v>222</v>
      </c>
      <c r="AJ599" s="219" t="s">
        <v>222</v>
      </c>
      <c r="AK599" s="219" t="s">
        <v>222</v>
      </c>
      <c r="AL599" s="219" t="s">
        <v>222</v>
      </c>
      <c r="AM599" s="219" t="s">
        <v>222</v>
      </c>
      <c r="AN599" s="219" t="s">
        <v>222</v>
      </c>
      <c r="AO599" s="219" t="s">
        <v>222</v>
      </c>
      <c r="AP599" s="219" t="s">
        <v>222</v>
      </c>
      <c r="AQ599" s="219" t="s">
        <v>222</v>
      </c>
      <c r="AR599" s="219" t="s">
        <v>222</v>
      </c>
      <c r="AS599" s="219" t="s">
        <v>222</v>
      </c>
      <c r="AT599" s="219" t="s">
        <v>222</v>
      </c>
      <c r="AU599" s="219" t="s">
        <v>222</v>
      </c>
      <c r="AV599" s="219" t="s">
        <v>222</v>
      </c>
      <c r="AW599" s="219" t="s">
        <v>222</v>
      </c>
      <c r="AX599" s="219" t="s">
        <v>222</v>
      </c>
      <c r="AY599" s="219" t="s">
        <v>222</v>
      </c>
      <c r="AZ599" s="219" t="s">
        <v>222</v>
      </c>
      <c r="BA599" s="219" t="s">
        <v>222</v>
      </c>
      <c r="BB599" s="219" t="s">
        <v>222</v>
      </c>
      <c r="BC599" s="219" t="s">
        <v>222</v>
      </c>
      <c r="BD599" s="219" t="s">
        <v>222</v>
      </c>
      <c r="BE599" s="217" t="s">
        <v>1756</v>
      </c>
      <c r="BF599" s="217" t="s">
        <v>1760</v>
      </c>
      <c r="BG599" s="219" t="s">
        <v>222</v>
      </c>
      <c r="BH599" s="219" t="s">
        <v>222</v>
      </c>
    </row>
    <row r="600" spans="1:60" x14ac:dyDescent="0.3">
      <c r="A600" s="216">
        <v>597</v>
      </c>
      <c r="B600" s="217" t="s">
        <v>1086</v>
      </c>
      <c r="C600" s="215" t="s">
        <v>234</v>
      </c>
      <c r="D600" s="217" t="s">
        <v>286</v>
      </c>
      <c r="E600" s="217" t="s">
        <v>163</v>
      </c>
      <c r="F600" s="217" t="s">
        <v>288</v>
      </c>
      <c r="G600" s="217" t="s">
        <v>1087</v>
      </c>
      <c r="H600" s="217" t="s">
        <v>1088</v>
      </c>
      <c r="I600" s="217" t="s">
        <v>291</v>
      </c>
      <c r="J600" s="217" t="s">
        <v>833</v>
      </c>
      <c r="K600" s="219">
        <v>100</v>
      </c>
      <c r="L600" s="219" t="s">
        <v>222</v>
      </c>
      <c r="M600" s="220">
        <v>1164.3069912999999</v>
      </c>
      <c r="N600" s="220">
        <v>946.88400968999997</v>
      </c>
      <c r="O600" s="220">
        <v>908.65380696</v>
      </c>
      <c r="P600" s="221">
        <v>46241</v>
      </c>
      <c r="Q600" s="219" t="s">
        <v>222</v>
      </c>
      <c r="R600" s="219" t="s">
        <v>222</v>
      </c>
      <c r="S600" s="219" t="s">
        <v>222</v>
      </c>
      <c r="T600" s="219">
        <v>7.26</v>
      </c>
      <c r="U600" s="219">
        <v>7.7079947574999998</v>
      </c>
      <c r="V600" s="218">
        <v>94.187920833000007</v>
      </c>
      <c r="W600" s="221">
        <v>46203</v>
      </c>
      <c r="X600" s="219">
        <v>6.0649623793999998</v>
      </c>
      <c r="Y600" s="222">
        <v>119.70395768</v>
      </c>
      <c r="Z600" s="221">
        <v>45880</v>
      </c>
      <c r="AA600" s="219" t="s">
        <v>222</v>
      </c>
      <c r="AB600" s="223" t="s">
        <v>222</v>
      </c>
      <c r="AC600" s="219" t="s">
        <v>222</v>
      </c>
      <c r="AD600" s="219" t="s">
        <v>222</v>
      </c>
      <c r="AE600" s="219" t="s">
        <v>222</v>
      </c>
      <c r="AF600" s="221">
        <v>46234</v>
      </c>
      <c r="AG600" s="218">
        <v>15.89958159</v>
      </c>
      <c r="AH600" s="219">
        <v>1.1399999999999999</v>
      </c>
      <c r="AI600" s="219">
        <v>0.09</v>
      </c>
      <c r="AJ600" s="218">
        <v>0.13793103443999999</v>
      </c>
      <c r="AK600" s="218">
        <v>-0.15567739720000001</v>
      </c>
      <c r="AL600" s="218">
        <v>-3.4604753622</v>
      </c>
      <c r="AM600" s="218">
        <v>-5.0851233747000002</v>
      </c>
      <c r="AN600" s="218">
        <v>17.366641910999999</v>
      </c>
      <c r="AO600" s="218">
        <v>0.69211994650999997</v>
      </c>
      <c r="AP600" s="218">
        <v>6.7841643288000002</v>
      </c>
      <c r="AQ600" s="218">
        <v>-3.7135278513999999</v>
      </c>
      <c r="AR600" s="219">
        <v>7.54</v>
      </c>
      <c r="AS600" s="219" t="s">
        <v>222</v>
      </c>
      <c r="AT600" s="219" t="s">
        <v>222</v>
      </c>
      <c r="AU600" s="218">
        <v>-3.7135278513999999</v>
      </c>
      <c r="AV600" s="218">
        <v>0.80230957327999997</v>
      </c>
      <c r="AW600" s="218">
        <v>9.0534979425</v>
      </c>
      <c r="AX600" s="218">
        <v>-3.7135278513999999</v>
      </c>
      <c r="AY600" s="220">
        <v>7</v>
      </c>
      <c r="AZ600" s="220">
        <v>7</v>
      </c>
      <c r="BA600" s="218">
        <v>1.1826544021000001</v>
      </c>
      <c r="BB600" s="218">
        <v>0.28978710954999998</v>
      </c>
      <c r="BC600" s="218">
        <v>1.4614106180999999</v>
      </c>
      <c r="BD600" s="218">
        <v>9.4645879933000003</v>
      </c>
      <c r="BE600" s="217" t="s">
        <v>1756</v>
      </c>
      <c r="BF600" s="217" t="s">
        <v>1760</v>
      </c>
      <c r="BG600" s="219">
        <v>0.09</v>
      </c>
      <c r="BH600" s="218">
        <v>1.1795543905999999</v>
      </c>
    </row>
    <row r="601" spans="1:60" x14ac:dyDescent="0.3">
      <c r="A601" s="216">
        <v>598</v>
      </c>
      <c r="B601" s="217" t="s">
        <v>2319</v>
      </c>
      <c r="C601" s="215" t="s">
        <v>234</v>
      </c>
      <c r="D601" s="217" t="s">
        <v>286</v>
      </c>
      <c r="E601" s="217" t="s">
        <v>163</v>
      </c>
      <c r="F601" s="217" t="s">
        <v>288</v>
      </c>
      <c r="G601" s="217" t="s">
        <v>2320</v>
      </c>
      <c r="H601" s="217" t="s">
        <v>2321</v>
      </c>
      <c r="I601" s="217" t="s">
        <v>222</v>
      </c>
      <c r="J601" s="217" t="s">
        <v>234</v>
      </c>
      <c r="K601" s="219">
        <v>100</v>
      </c>
      <c r="L601" s="219" t="s">
        <v>222</v>
      </c>
      <c r="M601" s="219" t="s">
        <v>222</v>
      </c>
      <c r="N601" s="220">
        <v>195.61657292000001</v>
      </c>
      <c r="O601" s="220">
        <v>243.93493565</v>
      </c>
      <c r="P601" s="221">
        <v>46241</v>
      </c>
      <c r="Q601" s="219" t="s">
        <v>222</v>
      </c>
      <c r="R601" s="219" t="s">
        <v>222</v>
      </c>
      <c r="S601" s="219" t="s">
        <v>222</v>
      </c>
      <c r="T601" s="219">
        <v>9.93</v>
      </c>
      <c r="U601" s="219" t="s">
        <v>222</v>
      </c>
      <c r="V601" s="219" t="s">
        <v>222</v>
      </c>
      <c r="W601" s="223" t="s">
        <v>222</v>
      </c>
      <c r="X601" s="219" t="s">
        <v>222</v>
      </c>
      <c r="Y601" s="219" t="s">
        <v>222</v>
      </c>
      <c r="Z601" s="223" t="s">
        <v>222</v>
      </c>
      <c r="AA601" s="219" t="s">
        <v>222</v>
      </c>
      <c r="AB601" s="223" t="s">
        <v>222</v>
      </c>
      <c r="AC601" s="219" t="s">
        <v>222</v>
      </c>
      <c r="AD601" s="219" t="s">
        <v>222</v>
      </c>
      <c r="AE601" s="219" t="s">
        <v>222</v>
      </c>
      <c r="AF601" s="221">
        <v>46234</v>
      </c>
      <c r="AG601" s="219" t="s">
        <v>222</v>
      </c>
      <c r="AH601" s="219" t="s">
        <v>222</v>
      </c>
      <c r="AI601" s="219">
        <v>0.13</v>
      </c>
      <c r="AJ601" s="218">
        <v>0</v>
      </c>
      <c r="AK601" s="218">
        <v>-0.29360843164</v>
      </c>
      <c r="AL601" s="218">
        <v>2.6079645977000001E-3</v>
      </c>
      <c r="AM601" s="218">
        <v>3.5679833331999999</v>
      </c>
      <c r="AN601" s="219" t="s">
        <v>222</v>
      </c>
      <c r="AO601" s="219" t="s">
        <v>222</v>
      </c>
      <c r="AP601" s="219" t="s">
        <v>222</v>
      </c>
      <c r="AQ601" s="218">
        <v>0.20181634717999999</v>
      </c>
      <c r="AR601" s="219">
        <v>9.91</v>
      </c>
      <c r="AS601" s="219" t="s">
        <v>222</v>
      </c>
      <c r="AT601" s="219" t="s">
        <v>222</v>
      </c>
      <c r="AU601" s="218">
        <v>0.20181634717999999</v>
      </c>
      <c r="AV601" s="219" t="s">
        <v>222</v>
      </c>
      <c r="AW601" s="218">
        <v>3.1440162272999999</v>
      </c>
      <c r="AX601" s="218">
        <v>-2.5565388398</v>
      </c>
      <c r="AY601" s="219" t="s">
        <v>222</v>
      </c>
      <c r="AZ601" s="219" t="s">
        <v>222</v>
      </c>
      <c r="BA601" s="218">
        <v>1.2922465209</v>
      </c>
      <c r="BB601" s="219" t="s">
        <v>222</v>
      </c>
      <c r="BC601" s="219" t="s">
        <v>222</v>
      </c>
      <c r="BD601" s="219" t="s">
        <v>222</v>
      </c>
      <c r="BE601" s="217" t="s">
        <v>1756</v>
      </c>
      <c r="BF601" s="217" t="s">
        <v>1760</v>
      </c>
      <c r="BG601" s="219">
        <v>0.13</v>
      </c>
      <c r="BH601" s="218">
        <v>1.2948207170999999</v>
      </c>
    </row>
    <row r="602" spans="1:60" x14ac:dyDescent="0.3">
      <c r="A602" s="216">
        <v>599</v>
      </c>
      <c r="B602" s="217" t="s">
        <v>1089</v>
      </c>
      <c r="C602" s="215" t="s">
        <v>234</v>
      </c>
      <c r="D602" s="217" t="s">
        <v>286</v>
      </c>
      <c r="E602" s="217" t="s">
        <v>163</v>
      </c>
      <c r="F602" s="217" t="s">
        <v>288</v>
      </c>
      <c r="G602" s="217" t="s">
        <v>1090</v>
      </c>
      <c r="H602" s="217" t="s">
        <v>1091</v>
      </c>
      <c r="I602" s="217" t="s">
        <v>291</v>
      </c>
      <c r="J602" s="217" t="s">
        <v>833</v>
      </c>
      <c r="K602" s="219">
        <v>100</v>
      </c>
      <c r="L602" s="219" t="s">
        <v>222</v>
      </c>
      <c r="M602" s="220">
        <v>173.75634127999999</v>
      </c>
      <c r="N602" s="220">
        <v>167.37176045999999</v>
      </c>
      <c r="O602" s="220">
        <v>138.86299912999999</v>
      </c>
      <c r="P602" s="221">
        <v>46241</v>
      </c>
      <c r="Q602" s="219" t="s">
        <v>222</v>
      </c>
      <c r="R602" s="219" t="s">
        <v>222</v>
      </c>
      <c r="S602" s="219" t="s">
        <v>222</v>
      </c>
      <c r="T602" s="219">
        <v>72.209999999999994</v>
      </c>
      <c r="U602" s="219">
        <v>75.220733913000004</v>
      </c>
      <c r="V602" s="218">
        <v>95.997468042999998</v>
      </c>
      <c r="W602" s="221">
        <v>46148</v>
      </c>
      <c r="X602" s="219">
        <v>60.885643471000002</v>
      </c>
      <c r="Y602" s="222">
        <v>118.59938711</v>
      </c>
      <c r="Z602" s="221">
        <v>45882</v>
      </c>
      <c r="AA602" s="219" t="s">
        <v>222</v>
      </c>
      <c r="AB602" s="223" t="s">
        <v>222</v>
      </c>
      <c r="AC602" s="219" t="s">
        <v>222</v>
      </c>
      <c r="AD602" s="219" t="s">
        <v>222</v>
      </c>
      <c r="AE602" s="219" t="s">
        <v>222</v>
      </c>
      <c r="AF602" s="221">
        <v>46203</v>
      </c>
      <c r="AG602" s="218">
        <v>14.218533885999999</v>
      </c>
      <c r="AH602" s="219">
        <v>10.28</v>
      </c>
      <c r="AI602" s="219">
        <v>0</v>
      </c>
      <c r="AJ602" s="218">
        <v>0.30559799961</v>
      </c>
      <c r="AK602" s="218">
        <v>1.1989567974E-2</v>
      </c>
      <c r="AL602" s="218">
        <v>-1.4921088209</v>
      </c>
      <c r="AM602" s="218">
        <v>-3.7556883774999998</v>
      </c>
      <c r="AN602" s="218">
        <v>17.336295444000001</v>
      </c>
      <c r="AO602" s="218">
        <v>6.7740988516999998</v>
      </c>
      <c r="AP602" s="218">
        <v>6.7538178619</v>
      </c>
      <c r="AQ602" s="218">
        <v>-0.81043956042999998</v>
      </c>
      <c r="AR602" s="219">
        <v>72.8</v>
      </c>
      <c r="AS602" s="219" t="s">
        <v>222</v>
      </c>
      <c r="AT602" s="219" t="s">
        <v>222</v>
      </c>
      <c r="AU602" s="218">
        <v>-0.81043956042999998</v>
      </c>
      <c r="AV602" s="218">
        <v>6.8842884785000003</v>
      </c>
      <c r="AW602" s="218">
        <v>5.9926620464000004</v>
      </c>
      <c r="AX602" s="218">
        <v>-1.1931894355999999</v>
      </c>
      <c r="AY602" s="220">
        <v>8</v>
      </c>
      <c r="AZ602" s="220">
        <v>8</v>
      </c>
      <c r="BA602" s="218">
        <v>0</v>
      </c>
      <c r="BB602" s="218">
        <v>0.32996593332000002</v>
      </c>
      <c r="BC602" s="218">
        <v>0.40656534149000001</v>
      </c>
      <c r="BD602" s="218">
        <v>5.2209397280000003</v>
      </c>
      <c r="BE602" s="217" t="s">
        <v>1756</v>
      </c>
      <c r="BF602" s="217" t="s">
        <v>1760</v>
      </c>
      <c r="BG602" s="219">
        <v>0</v>
      </c>
      <c r="BH602" s="218">
        <v>0</v>
      </c>
    </row>
    <row r="603" spans="1:60" x14ac:dyDescent="0.3">
      <c r="A603" s="216">
        <v>600</v>
      </c>
      <c r="B603" s="217" t="s">
        <v>946</v>
      </c>
      <c r="C603" s="215" t="s">
        <v>844</v>
      </c>
      <c r="D603" s="217" t="s">
        <v>286</v>
      </c>
      <c r="E603" s="217" t="s">
        <v>1072</v>
      </c>
      <c r="F603" s="217" t="s">
        <v>288</v>
      </c>
      <c r="G603" s="217" t="s">
        <v>1504</v>
      </c>
      <c r="H603" s="217" t="s">
        <v>398</v>
      </c>
      <c r="I603" s="217" t="s">
        <v>291</v>
      </c>
      <c r="J603" s="217" t="s">
        <v>833</v>
      </c>
      <c r="K603" s="219">
        <v>0</v>
      </c>
      <c r="L603" s="219" t="s">
        <v>222</v>
      </c>
      <c r="M603" s="219" t="s">
        <v>222</v>
      </c>
      <c r="N603" s="219" t="s">
        <v>222</v>
      </c>
      <c r="O603" s="219" t="s">
        <v>222</v>
      </c>
      <c r="P603" s="223" t="s">
        <v>222</v>
      </c>
      <c r="Q603" s="219" t="s">
        <v>222</v>
      </c>
      <c r="R603" s="219" t="s">
        <v>222</v>
      </c>
      <c r="S603" s="219" t="s">
        <v>222</v>
      </c>
      <c r="T603" s="219" t="s">
        <v>222</v>
      </c>
      <c r="U603" s="219" t="s">
        <v>222</v>
      </c>
      <c r="V603" s="219" t="s">
        <v>222</v>
      </c>
      <c r="W603" s="223" t="s">
        <v>222</v>
      </c>
      <c r="X603" s="219" t="s">
        <v>222</v>
      </c>
      <c r="Y603" s="219" t="s">
        <v>222</v>
      </c>
      <c r="Z603" s="223" t="s">
        <v>222</v>
      </c>
      <c r="AA603" s="219" t="s">
        <v>222</v>
      </c>
      <c r="AB603" s="221">
        <v>45688</v>
      </c>
      <c r="AC603" s="220">
        <v>75.3</v>
      </c>
      <c r="AD603" s="220">
        <v>34190.505409999998</v>
      </c>
      <c r="AE603" s="219" t="s">
        <v>222</v>
      </c>
      <c r="AF603" s="223" t="s">
        <v>222</v>
      </c>
      <c r="AG603" s="219" t="s">
        <v>222</v>
      </c>
      <c r="AH603" s="219" t="s">
        <v>222</v>
      </c>
      <c r="AI603" s="219" t="s">
        <v>222</v>
      </c>
      <c r="AJ603" s="219" t="s">
        <v>222</v>
      </c>
      <c r="AK603" s="219" t="s">
        <v>222</v>
      </c>
      <c r="AL603" s="219" t="s">
        <v>222</v>
      </c>
      <c r="AM603" s="219" t="s">
        <v>222</v>
      </c>
      <c r="AN603" s="219" t="s">
        <v>222</v>
      </c>
      <c r="AO603" s="219" t="s">
        <v>222</v>
      </c>
      <c r="AP603" s="219" t="s">
        <v>222</v>
      </c>
      <c r="AQ603" s="219" t="s">
        <v>222</v>
      </c>
      <c r="AR603" s="219" t="s">
        <v>222</v>
      </c>
      <c r="AS603" s="219" t="s">
        <v>222</v>
      </c>
      <c r="AT603" s="219" t="s">
        <v>222</v>
      </c>
      <c r="AU603" s="219" t="s">
        <v>222</v>
      </c>
      <c r="AV603" s="219" t="s">
        <v>222</v>
      </c>
      <c r="AW603" s="219" t="s">
        <v>222</v>
      </c>
      <c r="AX603" s="219" t="s">
        <v>222</v>
      </c>
      <c r="AY603" s="219" t="s">
        <v>222</v>
      </c>
      <c r="AZ603" s="219" t="s">
        <v>222</v>
      </c>
      <c r="BA603" s="219" t="s">
        <v>222</v>
      </c>
      <c r="BB603" s="219" t="s">
        <v>222</v>
      </c>
      <c r="BC603" s="219" t="s">
        <v>222</v>
      </c>
      <c r="BD603" s="219" t="s">
        <v>222</v>
      </c>
      <c r="BE603" s="217" t="s">
        <v>1756</v>
      </c>
      <c r="BF603" s="217" t="s">
        <v>1757</v>
      </c>
      <c r="BG603" s="219" t="s">
        <v>222</v>
      </c>
      <c r="BH603" s="219" t="s">
        <v>222</v>
      </c>
    </row>
    <row r="604" spans="1:60" x14ac:dyDescent="0.3">
      <c r="A604" s="216">
        <v>601</v>
      </c>
      <c r="B604" s="217" t="s">
        <v>1334</v>
      </c>
      <c r="C604" s="215" t="s">
        <v>844</v>
      </c>
      <c r="D604" s="217" t="s">
        <v>286</v>
      </c>
      <c r="E604" s="217" t="s">
        <v>1072</v>
      </c>
      <c r="F604" s="217" t="s">
        <v>288</v>
      </c>
      <c r="G604" s="217" t="s">
        <v>1505</v>
      </c>
      <c r="H604" s="217" t="s">
        <v>752</v>
      </c>
      <c r="I604" s="217" t="s">
        <v>291</v>
      </c>
      <c r="J604" s="217" t="s">
        <v>833</v>
      </c>
      <c r="K604" s="219">
        <v>0</v>
      </c>
      <c r="L604" s="219" t="s">
        <v>222</v>
      </c>
      <c r="M604" s="219" t="s">
        <v>222</v>
      </c>
      <c r="N604" s="219" t="s">
        <v>222</v>
      </c>
      <c r="O604" s="219" t="s">
        <v>222</v>
      </c>
      <c r="P604" s="223" t="s">
        <v>222</v>
      </c>
      <c r="Q604" s="219" t="s">
        <v>222</v>
      </c>
      <c r="R604" s="219" t="s">
        <v>222</v>
      </c>
      <c r="S604" s="219" t="s">
        <v>222</v>
      </c>
      <c r="T604" s="219" t="s">
        <v>222</v>
      </c>
      <c r="U604" s="219" t="s">
        <v>222</v>
      </c>
      <c r="V604" s="219" t="s">
        <v>222</v>
      </c>
      <c r="W604" s="223" t="s">
        <v>222</v>
      </c>
      <c r="X604" s="219" t="s">
        <v>222</v>
      </c>
      <c r="Y604" s="219" t="s">
        <v>222</v>
      </c>
      <c r="Z604" s="223" t="s">
        <v>222</v>
      </c>
      <c r="AA604" s="219" t="s">
        <v>222</v>
      </c>
      <c r="AB604" s="221">
        <v>46203</v>
      </c>
      <c r="AC604" s="220">
        <v>5591.8609999999999</v>
      </c>
      <c r="AD604" s="220">
        <v>1026792.1132</v>
      </c>
      <c r="AE604" s="219" t="s">
        <v>222</v>
      </c>
      <c r="AF604" s="223" t="s">
        <v>222</v>
      </c>
      <c r="AG604" s="219" t="s">
        <v>222</v>
      </c>
      <c r="AH604" s="219" t="s">
        <v>222</v>
      </c>
      <c r="AI604" s="219" t="s">
        <v>222</v>
      </c>
      <c r="AJ604" s="219" t="s">
        <v>222</v>
      </c>
      <c r="AK604" s="219" t="s">
        <v>222</v>
      </c>
      <c r="AL604" s="219" t="s">
        <v>222</v>
      </c>
      <c r="AM604" s="219" t="s">
        <v>222</v>
      </c>
      <c r="AN604" s="219" t="s">
        <v>222</v>
      </c>
      <c r="AO604" s="219" t="s">
        <v>222</v>
      </c>
      <c r="AP604" s="219" t="s">
        <v>222</v>
      </c>
      <c r="AQ604" s="219" t="s">
        <v>222</v>
      </c>
      <c r="AR604" s="219" t="s">
        <v>222</v>
      </c>
      <c r="AS604" s="219" t="s">
        <v>222</v>
      </c>
      <c r="AT604" s="219" t="s">
        <v>222</v>
      </c>
      <c r="AU604" s="219" t="s">
        <v>222</v>
      </c>
      <c r="AV604" s="219" t="s">
        <v>222</v>
      </c>
      <c r="AW604" s="219" t="s">
        <v>222</v>
      </c>
      <c r="AX604" s="219" t="s">
        <v>222</v>
      </c>
      <c r="AY604" s="219" t="s">
        <v>222</v>
      </c>
      <c r="AZ604" s="219" t="s">
        <v>222</v>
      </c>
      <c r="BA604" s="219" t="s">
        <v>222</v>
      </c>
      <c r="BB604" s="219" t="s">
        <v>222</v>
      </c>
      <c r="BC604" s="219" t="s">
        <v>222</v>
      </c>
      <c r="BD604" s="219" t="s">
        <v>222</v>
      </c>
      <c r="BE604" s="217" t="s">
        <v>1756</v>
      </c>
      <c r="BF604" s="217" t="s">
        <v>1757</v>
      </c>
      <c r="BG604" s="219" t="s">
        <v>222</v>
      </c>
      <c r="BH604" s="219" t="s">
        <v>222</v>
      </c>
    </row>
    <row r="605" spans="1:60" x14ac:dyDescent="0.3">
      <c r="A605" s="216">
        <v>602</v>
      </c>
      <c r="B605" s="217" t="s">
        <v>1790</v>
      </c>
      <c r="C605" s="215" t="s">
        <v>844</v>
      </c>
      <c r="D605" s="217" t="s">
        <v>286</v>
      </c>
      <c r="E605" s="217" t="s">
        <v>1072</v>
      </c>
      <c r="F605" s="217" t="s">
        <v>288</v>
      </c>
      <c r="G605" s="217" t="s">
        <v>1824</v>
      </c>
      <c r="H605" s="217" t="s">
        <v>403</v>
      </c>
      <c r="I605" s="217" t="s">
        <v>222</v>
      </c>
      <c r="J605" s="217" t="s">
        <v>833</v>
      </c>
      <c r="K605" s="219">
        <v>0</v>
      </c>
      <c r="L605" s="219" t="s">
        <v>222</v>
      </c>
      <c r="M605" s="219" t="s">
        <v>222</v>
      </c>
      <c r="N605" s="219" t="s">
        <v>222</v>
      </c>
      <c r="O605" s="219" t="s">
        <v>222</v>
      </c>
      <c r="P605" s="223" t="s">
        <v>222</v>
      </c>
      <c r="Q605" s="219" t="s">
        <v>222</v>
      </c>
      <c r="R605" s="219" t="s">
        <v>222</v>
      </c>
      <c r="S605" s="219" t="s">
        <v>222</v>
      </c>
      <c r="T605" s="219" t="s">
        <v>222</v>
      </c>
      <c r="U605" s="219" t="s">
        <v>222</v>
      </c>
      <c r="V605" s="219" t="s">
        <v>222</v>
      </c>
      <c r="W605" s="223" t="s">
        <v>222</v>
      </c>
      <c r="X605" s="219" t="s">
        <v>222</v>
      </c>
      <c r="Y605" s="219" t="s">
        <v>222</v>
      </c>
      <c r="Z605" s="223" t="s">
        <v>222</v>
      </c>
      <c r="AA605" s="219" t="s">
        <v>222</v>
      </c>
      <c r="AB605" s="221">
        <v>46203</v>
      </c>
      <c r="AC605" s="220">
        <v>5937.402</v>
      </c>
      <c r="AD605" s="220">
        <v>95422.057790000006</v>
      </c>
      <c r="AE605" s="219" t="s">
        <v>222</v>
      </c>
      <c r="AF605" s="223" t="s">
        <v>222</v>
      </c>
      <c r="AG605" s="219" t="s">
        <v>222</v>
      </c>
      <c r="AH605" s="219" t="s">
        <v>222</v>
      </c>
      <c r="AI605" s="219" t="s">
        <v>222</v>
      </c>
      <c r="AJ605" s="219" t="s">
        <v>222</v>
      </c>
      <c r="AK605" s="219" t="s">
        <v>222</v>
      </c>
      <c r="AL605" s="219" t="s">
        <v>222</v>
      </c>
      <c r="AM605" s="219" t="s">
        <v>222</v>
      </c>
      <c r="AN605" s="219" t="s">
        <v>222</v>
      </c>
      <c r="AO605" s="219" t="s">
        <v>222</v>
      </c>
      <c r="AP605" s="219" t="s">
        <v>222</v>
      </c>
      <c r="AQ605" s="219" t="s">
        <v>222</v>
      </c>
      <c r="AR605" s="219" t="s">
        <v>222</v>
      </c>
      <c r="AS605" s="219" t="s">
        <v>222</v>
      </c>
      <c r="AT605" s="219" t="s">
        <v>222</v>
      </c>
      <c r="AU605" s="219" t="s">
        <v>222</v>
      </c>
      <c r="AV605" s="219" t="s">
        <v>222</v>
      </c>
      <c r="AW605" s="219" t="s">
        <v>222</v>
      </c>
      <c r="AX605" s="219" t="s">
        <v>222</v>
      </c>
      <c r="AY605" s="219" t="s">
        <v>222</v>
      </c>
      <c r="AZ605" s="219" t="s">
        <v>222</v>
      </c>
      <c r="BA605" s="219" t="s">
        <v>222</v>
      </c>
      <c r="BB605" s="219" t="s">
        <v>222</v>
      </c>
      <c r="BC605" s="219" t="s">
        <v>222</v>
      </c>
      <c r="BD605" s="219" t="s">
        <v>222</v>
      </c>
      <c r="BE605" s="217" t="s">
        <v>1756</v>
      </c>
      <c r="BF605" s="217" t="s">
        <v>1757</v>
      </c>
      <c r="BG605" s="219" t="s">
        <v>222</v>
      </c>
      <c r="BH605" s="219" t="s">
        <v>222</v>
      </c>
    </row>
    <row r="606" spans="1:60" x14ac:dyDescent="0.3">
      <c r="A606" s="216">
        <v>603</v>
      </c>
      <c r="B606" s="217" t="s">
        <v>2024</v>
      </c>
      <c r="C606" s="215" t="s">
        <v>2042</v>
      </c>
      <c r="D606" s="217" t="s">
        <v>286</v>
      </c>
      <c r="E606" s="217" t="s">
        <v>163</v>
      </c>
      <c r="F606" s="217" t="s">
        <v>288</v>
      </c>
      <c r="G606" s="217" t="s">
        <v>2043</v>
      </c>
      <c r="H606" s="217" t="s">
        <v>2026</v>
      </c>
      <c r="I606" s="217" t="s">
        <v>222</v>
      </c>
      <c r="J606" s="217" t="s">
        <v>833</v>
      </c>
      <c r="K606" s="219">
        <v>1.5384615385</v>
      </c>
      <c r="L606" s="219" t="s">
        <v>222</v>
      </c>
      <c r="M606" s="219" t="s">
        <v>222</v>
      </c>
      <c r="N606" s="220">
        <v>2.3046153845999999</v>
      </c>
      <c r="O606" s="220">
        <v>0</v>
      </c>
      <c r="P606" s="221">
        <v>46162</v>
      </c>
      <c r="Q606" s="219" t="s">
        <v>222</v>
      </c>
      <c r="R606" s="219" t="s">
        <v>222</v>
      </c>
      <c r="S606" s="219" t="s">
        <v>222</v>
      </c>
      <c r="T606" s="219" t="s">
        <v>222</v>
      </c>
      <c r="U606" s="219" t="s">
        <v>222</v>
      </c>
      <c r="V606" s="219" t="s">
        <v>222</v>
      </c>
      <c r="W606" s="223" t="s">
        <v>222</v>
      </c>
      <c r="X606" s="219" t="s">
        <v>222</v>
      </c>
      <c r="Y606" s="219" t="s">
        <v>222</v>
      </c>
      <c r="Z606" s="223" t="s">
        <v>222</v>
      </c>
      <c r="AA606" s="219" t="s">
        <v>222</v>
      </c>
      <c r="AB606" s="221">
        <v>46203</v>
      </c>
      <c r="AC606" s="219" t="s">
        <v>222</v>
      </c>
      <c r="AD606" s="220">
        <v>208987.64765</v>
      </c>
      <c r="AE606" s="219" t="s">
        <v>222</v>
      </c>
      <c r="AF606" s="223" t="s">
        <v>222</v>
      </c>
      <c r="AG606" s="219" t="s">
        <v>222</v>
      </c>
      <c r="AH606" s="219" t="s">
        <v>222</v>
      </c>
      <c r="AI606" s="219">
        <v>0</v>
      </c>
      <c r="AJ606" s="219" t="s">
        <v>222</v>
      </c>
      <c r="AK606" s="219" t="s">
        <v>222</v>
      </c>
      <c r="AL606" s="219" t="s">
        <v>222</v>
      </c>
      <c r="AM606" s="219" t="s">
        <v>222</v>
      </c>
      <c r="AN606" s="219" t="s">
        <v>222</v>
      </c>
      <c r="AO606" s="219" t="s">
        <v>222</v>
      </c>
      <c r="AP606" s="219" t="s">
        <v>222</v>
      </c>
      <c r="AQ606" s="219" t="s">
        <v>222</v>
      </c>
      <c r="AR606" s="219" t="s">
        <v>222</v>
      </c>
      <c r="AS606" s="219" t="s">
        <v>222</v>
      </c>
      <c r="AT606" s="219" t="s">
        <v>222</v>
      </c>
      <c r="AU606" s="219" t="s">
        <v>222</v>
      </c>
      <c r="AV606" s="219" t="s">
        <v>222</v>
      </c>
      <c r="AW606" s="219" t="s">
        <v>222</v>
      </c>
      <c r="AX606" s="219" t="s">
        <v>222</v>
      </c>
      <c r="AY606" s="219" t="s">
        <v>222</v>
      </c>
      <c r="AZ606" s="219" t="s">
        <v>222</v>
      </c>
      <c r="BA606" s="219" t="s">
        <v>222</v>
      </c>
      <c r="BB606" s="219" t="s">
        <v>222</v>
      </c>
      <c r="BC606" s="219" t="s">
        <v>222</v>
      </c>
      <c r="BD606" s="219" t="s">
        <v>222</v>
      </c>
      <c r="BE606" s="217" t="s">
        <v>1756</v>
      </c>
      <c r="BF606" s="217" t="s">
        <v>1757</v>
      </c>
      <c r="BG606" s="219">
        <v>0</v>
      </c>
      <c r="BH606" s="219" t="s">
        <v>222</v>
      </c>
    </row>
    <row r="607" spans="1:60" x14ac:dyDescent="0.3">
      <c r="A607" s="216">
        <v>604</v>
      </c>
      <c r="B607" s="217" t="s">
        <v>2351</v>
      </c>
      <c r="C607" s="215" t="s">
        <v>844</v>
      </c>
      <c r="D607" s="217" t="s">
        <v>286</v>
      </c>
      <c r="E607" s="217" t="s">
        <v>1072</v>
      </c>
      <c r="F607" s="217" t="s">
        <v>288</v>
      </c>
      <c r="G607" s="217" t="s">
        <v>2009</v>
      </c>
      <c r="H607" s="217" t="s">
        <v>318</v>
      </c>
      <c r="I607" s="217" t="s">
        <v>222</v>
      </c>
      <c r="J607" s="217" t="s">
        <v>833</v>
      </c>
      <c r="K607" s="219">
        <v>0</v>
      </c>
      <c r="L607" s="219" t="s">
        <v>222</v>
      </c>
      <c r="M607" s="219" t="s">
        <v>222</v>
      </c>
      <c r="N607" s="219" t="s">
        <v>222</v>
      </c>
      <c r="O607" s="219" t="s">
        <v>222</v>
      </c>
      <c r="P607" s="223" t="s">
        <v>222</v>
      </c>
      <c r="Q607" s="219" t="s">
        <v>222</v>
      </c>
      <c r="R607" s="219" t="s">
        <v>222</v>
      </c>
      <c r="S607" s="219" t="s">
        <v>222</v>
      </c>
      <c r="T607" s="219" t="s">
        <v>222</v>
      </c>
      <c r="U607" s="219" t="s">
        <v>222</v>
      </c>
      <c r="V607" s="219" t="s">
        <v>222</v>
      </c>
      <c r="W607" s="223" t="s">
        <v>222</v>
      </c>
      <c r="X607" s="219" t="s">
        <v>222</v>
      </c>
      <c r="Y607" s="219" t="s">
        <v>222</v>
      </c>
      <c r="Z607" s="223" t="s">
        <v>222</v>
      </c>
      <c r="AA607" s="219" t="s">
        <v>222</v>
      </c>
      <c r="AB607" s="221">
        <v>46203</v>
      </c>
      <c r="AC607" s="220">
        <v>26441.65</v>
      </c>
      <c r="AD607" s="220">
        <v>2286781.6179</v>
      </c>
      <c r="AE607" s="219" t="s">
        <v>222</v>
      </c>
      <c r="AF607" s="223" t="s">
        <v>222</v>
      </c>
      <c r="AG607" s="219" t="s">
        <v>222</v>
      </c>
      <c r="AH607" s="219" t="s">
        <v>222</v>
      </c>
      <c r="AI607" s="219" t="s">
        <v>222</v>
      </c>
      <c r="AJ607" s="219" t="s">
        <v>222</v>
      </c>
      <c r="AK607" s="219" t="s">
        <v>222</v>
      </c>
      <c r="AL607" s="219" t="s">
        <v>222</v>
      </c>
      <c r="AM607" s="219" t="s">
        <v>222</v>
      </c>
      <c r="AN607" s="219" t="s">
        <v>222</v>
      </c>
      <c r="AO607" s="219" t="s">
        <v>222</v>
      </c>
      <c r="AP607" s="219" t="s">
        <v>222</v>
      </c>
      <c r="AQ607" s="219" t="s">
        <v>222</v>
      </c>
      <c r="AR607" s="219" t="s">
        <v>222</v>
      </c>
      <c r="AS607" s="219" t="s">
        <v>222</v>
      </c>
      <c r="AT607" s="219" t="s">
        <v>222</v>
      </c>
      <c r="AU607" s="219" t="s">
        <v>222</v>
      </c>
      <c r="AV607" s="219" t="s">
        <v>222</v>
      </c>
      <c r="AW607" s="219" t="s">
        <v>222</v>
      </c>
      <c r="AX607" s="219" t="s">
        <v>222</v>
      </c>
      <c r="AY607" s="219" t="s">
        <v>222</v>
      </c>
      <c r="AZ607" s="219" t="s">
        <v>222</v>
      </c>
      <c r="BA607" s="219" t="s">
        <v>222</v>
      </c>
      <c r="BB607" s="219" t="s">
        <v>222</v>
      </c>
      <c r="BC607" s="219" t="s">
        <v>222</v>
      </c>
      <c r="BD607" s="219" t="s">
        <v>222</v>
      </c>
      <c r="BE607" s="217" t="s">
        <v>1756</v>
      </c>
      <c r="BF607" s="217" t="s">
        <v>1757</v>
      </c>
      <c r="BG607" s="219" t="s">
        <v>222</v>
      </c>
      <c r="BH607" s="219" t="s">
        <v>222</v>
      </c>
    </row>
    <row r="608" spans="1:60" x14ac:dyDescent="0.3">
      <c r="A608" s="216">
        <v>605</v>
      </c>
      <c r="B608" s="217" t="s">
        <v>2431</v>
      </c>
      <c r="C608" s="215" t="s">
        <v>844</v>
      </c>
      <c r="D608" s="217" t="s">
        <v>286</v>
      </c>
      <c r="E608" s="217" t="s">
        <v>1072</v>
      </c>
      <c r="F608" s="217" t="s">
        <v>288</v>
      </c>
      <c r="G608" s="217" t="s">
        <v>2010</v>
      </c>
      <c r="H608" s="217" t="s">
        <v>329</v>
      </c>
      <c r="I608" s="217" t="s">
        <v>222</v>
      </c>
      <c r="J608" s="217" t="s">
        <v>833</v>
      </c>
      <c r="K608" s="219">
        <v>0</v>
      </c>
      <c r="L608" s="219" t="s">
        <v>222</v>
      </c>
      <c r="M608" s="219" t="s">
        <v>222</v>
      </c>
      <c r="N608" s="219" t="s">
        <v>222</v>
      </c>
      <c r="O608" s="219" t="s">
        <v>222</v>
      </c>
      <c r="P608" s="223" t="s">
        <v>222</v>
      </c>
      <c r="Q608" s="219" t="s">
        <v>222</v>
      </c>
      <c r="R608" s="219" t="s">
        <v>222</v>
      </c>
      <c r="S608" s="219" t="s">
        <v>222</v>
      </c>
      <c r="T608" s="219" t="s">
        <v>222</v>
      </c>
      <c r="U608" s="219" t="s">
        <v>222</v>
      </c>
      <c r="V608" s="219" t="s">
        <v>222</v>
      </c>
      <c r="W608" s="223" t="s">
        <v>222</v>
      </c>
      <c r="X608" s="219" t="s">
        <v>222</v>
      </c>
      <c r="Y608" s="219" t="s">
        <v>222</v>
      </c>
      <c r="Z608" s="223" t="s">
        <v>222</v>
      </c>
      <c r="AA608" s="219" t="s">
        <v>222</v>
      </c>
      <c r="AB608" s="221">
        <v>46203</v>
      </c>
      <c r="AC608" s="220">
        <v>8543.4930000000004</v>
      </c>
      <c r="AD608" s="220">
        <v>766454.81038000004</v>
      </c>
      <c r="AE608" s="219" t="s">
        <v>222</v>
      </c>
      <c r="AF608" s="223" t="s">
        <v>222</v>
      </c>
      <c r="AG608" s="219" t="s">
        <v>222</v>
      </c>
      <c r="AH608" s="219" t="s">
        <v>222</v>
      </c>
      <c r="AI608" s="219" t="s">
        <v>222</v>
      </c>
      <c r="AJ608" s="219" t="s">
        <v>222</v>
      </c>
      <c r="AK608" s="219" t="s">
        <v>222</v>
      </c>
      <c r="AL608" s="219" t="s">
        <v>222</v>
      </c>
      <c r="AM608" s="219" t="s">
        <v>222</v>
      </c>
      <c r="AN608" s="219" t="s">
        <v>222</v>
      </c>
      <c r="AO608" s="219" t="s">
        <v>222</v>
      </c>
      <c r="AP608" s="219" t="s">
        <v>222</v>
      </c>
      <c r="AQ608" s="219" t="s">
        <v>222</v>
      </c>
      <c r="AR608" s="219" t="s">
        <v>222</v>
      </c>
      <c r="AS608" s="219" t="s">
        <v>222</v>
      </c>
      <c r="AT608" s="219" t="s">
        <v>222</v>
      </c>
      <c r="AU608" s="219" t="s">
        <v>222</v>
      </c>
      <c r="AV608" s="219" t="s">
        <v>222</v>
      </c>
      <c r="AW608" s="219" t="s">
        <v>222</v>
      </c>
      <c r="AX608" s="219" t="s">
        <v>222</v>
      </c>
      <c r="AY608" s="219" t="s">
        <v>222</v>
      </c>
      <c r="AZ608" s="219" t="s">
        <v>222</v>
      </c>
      <c r="BA608" s="219" t="s">
        <v>222</v>
      </c>
      <c r="BB608" s="219" t="s">
        <v>222</v>
      </c>
      <c r="BC608" s="219" t="s">
        <v>222</v>
      </c>
      <c r="BD608" s="219" t="s">
        <v>222</v>
      </c>
      <c r="BE608" s="217" t="s">
        <v>1756</v>
      </c>
      <c r="BF608" s="217" t="s">
        <v>1757</v>
      </c>
      <c r="BG608" s="219" t="s">
        <v>222</v>
      </c>
      <c r="BH608" s="219" t="s">
        <v>222</v>
      </c>
    </row>
    <row r="609" spans="1:60" x14ac:dyDescent="0.3">
      <c r="A609" s="216">
        <v>606</v>
      </c>
      <c r="B609" s="217" t="s">
        <v>1926</v>
      </c>
      <c r="C609" s="215" t="s">
        <v>844</v>
      </c>
      <c r="D609" s="217" t="s">
        <v>286</v>
      </c>
      <c r="E609" s="217" t="s">
        <v>1072</v>
      </c>
      <c r="F609" s="217" t="s">
        <v>288</v>
      </c>
      <c r="G609" s="217" t="s">
        <v>1092</v>
      </c>
      <c r="H609" s="217" t="s">
        <v>512</v>
      </c>
      <c r="I609" s="217" t="s">
        <v>291</v>
      </c>
      <c r="J609" s="217" t="s">
        <v>833</v>
      </c>
      <c r="K609" s="219">
        <v>0</v>
      </c>
      <c r="L609" s="219" t="s">
        <v>222</v>
      </c>
      <c r="M609" s="219" t="s">
        <v>222</v>
      </c>
      <c r="N609" s="219" t="s">
        <v>222</v>
      </c>
      <c r="O609" s="219" t="s">
        <v>222</v>
      </c>
      <c r="P609" s="223" t="s">
        <v>222</v>
      </c>
      <c r="Q609" s="219" t="s">
        <v>222</v>
      </c>
      <c r="R609" s="219" t="s">
        <v>222</v>
      </c>
      <c r="S609" s="219" t="s">
        <v>222</v>
      </c>
      <c r="T609" s="219" t="s">
        <v>222</v>
      </c>
      <c r="U609" s="219" t="s">
        <v>222</v>
      </c>
      <c r="V609" s="219" t="s">
        <v>222</v>
      </c>
      <c r="W609" s="223" t="s">
        <v>222</v>
      </c>
      <c r="X609" s="219" t="s">
        <v>222</v>
      </c>
      <c r="Y609" s="219" t="s">
        <v>222</v>
      </c>
      <c r="Z609" s="223" t="s">
        <v>222</v>
      </c>
      <c r="AA609" s="219" t="s">
        <v>222</v>
      </c>
      <c r="AB609" s="221">
        <v>46203</v>
      </c>
      <c r="AC609" s="220">
        <v>3043.4470000000001</v>
      </c>
      <c r="AD609" s="220">
        <v>647730.87465999997</v>
      </c>
      <c r="AE609" s="219" t="s">
        <v>222</v>
      </c>
      <c r="AF609" s="223" t="s">
        <v>222</v>
      </c>
      <c r="AG609" s="219" t="s">
        <v>222</v>
      </c>
      <c r="AH609" s="219" t="s">
        <v>222</v>
      </c>
      <c r="AI609" s="219" t="s">
        <v>222</v>
      </c>
      <c r="AJ609" s="219" t="s">
        <v>222</v>
      </c>
      <c r="AK609" s="219" t="s">
        <v>222</v>
      </c>
      <c r="AL609" s="219" t="s">
        <v>222</v>
      </c>
      <c r="AM609" s="219" t="s">
        <v>222</v>
      </c>
      <c r="AN609" s="219" t="s">
        <v>222</v>
      </c>
      <c r="AO609" s="219" t="s">
        <v>222</v>
      </c>
      <c r="AP609" s="219" t="s">
        <v>222</v>
      </c>
      <c r="AQ609" s="219" t="s">
        <v>222</v>
      </c>
      <c r="AR609" s="219" t="s">
        <v>222</v>
      </c>
      <c r="AS609" s="219" t="s">
        <v>222</v>
      </c>
      <c r="AT609" s="219" t="s">
        <v>222</v>
      </c>
      <c r="AU609" s="219" t="s">
        <v>222</v>
      </c>
      <c r="AV609" s="219" t="s">
        <v>222</v>
      </c>
      <c r="AW609" s="219" t="s">
        <v>222</v>
      </c>
      <c r="AX609" s="219" t="s">
        <v>222</v>
      </c>
      <c r="AY609" s="219" t="s">
        <v>222</v>
      </c>
      <c r="AZ609" s="219" t="s">
        <v>222</v>
      </c>
      <c r="BA609" s="219" t="s">
        <v>222</v>
      </c>
      <c r="BB609" s="219" t="s">
        <v>222</v>
      </c>
      <c r="BC609" s="219" t="s">
        <v>222</v>
      </c>
      <c r="BD609" s="219" t="s">
        <v>222</v>
      </c>
      <c r="BE609" s="217" t="s">
        <v>1756</v>
      </c>
      <c r="BF609" s="217" t="s">
        <v>1757</v>
      </c>
      <c r="BG609" s="219" t="s">
        <v>222</v>
      </c>
      <c r="BH609" s="219" t="s">
        <v>222</v>
      </c>
    </row>
    <row r="610" spans="1:60" x14ac:dyDescent="0.3">
      <c r="A610" s="216">
        <v>607</v>
      </c>
      <c r="B610" s="217" t="s">
        <v>1965</v>
      </c>
      <c r="C610" s="215" t="s">
        <v>844</v>
      </c>
      <c r="D610" s="217" t="s">
        <v>286</v>
      </c>
      <c r="E610" s="217" t="s">
        <v>1072</v>
      </c>
      <c r="F610" s="217" t="s">
        <v>288</v>
      </c>
      <c r="G610" s="217" t="s">
        <v>2011</v>
      </c>
      <c r="H610" s="217" t="s">
        <v>828</v>
      </c>
      <c r="I610" s="217" t="s">
        <v>222</v>
      </c>
      <c r="J610" s="217" t="s">
        <v>833</v>
      </c>
      <c r="K610" s="219">
        <v>0</v>
      </c>
      <c r="L610" s="219" t="s">
        <v>222</v>
      </c>
      <c r="M610" s="219" t="s">
        <v>222</v>
      </c>
      <c r="N610" s="219" t="s">
        <v>222</v>
      </c>
      <c r="O610" s="219" t="s">
        <v>222</v>
      </c>
      <c r="P610" s="223" t="s">
        <v>222</v>
      </c>
      <c r="Q610" s="219" t="s">
        <v>222</v>
      </c>
      <c r="R610" s="219" t="s">
        <v>222</v>
      </c>
      <c r="S610" s="219" t="s">
        <v>222</v>
      </c>
      <c r="T610" s="219" t="s">
        <v>222</v>
      </c>
      <c r="U610" s="219" t="s">
        <v>222</v>
      </c>
      <c r="V610" s="219" t="s">
        <v>222</v>
      </c>
      <c r="W610" s="223" t="s">
        <v>222</v>
      </c>
      <c r="X610" s="219" t="s">
        <v>222</v>
      </c>
      <c r="Y610" s="219" t="s">
        <v>222</v>
      </c>
      <c r="Z610" s="223" t="s">
        <v>222</v>
      </c>
      <c r="AA610" s="219" t="s">
        <v>222</v>
      </c>
      <c r="AB610" s="221">
        <v>46203</v>
      </c>
      <c r="AC610" s="220">
        <v>358.37900000000002</v>
      </c>
      <c r="AD610" s="220">
        <v>33156.490169999997</v>
      </c>
      <c r="AE610" s="219" t="s">
        <v>222</v>
      </c>
      <c r="AF610" s="223" t="s">
        <v>222</v>
      </c>
      <c r="AG610" s="219" t="s">
        <v>222</v>
      </c>
      <c r="AH610" s="219" t="s">
        <v>222</v>
      </c>
      <c r="AI610" s="219" t="s">
        <v>222</v>
      </c>
      <c r="AJ610" s="219" t="s">
        <v>222</v>
      </c>
      <c r="AK610" s="219" t="s">
        <v>222</v>
      </c>
      <c r="AL610" s="219" t="s">
        <v>222</v>
      </c>
      <c r="AM610" s="219" t="s">
        <v>222</v>
      </c>
      <c r="AN610" s="219" t="s">
        <v>222</v>
      </c>
      <c r="AO610" s="219" t="s">
        <v>222</v>
      </c>
      <c r="AP610" s="219" t="s">
        <v>222</v>
      </c>
      <c r="AQ610" s="219" t="s">
        <v>222</v>
      </c>
      <c r="AR610" s="219" t="s">
        <v>222</v>
      </c>
      <c r="AS610" s="219" t="s">
        <v>222</v>
      </c>
      <c r="AT610" s="219" t="s">
        <v>222</v>
      </c>
      <c r="AU610" s="219" t="s">
        <v>222</v>
      </c>
      <c r="AV610" s="219" t="s">
        <v>222</v>
      </c>
      <c r="AW610" s="219" t="s">
        <v>222</v>
      </c>
      <c r="AX610" s="219" t="s">
        <v>222</v>
      </c>
      <c r="AY610" s="219" t="s">
        <v>222</v>
      </c>
      <c r="AZ610" s="219" t="s">
        <v>222</v>
      </c>
      <c r="BA610" s="219" t="s">
        <v>222</v>
      </c>
      <c r="BB610" s="219" t="s">
        <v>222</v>
      </c>
      <c r="BC610" s="219" t="s">
        <v>222</v>
      </c>
      <c r="BD610" s="219" t="s">
        <v>222</v>
      </c>
      <c r="BE610" s="217" t="s">
        <v>1756</v>
      </c>
      <c r="BF610" s="217" t="s">
        <v>1757</v>
      </c>
      <c r="BG610" s="219" t="s">
        <v>222</v>
      </c>
      <c r="BH610" s="219" t="s">
        <v>222</v>
      </c>
    </row>
    <row r="611" spans="1:60" x14ac:dyDescent="0.3">
      <c r="A611" s="216">
        <v>608</v>
      </c>
      <c r="B611" s="217" t="s">
        <v>1093</v>
      </c>
      <c r="C611" s="215" t="s">
        <v>234</v>
      </c>
      <c r="D611" s="217" t="s">
        <v>286</v>
      </c>
      <c r="E611" s="217" t="s">
        <v>163</v>
      </c>
      <c r="F611" s="217" t="s">
        <v>288</v>
      </c>
      <c r="G611" s="217" t="s">
        <v>1094</v>
      </c>
      <c r="H611" s="217" t="s">
        <v>1095</v>
      </c>
      <c r="I611" s="217" t="s">
        <v>291</v>
      </c>
      <c r="J611" s="217" t="s">
        <v>833</v>
      </c>
      <c r="K611" s="219">
        <v>0</v>
      </c>
      <c r="L611" s="219" t="s">
        <v>222</v>
      </c>
      <c r="M611" s="220">
        <v>0</v>
      </c>
      <c r="N611" s="220">
        <v>0</v>
      </c>
      <c r="O611" s="220">
        <v>0</v>
      </c>
      <c r="P611" s="221">
        <v>43600</v>
      </c>
      <c r="Q611" s="219" t="s">
        <v>222</v>
      </c>
      <c r="R611" s="219" t="s">
        <v>222</v>
      </c>
      <c r="S611" s="219" t="s">
        <v>222</v>
      </c>
      <c r="T611" s="219" t="s">
        <v>222</v>
      </c>
      <c r="U611" s="219" t="s">
        <v>222</v>
      </c>
      <c r="V611" s="219" t="s">
        <v>222</v>
      </c>
      <c r="W611" s="223" t="s">
        <v>222</v>
      </c>
      <c r="X611" s="219" t="s">
        <v>222</v>
      </c>
      <c r="Y611" s="219" t="s">
        <v>222</v>
      </c>
      <c r="Z611" s="223" t="s">
        <v>222</v>
      </c>
      <c r="AA611" s="219" t="s">
        <v>222</v>
      </c>
      <c r="AB611" s="221">
        <v>45626</v>
      </c>
      <c r="AC611" s="219" t="s">
        <v>222</v>
      </c>
      <c r="AD611" s="220">
        <v>10369.671060000001</v>
      </c>
      <c r="AE611" s="219" t="s">
        <v>222</v>
      </c>
      <c r="AF611" s="223" t="s">
        <v>222</v>
      </c>
      <c r="AG611" s="219" t="s">
        <v>222</v>
      </c>
      <c r="AH611" s="219">
        <v>0</v>
      </c>
      <c r="AI611" s="219">
        <v>0</v>
      </c>
      <c r="AJ611" s="219" t="s">
        <v>222</v>
      </c>
      <c r="AK611" s="219" t="s">
        <v>222</v>
      </c>
      <c r="AL611" s="219" t="s">
        <v>222</v>
      </c>
      <c r="AM611" s="219" t="s">
        <v>222</v>
      </c>
      <c r="AN611" s="219" t="s">
        <v>222</v>
      </c>
      <c r="AO611" s="219" t="s">
        <v>222</v>
      </c>
      <c r="AP611" s="219" t="s">
        <v>222</v>
      </c>
      <c r="AQ611" s="219" t="s">
        <v>222</v>
      </c>
      <c r="AR611" s="219" t="s">
        <v>222</v>
      </c>
      <c r="AS611" s="219" t="s">
        <v>222</v>
      </c>
      <c r="AT611" s="219" t="s">
        <v>222</v>
      </c>
      <c r="AU611" s="219" t="s">
        <v>222</v>
      </c>
      <c r="AV611" s="219" t="s">
        <v>222</v>
      </c>
      <c r="AW611" s="219" t="s">
        <v>222</v>
      </c>
      <c r="AX611" s="219" t="s">
        <v>222</v>
      </c>
      <c r="AY611" s="219" t="s">
        <v>222</v>
      </c>
      <c r="AZ611" s="219" t="s">
        <v>222</v>
      </c>
      <c r="BA611" s="219" t="s">
        <v>222</v>
      </c>
      <c r="BB611" s="219" t="s">
        <v>222</v>
      </c>
      <c r="BC611" s="219" t="s">
        <v>222</v>
      </c>
      <c r="BD611" s="219" t="s">
        <v>222</v>
      </c>
      <c r="BE611" s="217" t="s">
        <v>1756</v>
      </c>
      <c r="BF611" s="217" t="s">
        <v>1757</v>
      </c>
      <c r="BG611" s="219">
        <v>0</v>
      </c>
      <c r="BH611" s="219" t="s">
        <v>222</v>
      </c>
    </row>
    <row r="612" spans="1:60" x14ac:dyDescent="0.3">
      <c r="A612" s="216">
        <v>609</v>
      </c>
      <c r="B612" s="217" t="s">
        <v>1357</v>
      </c>
      <c r="C612" s="215" t="s">
        <v>844</v>
      </c>
      <c r="D612" s="217" t="s">
        <v>286</v>
      </c>
      <c r="E612" s="217" t="s">
        <v>1072</v>
      </c>
      <c r="F612" s="217" t="s">
        <v>288</v>
      </c>
      <c r="G612" s="217" t="s">
        <v>1509</v>
      </c>
      <c r="H612" s="217" t="s">
        <v>1359</v>
      </c>
      <c r="I612" s="217" t="s">
        <v>291</v>
      </c>
      <c r="J612" s="217" t="s">
        <v>833</v>
      </c>
      <c r="K612" s="219">
        <v>0</v>
      </c>
      <c r="L612" s="219" t="s">
        <v>222</v>
      </c>
      <c r="M612" s="219" t="s">
        <v>222</v>
      </c>
      <c r="N612" s="219" t="s">
        <v>222</v>
      </c>
      <c r="O612" s="219" t="s">
        <v>222</v>
      </c>
      <c r="P612" s="223" t="s">
        <v>222</v>
      </c>
      <c r="Q612" s="219" t="s">
        <v>222</v>
      </c>
      <c r="R612" s="219" t="s">
        <v>222</v>
      </c>
      <c r="S612" s="219" t="s">
        <v>222</v>
      </c>
      <c r="T612" s="219" t="s">
        <v>222</v>
      </c>
      <c r="U612" s="219" t="s">
        <v>222</v>
      </c>
      <c r="V612" s="219" t="s">
        <v>222</v>
      </c>
      <c r="W612" s="223" t="s">
        <v>222</v>
      </c>
      <c r="X612" s="219" t="s">
        <v>222</v>
      </c>
      <c r="Y612" s="219" t="s">
        <v>222</v>
      </c>
      <c r="Z612" s="223" t="s">
        <v>222</v>
      </c>
      <c r="AA612" s="219" t="s">
        <v>222</v>
      </c>
      <c r="AB612" s="221">
        <v>46203</v>
      </c>
      <c r="AC612" s="220">
        <v>997.85700105000001</v>
      </c>
      <c r="AD612" s="220">
        <v>104092.58646999999</v>
      </c>
      <c r="AE612" s="219" t="s">
        <v>222</v>
      </c>
      <c r="AF612" s="223" t="s">
        <v>222</v>
      </c>
      <c r="AG612" s="219" t="s">
        <v>222</v>
      </c>
      <c r="AH612" s="219" t="s">
        <v>222</v>
      </c>
      <c r="AI612" s="219" t="s">
        <v>222</v>
      </c>
      <c r="AJ612" s="219" t="s">
        <v>222</v>
      </c>
      <c r="AK612" s="219" t="s">
        <v>222</v>
      </c>
      <c r="AL612" s="219" t="s">
        <v>222</v>
      </c>
      <c r="AM612" s="219" t="s">
        <v>222</v>
      </c>
      <c r="AN612" s="219" t="s">
        <v>222</v>
      </c>
      <c r="AO612" s="219" t="s">
        <v>222</v>
      </c>
      <c r="AP612" s="219" t="s">
        <v>222</v>
      </c>
      <c r="AQ612" s="219" t="s">
        <v>222</v>
      </c>
      <c r="AR612" s="219" t="s">
        <v>222</v>
      </c>
      <c r="AS612" s="219" t="s">
        <v>222</v>
      </c>
      <c r="AT612" s="219" t="s">
        <v>222</v>
      </c>
      <c r="AU612" s="219" t="s">
        <v>222</v>
      </c>
      <c r="AV612" s="219" t="s">
        <v>222</v>
      </c>
      <c r="AW612" s="219" t="s">
        <v>222</v>
      </c>
      <c r="AX612" s="219" t="s">
        <v>222</v>
      </c>
      <c r="AY612" s="219" t="s">
        <v>222</v>
      </c>
      <c r="AZ612" s="219" t="s">
        <v>222</v>
      </c>
      <c r="BA612" s="219" t="s">
        <v>222</v>
      </c>
      <c r="BB612" s="219" t="s">
        <v>222</v>
      </c>
      <c r="BC612" s="219" t="s">
        <v>222</v>
      </c>
      <c r="BD612" s="219" t="s">
        <v>222</v>
      </c>
      <c r="BE612" s="217" t="s">
        <v>1756</v>
      </c>
      <c r="BF612" s="217" t="s">
        <v>1757</v>
      </c>
      <c r="BG612" s="219" t="s">
        <v>222</v>
      </c>
      <c r="BH612" s="219" t="s">
        <v>222</v>
      </c>
    </row>
    <row r="613" spans="1:60" x14ac:dyDescent="0.3">
      <c r="A613" s="216">
        <v>610</v>
      </c>
      <c r="B613" s="217" t="s">
        <v>1096</v>
      </c>
      <c r="C613" s="215" t="s">
        <v>234</v>
      </c>
      <c r="D613" s="217" t="s">
        <v>286</v>
      </c>
      <c r="E613" s="217" t="s">
        <v>163</v>
      </c>
      <c r="F613" s="217" t="s">
        <v>288</v>
      </c>
      <c r="G613" s="217" t="s">
        <v>1097</v>
      </c>
      <c r="H613" s="217" t="s">
        <v>1098</v>
      </c>
      <c r="I613" s="217" t="s">
        <v>291</v>
      </c>
      <c r="J613" s="217" t="s">
        <v>234</v>
      </c>
      <c r="K613" s="219">
        <v>100</v>
      </c>
      <c r="L613" s="219" t="s">
        <v>222</v>
      </c>
      <c r="M613" s="220">
        <v>993.90196441000001</v>
      </c>
      <c r="N613" s="220">
        <v>1073.3744280000001</v>
      </c>
      <c r="O613" s="220">
        <v>520.85133522000001</v>
      </c>
      <c r="P613" s="221">
        <v>46241</v>
      </c>
      <c r="Q613" s="219" t="s">
        <v>222</v>
      </c>
      <c r="R613" s="219" t="s">
        <v>222</v>
      </c>
      <c r="S613" s="219" t="s">
        <v>222</v>
      </c>
      <c r="T613" s="219">
        <v>180.01</v>
      </c>
      <c r="U613" s="219">
        <v>192.47227484999999</v>
      </c>
      <c r="V613" s="218">
        <v>93.525158438000005</v>
      </c>
      <c r="W613" s="221">
        <v>46163</v>
      </c>
      <c r="X613" s="219">
        <v>129.75832978</v>
      </c>
      <c r="Y613" s="222">
        <v>138.72712472000001</v>
      </c>
      <c r="Z613" s="221">
        <v>45904</v>
      </c>
      <c r="AA613" s="219" t="s">
        <v>222</v>
      </c>
      <c r="AB613" s="223" t="s">
        <v>222</v>
      </c>
      <c r="AC613" s="219" t="s">
        <v>222</v>
      </c>
      <c r="AD613" s="219" t="s">
        <v>222</v>
      </c>
      <c r="AE613" s="219" t="s">
        <v>222</v>
      </c>
      <c r="AF613" s="223" t="s">
        <v>222</v>
      </c>
      <c r="AG613" s="218">
        <v>0</v>
      </c>
      <c r="AH613" s="219">
        <v>0</v>
      </c>
      <c r="AI613" s="219">
        <v>0</v>
      </c>
      <c r="AJ613" s="218">
        <v>3.3342595269999997E-2</v>
      </c>
      <c r="AK613" s="218">
        <v>-0.26026583637</v>
      </c>
      <c r="AL613" s="218">
        <v>1.8004250771000001</v>
      </c>
      <c r="AM613" s="218">
        <v>-2.1503828505000002</v>
      </c>
      <c r="AN613" s="218">
        <v>38.097092367000002</v>
      </c>
      <c r="AO613" s="218">
        <v>9.3035937647000004</v>
      </c>
      <c r="AP613" s="218">
        <v>27.514614783999999</v>
      </c>
      <c r="AQ613" s="218">
        <v>-0.43694690266000002</v>
      </c>
      <c r="AR613" s="219">
        <v>180.8</v>
      </c>
      <c r="AS613" s="218">
        <v>209.77801869999999</v>
      </c>
      <c r="AT613" s="218">
        <v>174.05483835000001</v>
      </c>
      <c r="AU613" s="218">
        <v>-0.43694690266000002</v>
      </c>
      <c r="AV613" s="218">
        <v>9.4137833915000009</v>
      </c>
      <c r="AW613" s="218">
        <v>15.513767629</v>
      </c>
      <c r="AX613" s="218">
        <v>-2.0452099030999999</v>
      </c>
      <c r="AY613" s="220">
        <v>8</v>
      </c>
      <c r="AZ613" s="220">
        <v>10</v>
      </c>
      <c r="BA613" s="218">
        <v>0</v>
      </c>
      <c r="BB613" s="218">
        <v>1.0618702647</v>
      </c>
      <c r="BC613" s="218">
        <v>1.7409876117</v>
      </c>
      <c r="BD613" s="218">
        <v>27.886631396999999</v>
      </c>
      <c r="BE613" s="217" t="s">
        <v>1756</v>
      </c>
      <c r="BF613" s="217" t="s">
        <v>1761</v>
      </c>
      <c r="BG613" s="219">
        <v>0</v>
      </c>
      <c r="BH613" s="218">
        <v>0</v>
      </c>
    </row>
    <row r="614" spans="1:60" x14ac:dyDescent="0.3">
      <c r="A614" s="216">
        <v>611</v>
      </c>
      <c r="B614" s="217" t="s">
        <v>1099</v>
      </c>
      <c r="C614" s="215" t="s">
        <v>234</v>
      </c>
      <c r="D614" s="217" t="s">
        <v>286</v>
      </c>
      <c r="E614" s="217" t="s">
        <v>163</v>
      </c>
      <c r="F614" s="217" t="s">
        <v>288</v>
      </c>
      <c r="G614" s="217" t="s">
        <v>1100</v>
      </c>
      <c r="H614" s="217" t="s">
        <v>1101</v>
      </c>
      <c r="I614" s="217" t="s">
        <v>291</v>
      </c>
      <c r="J614" s="217" t="s">
        <v>833</v>
      </c>
      <c r="K614" s="219">
        <v>100</v>
      </c>
      <c r="L614" s="219" t="s">
        <v>222</v>
      </c>
      <c r="M614" s="220">
        <v>291.16333731999998</v>
      </c>
      <c r="N614" s="220">
        <v>232.72572031000001</v>
      </c>
      <c r="O614" s="220">
        <v>229.24456173999999</v>
      </c>
      <c r="P614" s="221">
        <v>46241</v>
      </c>
      <c r="Q614" s="219" t="s">
        <v>222</v>
      </c>
      <c r="R614" s="219" t="s">
        <v>222</v>
      </c>
      <c r="S614" s="219" t="s">
        <v>222</v>
      </c>
      <c r="T614" s="219">
        <v>36.15</v>
      </c>
      <c r="U614" s="219">
        <v>38.480514843000002</v>
      </c>
      <c r="V614" s="218">
        <v>93.943649527000005</v>
      </c>
      <c r="W614" s="221">
        <v>46021</v>
      </c>
      <c r="X614" s="219">
        <v>32.374600934</v>
      </c>
      <c r="Y614" s="222">
        <v>111.66160804</v>
      </c>
      <c r="Z614" s="221">
        <v>45880</v>
      </c>
      <c r="AA614" s="219" t="s">
        <v>222</v>
      </c>
      <c r="AB614" s="223" t="s">
        <v>222</v>
      </c>
      <c r="AC614" s="219" t="s">
        <v>222</v>
      </c>
      <c r="AD614" s="219" t="s">
        <v>222</v>
      </c>
      <c r="AE614" s="219" t="s">
        <v>222</v>
      </c>
      <c r="AF614" s="221">
        <v>46226</v>
      </c>
      <c r="AG614" s="218">
        <v>16.580310880999999</v>
      </c>
      <c r="AH614" s="219">
        <v>6.4</v>
      </c>
      <c r="AI614" s="219">
        <v>1.6</v>
      </c>
      <c r="AJ614" s="218">
        <v>0.97765363134000005</v>
      </c>
      <c r="AK614" s="218">
        <v>0.6840451997</v>
      </c>
      <c r="AL614" s="218">
        <v>1.7667541312999999</v>
      </c>
      <c r="AM614" s="218">
        <v>1.7941845234</v>
      </c>
      <c r="AN614" s="218">
        <v>10.244142031000001</v>
      </c>
      <c r="AO614" s="218">
        <v>-6.0563504733000002</v>
      </c>
      <c r="AP614" s="218">
        <v>-0.3383355508</v>
      </c>
      <c r="AQ614" s="218">
        <v>-1.2025143482</v>
      </c>
      <c r="AR614" s="219">
        <v>36.590000000000003</v>
      </c>
      <c r="AS614" s="218">
        <v>197.89237727</v>
      </c>
      <c r="AT614" s="218">
        <v>162.16919691000001</v>
      </c>
      <c r="AU614" s="218">
        <v>-1.2025143482</v>
      </c>
      <c r="AV614" s="218">
        <v>-5.9461608464999998</v>
      </c>
      <c r="AW614" s="218">
        <v>8.9817363022999999</v>
      </c>
      <c r="AX614" s="218">
        <v>-5.3021672638000004</v>
      </c>
      <c r="AY614" s="220">
        <v>5</v>
      </c>
      <c r="AZ614" s="220">
        <v>7</v>
      </c>
      <c r="BA614" s="218">
        <v>4.3115063324999996</v>
      </c>
      <c r="BB614" s="218">
        <v>-0.16791266953</v>
      </c>
      <c r="BC614" s="218">
        <v>0.54281396265000004</v>
      </c>
      <c r="BD614" s="218">
        <v>4.8820015525000003E-2</v>
      </c>
      <c r="BE614" s="217" t="s">
        <v>1756</v>
      </c>
      <c r="BF614" s="217" t="s">
        <v>1761</v>
      </c>
      <c r="BG614" s="219">
        <v>0</v>
      </c>
      <c r="BH614" s="218">
        <v>0</v>
      </c>
    </row>
    <row r="615" spans="1:60" x14ac:dyDescent="0.3">
      <c r="A615" s="216">
        <v>612</v>
      </c>
      <c r="B615" s="217" t="s">
        <v>1511</v>
      </c>
      <c r="C615" s="215" t="s">
        <v>234</v>
      </c>
      <c r="D615" s="217" t="s">
        <v>286</v>
      </c>
      <c r="E615" s="217" t="s">
        <v>163</v>
      </c>
      <c r="F615" s="217" t="s">
        <v>288</v>
      </c>
      <c r="G615" s="217" t="s">
        <v>1512</v>
      </c>
      <c r="H615" s="217" t="s">
        <v>1513</v>
      </c>
      <c r="I615" s="217" t="s">
        <v>291</v>
      </c>
      <c r="J615" s="217" t="s">
        <v>234</v>
      </c>
      <c r="K615" s="219">
        <v>100</v>
      </c>
      <c r="L615" s="219" t="s">
        <v>222</v>
      </c>
      <c r="M615" s="220">
        <v>381.79472215999999</v>
      </c>
      <c r="N615" s="220">
        <v>286.27980245999998</v>
      </c>
      <c r="O615" s="220">
        <v>230.48822652000001</v>
      </c>
      <c r="P615" s="221">
        <v>46241</v>
      </c>
      <c r="Q615" s="219" t="s">
        <v>222</v>
      </c>
      <c r="R615" s="219" t="s">
        <v>222</v>
      </c>
      <c r="S615" s="219" t="s">
        <v>222</v>
      </c>
      <c r="T615" s="219">
        <v>38.96</v>
      </c>
      <c r="U615" s="219">
        <v>53.605879473000002</v>
      </c>
      <c r="V615" s="218">
        <v>72.678594928999999</v>
      </c>
      <c r="W615" s="221">
        <v>45895</v>
      </c>
      <c r="X615" s="219">
        <v>34.037985970999998</v>
      </c>
      <c r="Y615" s="222">
        <v>114.46035624</v>
      </c>
      <c r="Z615" s="221">
        <v>45985</v>
      </c>
      <c r="AA615" s="219" t="s">
        <v>222</v>
      </c>
      <c r="AB615" s="223" t="s">
        <v>222</v>
      </c>
      <c r="AC615" s="219" t="s">
        <v>222</v>
      </c>
      <c r="AD615" s="219" t="s">
        <v>222</v>
      </c>
      <c r="AE615" s="219" t="s">
        <v>222</v>
      </c>
      <c r="AF615" s="221">
        <v>45688</v>
      </c>
      <c r="AG615" s="218">
        <v>0</v>
      </c>
      <c r="AH615" s="219">
        <v>0</v>
      </c>
      <c r="AI615" s="219">
        <v>0</v>
      </c>
      <c r="AJ615" s="218">
        <v>1.1422637592</v>
      </c>
      <c r="AK615" s="218">
        <v>0.84865532753999995</v>
      </c>
      <c r="AL615" s="218">
        <v>-1.5741575955</v>
      </c>
      <c r="AM615" s="218">
        <v>-11.729571126</v>
      </c>
      <c r="AN615" s="218">
        <v>-21.897993954</v>
      </c>
      <c r="AO615" s="218">
        <v>2.3696885616999999</v>
      </c>
      <c r="AP615" s="218">
        <v>-32.480471536000003</v>
      </c>
      <c r="AQ615" s="218">
        <v>0.80206985784999996</v>
      </c>
      <c r="AR615" s="219">
        <v>38.65</v>
      </c>
      <c r="AS615" s="219" t="s">
        <v>222</v>
      </c>
      <c r="AT615" s="219" t="s">
        <v>222</v>
      </c>
      <c r="AU615" s="218">
        <v>0.80206985784999996</v>
      </c>
      <c r="AV615" s="218">
        <v>2.4798781884999999</v>
      </c>
      <c r="AW615" s="218">
        <v>7.2923551443000001</v>
      </c>
      <c r="AX615" s="218">
        <v>-19.373219373000001</v>
      </c>
      <c r="AY615" s="220">
        <v>6</v>
      </c>
      <c r="AZ615" s="220">
        <v>6</v>
      </c>
      <c r="BA615" s="218">
        <v>0</v>
      </c>
      <c r="BB615" s="218">
        <v>-0.92306647127999997</v>
      </c>
      <c r="BC615" s="218">
        <v>0.61181619227999995</v>
      </c>
      <c r="BD615" s="218">
        <v>-29.745637942999998</v>
      </c>
      <c r="BE615" s="217" t="s">
        <v>1756</v>
      </c>
      <c r="BF615" s="217" t="s">
        <v>1761</v>
      </c>
      <c r="BG615" s="219">
        <v>0</v>
      </c>
      <c r="BH615" s="218">
        <v>0</v>
      </c>
    </row>
    <row r="616" spans="1:60" x14ac:dyDescent="0.3">
      <c r="A616" s="216">
        <v>613</v>
      </c>
      <c r="B616" s="217" t="s">
        <v>1102</v>
      </c>
      <c r="C616" s="215" t="s">
        <v>234</v>
      </c>
      <c r="D616" s="217" t="s">
        <v>286</v>
      </c>
      <c r="E616" s="217" t="s">
        <v>163</v>
      </c>
      <c r="F616" s="217" t="s">
        <v>288</v>
      </c>
      <c r="G616" s="217" t="s">
        <v>1103</v>
      </c>
      <c r="H616" s="217" t="s">
        <v>1104</v>
      </c>
      <c r="I616" s="217" t="s">
        <v>291</v>
      </c>
      <c r="J616" s="217" t="s">
        <v>833</v>
      </c>
      <c r="K616" s="219">
        <v>98.461538461999993</v>
      </c>
      <c r="L616" s="219" t="s">
        <v>222</v>
      </c>
      <c r="M616" s="220">
        <v>289.69151235999999</v>
      </c>
      <c r="N616" s="220">
        <v>303.791876</v>
      </c>
      <c r="O616" s="220">
        <v>154.96865348</v>
      </c>
      <c r="P616" s="221">
        <v>46241</v>
      </c>
      <c r="Q616" s="219" t="s">
        <v>222</v>
      </c>
      <c r="R616" s="219" t="s">
        <v>222</v>
      </c>
      <c r="S616" s="219" t="s">
        <v>222</v>
      </c>
      <c r="T616" s="219">
        <v>108.5</v>
      </c>
      <c r="U616" s="219">
        <v>109.78</v>
      </c>
      <c r="V616" s="218">
        <v>98.834031699999997</v>
      </c>
      <c r="W616" s="221">
        <v>46220</v>
      </c>
      <c r="X616" s="219">
        <v>90.435527737000001</v>
      </c>
      <c r="Y616" s="222">
        <v>119.97497301</v>
      </c>
      <c r="Z616" s="221">
        <v>45895</v>
      </c>
      <c r="AA616" s="219" t="s">
        <v>222</v>
      </c>
      <c r="AB616" s="223" t="s">
        <v>222</v>
      </c>
      <c r="AC616" s="219" t="s">
        <v>222</v>
      </c>
      <c r="AD616" s="219" t="s">
        <v>222</v>
      </c>
      <c r="AE616" s="219" t="s">
        <v>222</v>
      </c>
      <c r="AF616" s="221">
        <v>46196</v>
      </c>
      <c r="AG616" s="218">
        <v>10.134001811999999</v>
      </c>
      <c r="AH616" s="219">
        <v>10.792711929999999</v>
      </c>
      <c r="AI616" s="219">
        <v>0</v>
      </c>
      <c r="AJ616" s="218">
        <v>0</v>
      </c>
      <c r="AK616" s="218">
        <v>-0.29360843164</v>
      </c>
      <c r="AL616" s="218">
        <v>0.44436215521</v>
      </c>
      <c r="AM616" s="218">
        <v>5.6164530963999999</v>
      </c>
      <c r="AN616" s="218">
        <v>18.566816056</v>
      </c>
      <c r="AO616" s="218">
        <v>9.6096231040000006</v>
      </c>
      <c r="AP616" s="218">
        <v>7.9843384741000003</v>
      </c>
      <c r="AQ616" s="218">
        <v>-0.45871559631999997</v>
      </c>
      <c r="AR616" s="219">
        <v>109</v>
      </c>
      <c r="AS616" s="218">
        <v>105.07634227</v>
      </c>
      <c r="AT616" s="218">
        <v>69.353161924000005</v>
      </c>
      <c r="AU616" s="218">
        <v>-0.45871559631999997</v>
      </c>
      <c r="AV616" s="218">
        <v>9.7198127307999993</v>
      </c>
      <c r="AW616" s="218">
        <v>4.7015155355999996</v>
      </c>
      <c r="AX616" s="218">
        <v>-2.5152838429000002</v>
      </c>
      <c r="AY616" s="220">
        <v>10</v>
      </c>
      <c r="AZ616" s="220">
        <v>9</v>
      </c>
      <c r="BA616" s="218">
        <v>0</v>
      </c>
      <c r="BB616" s="218">
        <v>0.54221992284999998</v>
      </c>
      <c r="BC616" s="218">
        <v>0.72623864391000004</v>
      </c>
      <c r="BD616" s="218">
        <v>7.5452042052000001</v>
      </c>
      <c r="BE616" s="217" t="s">
        <v>1756</v>
      </c>
      <c r="BF616" s="217" t="s">
        <v>1761</v>
      </c>
      <c r="BG616" s="219">
        <v>0</v>
      </c>
      <c r="BH616" s="218">
        <v>0</v>
      </c>
    </row>
    <row r="617" spans="1:60" x14ac:dyDescent="0.3">
      <c r="A617" s="216">
        <v>614</v>
      </c>
      <c r="B617" s="217" t="s">
        <v>2485</v>
      </c>
      <c r="C617" s="215" t="s">
        <v>234</v>
      </c>
      <c r="D617" s="217" t="s">
        <v>286</v>
      </c>
      <c r="E617" s="217" t="s">
        <v>163</v>
      </c>
      <c r="F617" s="217" t="s">
        <v>288</v>
      </c>
      <c r="G617" s="217" t="s">
        <v>2486</v>
      </c>
      <c r="H617" s="217" t="s">
        <v>2487</v>
      </c>
      <c r="I617" s="217" t="s">
        <v>222</v>
      </c>
      <c r="J617" s="217" t="s">
        <v>234</v>
      </c>
      <c r="K617" s="219">
        <v>3.0769230769</v>
      </c>
      <c r="L617" s="219" t="s">
        <v>222</v>
      </c>
      <c r="M617" s="219" t="s">
        <v>222</v>
      </c>
      <c r="N617" s="219" t="s">
        <v>222</v>
      </c>
      <c r="O617" s="219" t="s">
        <v>222</v>
      </c>
      <c r="P617" s="221">
        <v>46240</v>
      </c>
      <c r="Q617" s="219" t="s">
        <v>222</v>
      </c>
      <c r="R617" s="219" t="s">
        <v>222</v>
      </c>
      <c r="S617" s="219" t="s">
        <v>222</v>
      </c>
      <c r="T617" s="219">
        <v>101.58</v>
      </c>
      <c r="U617" s="219" t="s">
        <v>222</v>
      </c>
      <c r="V617" s="219" t="s">
        <v>222</v>
      </c>
      <c r="W617" s="223" t="s">
        <v>222</v>
      </c>
      <c r="X617" s="219" t="s">
        <v>222</v>
      </c>
      <c r="Y617" s="219" t="s">
        <v>222</v>
      </c>
      <c r="Z617" s="223" t="s">
        <v>222</v>
      </c>
      <c r="AA617" s="219" t="s">
        <v>222</v>
      </c>
      <c r="AB617" s="223" t="s">
        <v>222</v>
      </c>
      <c r="AC617" s="219" t="s">
        <v>222</v>
      </c>
      <c r="AD617" s="219" t="s">
        <v>222</v>
      </c>
      <c r="AE617" s="219" t="s">
        <v>222</v>
      </c>
      <c r="AF617" s="223" t="s">
        <v>222</v>
      </c>
      <c r="AG617" s="219" t="s">
        <v>222</v>
      </c>
      <c r="AH617" s="219" t="s">
        <v>222</v>
      </c>
      <c r="AI617" s="219" t="s">
        <v>222</v>
      </c>
      <c r="AJ617" s="219" t="s">
        <v>222</v>
      </c>
      <c r="AK617" s="219" t="s">
        <v>222</v>
      </c>
      <c r="AL617" s="219" t="s">
        <v>222</v>
      </c>
      <c r="AM617" s="219" t="s">
        <v>222</v>
      </c>
      <c r="AN617" s="219" t="s">
        <v>222</v>
      </c>
      <c r="AO617" s="219" t="s">
        <v>222</v>
      </c>
      <c r="AP617" s="219" t="s">
        <v>222</v>
      </c>
      <c r="AQ617" s="218">
        <v>0</v>
      </c>
      <c r="AR617" s="219" t="s">
        <v>222</v>
      </c>
      <c r="AS617" s="219" t="s">
        <v>222</v>
      </c>
      <c r="AT617" s="219" t="s">
        <v>222</v>
      </c>
      <c r="AU617" s="218">
        <v>0</v>
      </c>
      <c r="AV617" s="219" t="s">
        <v>222</v>
      </c>
      <c r="AW617" s="218">
        <v>0</v>
      </c>
      <c r="AX617" s="218">
        <v>0</v>
      </c>
      <c r="AY617" s="219" t="s">
        <v>222</v>
      </c>
      <c r="AZ617" s="219" t="s">
        <v>222</v>
      </c>
      <c r="BA617" s="219" t="s">
        <v>222</v>
      </c>
      <c r="BB617" s="219" t="s">
        <v>222</v>
      </c>
      <c r="BC617" s="219" t="s">
        <v>222</v>
      </c>
      <c r="BD617" s="219" t="s">
        <v>222</v>
      </c>
      <c r="BE617" s="217" t="s">
        <v>1756</v>
      </c>
      <c r="BF617" s="217" t="s">
        <v>1761</v>
      </c>
      <c r="BG617" s="219">
        <v>0</v>
      </c>
      <c r="BH617" s="218">
        <v>0</v>
      </c>
    </row>
    <row r="618" spans="1:60" x14ac:dyDescent="0.3">
      <c r="A618" s="216">
        <v>615</v>
      </c>
      <c r="B618" s="217" t="s">
        <v>1105</v>
      </c>
      <c r="C618" s="215" t="s">
        <v>234</v>
      </c>
      <c r="D618" s="217" t="s">
        <v>286</v>
      </c>
      <c r="E618" s="217" t="s">
        <v>163</v>
      </c>
      <c r="F618" s="217" t="s">
        <v>288</v>
      </c>
      <c r="G618" s="217" t="s">
        <v>1106</v>
      </c>
      <c r="H618" s="217" t="s">
        <v>1107</v>
      </c>
      <c r="I618" s="217" t="s">
        <v>291</v>
      </c>
      <c r="J618" s="217" t="s">
        <v>234</v>
      </c>
      <c r="K618" s="219">
        <v>0</v>
      </c>
      <c r="L618" s="219" t="s">
        <v>222</v>
      </c>
      <c r="M618" s="220">
        <v>4.0000000000000002E-4</v>
      </c>
      <c r="N618" s="220">
        <v>0</v>
      </c>
      <c r="O618" s="220">
        <v>0</v>
      </c>
      <c r="P618" s="221">
        <v>46037</v>
      </c>
      <c r="Q618" s="219" t="s">
        <v>222</v>
      </c>
      <c r="R618" s="219" t="s">
        <v>222</v>
      </c>
      <c r="S618" s="219" t="s">
        <v>222</v>
      </c>
      <c r="T618" s="219" t="s">
        <v>222</v>
      </c>
      <c r="U618" s="219">
        <v>1</v>
      </c>
      <c r="V618" s="219" t="s">
        <v>222</v>
      </c>
      <c r="W618" s="221">
        <v>46037</v>
      </c>
      <c r="X618" s="219">
        <v>1</v>
      </c>
      <c r="Y618" s="219" t="s">
        <v>222</v>
      </c>
      <c r="Z618" s="221">
        <v>46037</v>
      </c>
      <c r="AA618" s="219" t="s">
        <v>222</v>
      </c>
      <c r="AB618" s="223" t="s">
        <v>222</v>
      </c>
      <c r="AC618" s="219" t="s">
        <v>222</v>
      </c>
      <c r="AD618" s="219" t="s">
        <v>222</v>
      </c>
      <c r="AE618" s="219" t="s">
        <v>222</v>
      </c>
      <c r="AF618" s="221">
        <v>44928</v>
      </c>
      <c r="AG618" s="219" t="s">
        <v>222</v>
      </c>
      <c r="AH618" s="219">
        <v>0</v>
      </c>
      <c r="AI618" s="219">
        <v>0</v>
      </c>
      <c r="AJ618" s="219" t="s">
        <v>222</v>
      </c>
      <c r="AK618" s="219" t="s">
        <v>222</v>
      </c>
      <c r="AL618" s="219" t="s">
        <v>222</v>
      </c>
      <c r="AM618" s="219" t="s">
        <v>222</v>
      </c>
      <c r="AN618" s="219" t="s">
        <v>222</v>
      </c>
      <c r="AO618" s="219" t="s">
        <v>222</v>
      </c>
      <c r="AP618" s="219" t="s">
        <v>222</v>
      </c>
      <c r="AQ618" s="219" t="s">
        <v>222</v>
      </c>
      <c r="AR618" s="219" t="s">
        <v>222</v>
      </c>
      <c r="AS618" s="219" t="s">
        <v>222</v>
      </c>
      <c r="AT618" s="219" t="s">
        <v>222</v>
      </c>
      <c r="AU618" s="219" t="s">
        <v>222</v>
      </c>
      <c r="AV618" s="219" t="s">
        <v>222</v>
      </c>
      <c r="AW618" s="219" t="s">
        <v>222</v>
      </c>
      <c r="AX618" s="219" t="s">
        <v>222</v>
      </c>
      <c r="AY618" s="219" t="s">
        <v>222</v>
      </c>
      <c r="AZ618" s="219" t="s">
        <v>222</v>
      </c>
      <c r="BA618" s="219" t="s">
        <v>222</v>
      </c>
      <c r="BB618" s="219" t="s">
        <v>222</v>
      </c>
      <c r="BC618" s="219" t="s">
        <v>222</v>
      </c>
      <c r="BD618" s="219" t="s">
        <v>222</v>
      </c>
      <c r="BE618" s="217" t="s">
        <v>1756</v>
      </c>
      <c r="BF618" s="217" t="s">
        <v>1761</v>
      </c>
      <c r="BG618" s="219">
        <v>0</v>
      </c>
      <c r="BH618" s="219" t="s">
        <v>222</v>
      </c>
    </row>
    <row r="619" spans="1:60" x14ac:dyDescent="0.3">
      <c r="A619" s="216">
        <v>616</v>
      </c>
      <c r="B619" s="217" t="s">
        <v>1108</v>
      </c>
      <c r="C619" s="215" t="s">
        <v>234</v>
      </c>
      <c r="D619" s="217" t="s">
        <v>286</v>
      </c>
      <c r="E619" s="217" t="s">
        <v>163</v>
      </c>
      <c r="F619" s="217" t="s">
        <v>288</v>
      </c>
      <c r="G619" s="217" t="s">
        <v>1109</v>
      </c>
      <c r="H619" s="217" t="s">
        <v>1110</v>
      </c>
      <c r="I619" s="217" t="s">
        <v>291</v>
      </c>
      <c r="J619" s="217" t="s">
        <v>234</v>
      </c>
      <c r="K619" s="219">
        <v>0</v>
      </c>
      <c r="L619" s="219" t="s">
        <v>222</v>
      </c>
      <c r="M619" s="220">
        <v>0</v>
      </c>
      <c r="N619" s="220">
        <v>0</v>
      </c>
      <c r="O619" s="220">
        <v>0</v>
      </c>
      <c r="P619" s="221">
        <v>45583</v>
      </c>
      <c r="Q619" s="219" t="s">
        <v>222</v>
      </c>
      <c r="R619" s="219" t="s">
        <v>222</v>
      </c>
      <c r="S619" s="219" t="s">
        <v>222</v>
      </c>
      <c r="T619" s="219" t="s">
        <v>222</v>
      </c>
      <c r="U619" s="219" t="s">
        <v>222</v>
      </c>
      <c r="V619" s="219" t="s">
        <v>222</v>
      </c>
      <c r="W619" s="223" t="s">
        <v>222</v>
      </c>
      <c r="X619" s="219" t="s">
        <v>222</v>
      </c>
      <c r="Y619" s="219" t="s">
        <v>222</v>
      </c>
      <c r="Z619" s="223" t="s">
        <v>222</v>
      </c>
      <c r="AA619" s="219" t="s">
        <v>222</v>
      </c>
      <c r="AB619" s="223" t="s">
        <v>222</v>
      </c>
      <c r="AC619" s="219" t="s">
        <v>222</v>
      </c>
      <c r="AD619" s="219" t="s">
        <v>222</v>
      </c>
      <c r="AE619" s="219" t="s">
        <v>222</v>
      </c>
      <c r="AF619" s="221">
        <v>44928</v>
      </c>
      <c r="AG619" s="219" t="s">
        <v>222</v>
      </c>
      <c r="AH619" s="219">
        <v>0</v>
      </c>
      <c r="AI619" s="219">
        <v>0</v>
      </c>
      <c r="AJ619" s="219" t="s">
        <v>222</v>
      </c>
      <c r="AK619" s="219" t="s">
        <v>222</v>
      </c>
      <c r="AL619" s="219" t="s">
        <v>222</v>
      </c>
      <c r="AM619" s="219" t="s">
        <v>222</v>
      </c>
      <c r="AN619" s="219" t="s">
        <v>222</v>
      </c>
      <c r="AO619" s="219" t="s">
        <v>222</v>
      </c>
      <c r="AP619" s="219" t="s">
        <v>222</v>
      </c>
      <c r="AQ619" s="219" t="s">
        <v>222</v>
      </c>
      <c r="AR619" s="219" t="s">
        <v>222</v>
      </c>
      <c r="AS619" s="219" t="s">
        <v>222</v>
      </c>
      <c r="AT619" s="219" t="s">
        <v>222</v>
      </c>
      <c r="AU619" s="219" t="s">
        <v>222</v>
      </c>
      <c r="AV619" s="219" t="s">
        <v>222</v>
      </c>
      <c r="AW619" s="219" t="s">
        <v>222</v>
      </c>
      <c r="AX619" s="219" t="s">
        <v>222</v>
      </c>
      <c r="AY619" s="219" t="s">
        <v>222</v>
      </c>
      <c r="AZ619" s="219" t="s">
        <v>222</v>
      </c>
      <c r="BA619" s="219" t="s">
        <v>222</v>
      </c>
      <c r="BB619" s="219" t="s">
        <v>222</v>
      </c>
      <c r="BC619" s="219" t="s">
        <v>222</v>
      </c>
      <c r="BD619" s="219" t="s">
        <v>222</v>
      </c>
      <c r="BE619" s="217" t="s">
        <v>1756</v>
      </c>
      <c r="BF619" s="217" t="s">
        <v>1761</v>
      </c>
      <c r="BG619" s="219">
        <v>0</v>
      </c>
      <c r="BH619" s="219" t="s">
        <v>222</v>
      </c>
    </row>
    <row r="620" spans="1:60" x14ac:dyDescent="0.3">
      <c r="A620" s="216">
        <v>617</v>
      </c>
      <c r="B620" s="217" t="s">
        <v>1111</v>
      </c>
      <c r="C620" s="215" t="s">
        <v>234</v>
      </c>
      <c r="D620" s="217" t="s">
        <v>286</v>
      </c>
      <c r="E620" s="217" t="s">
        <v>163</v>
      </c>
      <c r="F620" s="217" t="s">
        <v>288</v>
      </c>
      <c r="G620" s="217" t="s">
        <v>1112</v>
      </c>
      <c r="H620" s="217" t="s">
        <v>1113</v>
      </c>
      <c r="I620" s="217" t="s">
        <v>291</v>
      </c>
      <c r="J620" s="217" t="s">
        <v>234</v>
      </c>
      <c r="K620" s="219">
        <v>0</v>
      </c>
      <c r="L620" s="219" t="s">
        <v>222</v>
      </c>
      <c r="M620" s="220">
        <v>4.0000000000000002E-4</v>
      </c>
      <c r="N620" s="220">
        <v>0</v>
      </c>
      <c r="O620" s="220">
        <v>0</v>
      </c>
      <c r="P620" s="221">
        <v>46037</v>
      </c>
      <c r="Q620" s="219" t="s">
        <v>222</v>
      </c>
      <c r="R620" s="219" t="s">
        <v>222</v>
      </c>
      <c r="S620" s="219" t="s">
        <v>222</v>
      </c>
      <c r="T620" s="219" t="s">
        <v>222</v>
      </c>
      <c r="U620" s="219">
        <v>1</v>
      </c>
      <c r="V620" s="219" t="s">
        <v>222</v>
      </c>
      <c r="W620" s="221">
        <v>46037</v>
      </c>
      <c r="X620" s="219">
        <v>1</v>
      </c>
      <c r="Y620" s="219" t="s">
        <v>222</v>
      </c>
      <c r="Z620" s="221">
        <v>46037</v>
      </c>
      <c r="AA620" s="219" t="s">
        <v>222</v>
      </c>
      <c r="AB620" s="223" t="s">
        <v>222</v>
      </c>
      <c r="AC620" s="219" t="s">
        <v>222</v>
      </c>
      <c r="AD620" s="219" t="s">
        <v>222</v>
      </c>
      <c r="AE620" s="219" t="s">
        <v>222</v>
      </c>
      <c r="AF620" s="221">
        <v>44928</v>
      </c>
      <c r="AG620" s="219" t="s">
        <v>222</v>
      </c>
      <c r="AH620" s="219">
        <v>0</v>
      </c>
      <c r="AI620" s="219">
        <v>0</v>
      </c>
      <c r="AJ620" s="219" t="s">
        <v>222</v>
      </c>
      <c r="AK620" s="219" t="s">
        <v>222</v>
      </c>
      <c r="AL620" s="219" t="s">
        <v>222</v>
      </c>
      <c r="AM620" s="219" t="s">
        <v>222</v>
      </c>
      <c r="AN620" s="219" t="s">
        <v>222</v>
      </c>
      <c r="AO620" s="219" t="s">
        <v>222</v>
      </c>
      <c r="AP620" s="219" t="s">
        <v>222</v>
      </c>
      <c r="AQ620" s="219" t="s">
        <v>222</v>
      </c>
      <c r="AR620" s="219" t="s">
        <v>222</v>
      </c>
      <c r="AS620" s="219" t="s">
        <v>222</v>
      </c>
      <c r="AT620" s="219" t="s">
        <v>222</v>
      </c>
      <c r="AU620" s="219" t="s">
        <v>222</v>
      </c>
      <c r="AV620" s="219" t="s">
        <v>222</v>
      </c>
      <c r="AW620" s="219" t="s">
        <v>222</v>
      </c>
      <c r="AX620" s="219" t="s">
        <v>222</v>
      </c>
      <c r="AY620" s="219" t="s">
        <v>222</v>
      </c>
      <c r="AZ620" s="219" t="s">
        <v>222</v>
      </c>
      <c r="BA620" s="219" t="s">
        <v>222</v>
      </c>
      <c r="BB620" s="219" t="s">
        <v>222</v>
      </c>
      <c r="BC620" s="219" t="s">
        <v>222</v>
      </c>
      <c r="BD620" s="219" t="s">
        <v>222</v>
      </c>
      <c r="BE620" s="217" t="s">
        <v>1756</v>
      </c>
      <c r="BF620" s="217" t="s">
        <v>1761</v>
      </c>
      <c r="BG620" s="219">
        <v>0</v>
      </c>
      <c r="BH620" s="219" t="s">
        <v>222</v>
      </c>
    </row>
    <row r="621" spans="1:60" x14ac:dyDescent="0.3">
      <c r="A621" s="216">
        <v>618</v>
      </c>
      <c r="B621" s="217" t="s">
        <v>1114</v>
      </c>
      <c r="C621" s="215" t="s">
        <v>234</v>
      </c>
      <c r="D621" s="217" t="s">
        <v>286</v>
      </c>
      <c r="E621" s="217" t="s">
        <v>163</v>
      </c>
      <c r="F621" s="217" t="s">
        <v>288</v>
      </c>
      <c r="G621" s="217" t="s">
        <v>1115</v>
      </c>
      <c r="H621" s="217" t="s">
        <v>1116</v>
      </c>
      <c r="I621" s="217" t="s">
        <v>291</v>
      </c>
      <c r="J621" s="217" t="s">
        <v>833</v>
      </c>
      <c r="K621" s="219">
        <v>93.846153846000007</v>
      </c>
      <c r="L621" s="219" t="s">
        <v>222</v>
      </c>
      <c r="M621" s="220">
        <v>423.40300868000003</v>
      </c>
      <c r="N621" s="220">
        <v>449.26101491999998</v>
      </c>
      <c r="O621" s="220">
        <v>754.99416478000001</v>
      </c>
      <c r="P621" s="221">
        <v>46241</v>
      </c>
      <c r="Q621" s="219" t="s">
        <v>222</v>
      </c>
      <c r="R621" s="219" t="s">
        <v>222</v>
      </c>
      <c r="S621" s="219" t="s">
        <v>222</v>
      </c>
      <c r="T621" s="219">
        <v>99.9</v>
      </c>
      <c r="U621" s="219">
        <v>102.3</v>
      </c>
      <c r="V621" s="218">
        <v>97.653958943999996</v>
      </c>
      <c r="W621" s="221">
        <v>46234</v>
      </c>
      <c r="X621" s="219">
        <v>88.993590929000007</v>
      </c>
      <c r="Y621" s="222">
        <v>112.25527474</v>
      </c>
      <c r="Z621" s="221">
        <v>45953</v>
      </c>
      <c r="AA621" s="219" t="s">
        <v>222</v>
      </c>
      <c r="AB621" s="223" t="s">
        <v>222</v>
      </c>
      <c r="AC621" s="219" t="s">
        <v>222</v>
      </c>
      <c r="AD621" s="219" t="s">
        <v>222</v>
      </c>
      <c r="AE621" s="219" t="s">
        <v>222</v>
      </c>
      <c r="AF621" s="221">
        <v>46164</v>
      </c>
      <c r="AG621" s="218">
        <v>5.6772122917000001</v>
      </c>
      <c r="AH621" s="219">
        <v>5.7720217370000002</v>
      </c>
      <c r="AI621" s="219">
        <v>0</v>
      </c>
      <c r="AJ621" s="218">
        <v>-0.39880358926999998</v>
      </c>
      <c r="AK621" s="218">
        <v>-0.69241202090999998</v>
      </c>
      <c r="AL621" s="218">
        <v>0.90909090904000001</v>
      </c>
      <c r="AM621" s="218">
        <v>4.7661213418999999</v>
      </c>
      <c r="AN621" s="218">
        <v>11.405106928</v>
      </c>
      <c r="AO621" s="218">
        <v>5.9175113882000003</v>
      </c>
      <c r="AP621" s="218">
        <v>0.82262934612000005</v>
      </c>
      <c r="AQ621" s="218">
        <v>-2.3460410557000002</v>
      </c>
      <c r="AR621" s="219">
        <v>102.3</v>
      </c>
      <c r="AS621" s="218">
        <v>69.778209923000006</v>
      </c>
      <c r="AT621" s="218">
        <v>34.055029570999999</v>
      </c>
      <c r="AU621" s="218">
        <v>-2.3460410557000002</v>
      </c>
      <c r="AV621" s="218">
        <v>6.0277010149999999</v>
      </c>
      <c r="AW621" s="218">
        <v>3.0881471117000001</v>
      </c>
      <c r="AX621" s="218">
        <v>-2.3460410557000002</v>
      </c>
      <c r="AY621" s="220">
        <v>10</v>
      </c>
      <c r="AZ621" s="220">
        <v>6</v>
      </c>
      <c r="BA621" s="218">
        <v>0</v>
      </c>
      <c r="BB621" s="218">
        <v>-0.26192996726000001</v>
      </c>
      <c r="BC621" s="218">
        <v>0.45648976066000002</v>
      </c>
      <c r="BD621" s="218">
        <v>-0.90565301397999998</v>
      </c>
      <c r="BE621" s="217" t="s">
        <v>1756</v>
      </c>
      <c r="BF621" s="217" t="s">
        <v>1761</v>
      </c>
      <c r="BG621" s="219">
        <v>0</v>
      </c>
      <c r="BH621" s="218">
        <v>0</v>
      </c>
    </row>
    <row r="622" spans="1:60" x14ac:dyDescent="0.3">
      <c r="A622" s="216">
        <v>619</v>
      </c>
      <c r="B622" s="217" t="s">
        <v>1232</v>
      </c>
      <c r="C622" s="215" t="s">
        <v>234</v>
      </c>
      <c r="D622" s="217" t="s">
        <v>286</v>
      </c>
      <c r="E622" s="217" t="s">
        <v>163</v>
      </c>
      <c r="F622" s="217" t="s">
        <v>288</v>
      </c>
      <c r="G622" s="217" t="s">
        <v>1233</v>
      </c>
      <c r="H622" s="217" t="s">
        <v>1234</v>
      </c>
      <c r="I622" s="217" t="s">
        <v>291</v>
      </c>
      <c r="J622" s="217" t="s">
        <v>833</v>
      </c>
      <c r="K622" s="219">
        <v>0</v>
      </c>
      <c r="L622" s="219" t="s">
        <v>222</v>
      </c>
      <c r="M622" s="219" t="s">
        <v>222</v>
      </c>
      <c r="N622" s="219" t="s">
        <v>222</v>
      </c>
      <c r="O622" s="219" t="s">
        <v>222</v>
      </c>
      <c r="P622" s="223" t="s">
        <v>222</v>
      </c>
      <c r="Q622" s="219" t="s">
        <v>222</v>
      </c>
      <c r="R622" s="219" t="s">
        <v>222</v>
      </c>
      <c r="S622" s="219" t="s">
        <v>222</v>
      </c>
      <c r="T622" s="219" t="s">
        <v>222</v>
      </c>
      <c r="U622" s="219" t="s">
        <v>222</v>
      </c>
      <c r="V622" s="219" t="s">
        <v>222</v>
      </c>
      <c r="W622" s="223" t="s">
        <v>222</v>
      </c>
      <c r="X622" s="219" t="s">
        <v>222</v>
      </c>
      <c r="Y622" s="219" t="s">
        <v>222</v>
      </c>
      <c r="Z622" s="223" t="s">
        <v>222</v>
      </c>
      <c r="AA622" s="219" t="s">
        <v>222</v>
      </c>
      <c r="AB622" s="223" t="s">
        <v>222</v>
      </c>
      <c r="AC622" s="219" t="s">
        <v>222</v>
      </c>
      <c r="AD622" s="219" t="s">
        <v>222</v>
      </c>
      <c r="AE622" s="219" t="s">
        <v>222</v>
      </c>
      <c r="AF622" s="223" t="s">
        <v>222</v>
      </c>
      <c r="AG622" s="219" t="s">
        <v>222</v>
      </c>
      <c r="AH622" s="219" t="s">
        <v>222</v>
      </c>
      <c r="AI622" s="219" t="s">
        <v>222</v>
      </c>
      <c r="AJ622" s="219" t="s">
        <v>222</v>
      </c>
      <c r="AK622" s="219" t="s">
        <v>222</v>
      </c>
      <c r="AL622" s="219" t="s">
        <v>222</v>
      </c>
      <c r="AM622" s="219" t="s">
        <v>222</v>
      </c>
      <c r="AN622" s="219" t="s">
        <v>222</v>
      </c>
      <c r="AO622" s="219" t="s">
        <v>222</v>
      </c>
      <c r="AP622" s="219" t="s">
        <v>222</v>
      </c>
      <c r="AQ622" s="219" t="s">
        <v>222</v>
      </c>
      <c r="AR622" s="219" t="s">
        <v>222</v>
      </c>
      <c r="AS622" s="219" t="s">
        <v>222</v>
      </c>
      <c r="AT622" s="219" t="s">
        <v>222</v>
      </c>
      <c r="AU622" s="219" t="s">
        <v>222</v>
      </c>
      <c r="AV622" s="219" t="s">
        <v>222</v>
      </c>
      <c r="AW622" s="219" t="s">
        <v>222</v>
      </c>
      <c r="AX622" s="219" t="s">
        <v>222</v>
      </c>
      <c r="AY622" s="219" t="s">
        <v>222</v>
      </c>
      <c r="AZ622" s="219" t="s">
        <v>222</v>
      </c>
      <c r="BA622" s="219" t="s">
        <v>222</v>
      </c>
      <c r="BB622" s="219" t="s">
        <v>222</v>
      </c>
      <c r="BC622" s="219" t="s">
        <v>222</v>
      </c>
      <c r="BD622" s="219" t="s">
        <v>222</v>
      </c>
      <c r="BE622" s="217" t="s">
        <v>1756</v>
      </c>
      <c r="BF622" s="217" t="s">
        <v>1761</v>
      </c>
      <c r="BG622" s="219" t="s">
        <v>222</v>
      </c>
      <c r="BH622" s="219" t="s">
        <v>222</v>
      </c>
    </row>
    <row r="623" spans="1:60" x14ac:dyDescent="0.3">
      <c r="A623" s="216">
        <v>620</v>
      </c>
      <c r="B623" s="217" t="s">
        <v>1117</v>
      </c>
      <c r="C623" s="215" t="s">
        <v>234</v>
      </c>
      <c r="D623" s="217" t="s">
        <v>286</v>
      </c>
      <c r="E623" s="217" t="s">
        <v>163</v>
      </c>
      <c r="F623" s="217" t="s">
        <v>288</v>
      </c>
      <c r="G623" s="217" t="s">
        <v>1118</v>
      </c>
      <c r="H623" s="217" t="s">
        <v>1119</v>
      </c>
      <c r="I623" s="217" t="s">
        <v>291</v>
      </c>
      <c r="J623" s="217" t="s">
        <v>234</v>
      </c>
      <c r="K623" s="219">
        <v>13.846153846</v>
      </c>
      <c r="L623" s="219" t="s">
        <v>222</v>
      </c>
      <c r="M623" s="220">
        <v>1.05684976</v>
      </c>
      <c r="N623" s="220">
        <v>3.3324990769</v>
      </c>
      <c r="O623" s="220">
        <v>3.6061365216999999</v>
      </c>
      <c r="P623" s="221">
        <v>46234</v>
      </c>
      <c r="Q623" s="219" t="s">
        <v>222</v>
      </c>
      <c r="R623" s="219" t="s">
        <v>222</v>
      </c>
      <c r="S623" s="219" t="s">
        <v>222</v>
      </c>
      <c r="T623" s="219" t="s">
        <v>222</v>
      </c>
      <c r="U623" s="219">
        <v>90</v>
      </c>
      <c r="V623" s="219" t="s">
        <v>222</v>
      </c>
      <c r="W623" s="221">
        <v>46234</v>
      </c>
      <c r="X623" s="219">
        <v>79.599999999999994</v>
      </c>
      <c r="Y623" s="219" t="s">
        <v>222</v>
      </c>
      <c r="Z623" s="221">
        <v>46213</v>
      </c>
      <c r="AA623" s="219" t="s">
        <v>222</v>
      </c>
      <c r="AB623" s="223" t="s">
        <v>222</v>
      </c>
      <c r="AC623" s="219" t="s">
        <v>222</v>
      </c>
      <c r="AD623" s="219" t="s">
        <v>222</v>
      </c>
      <c r="AE623" s="219" t="s">
        <v>222</v>
      </c>
      <c r="AF623" s="223" t="s">
        <v>222</v>
      </c>
      <c r="AG623" s="218">
        <v>0</v>
      </c>
      <c r="AH623" s="219">
        <v>0</v>
      </c>
      <c r="AI623" s="219">
        <v>0</v>
      </c>
      <c r="AJ623" s="219" t="s">
        <v>222</v>
      </c>
      <c r="AK623" s="219" t="s">
        <v>222</v>
      </c>
      <c r="AL623" s="219" t="s">
        <v>222</v>
      </c>
      <c r="AM623" s="219" t="s">
        <v>222</v>
      </c>
      <c r="AN623" s="219" t="s">
        <v>222</v>
      </c>
      <c r="AO623" s="219" t="s">
        <v>222</v>
      </c>
      <c r="AP623" s="219" t="s">
        <v>222</v>
      </c>
      <c r="AQ623" s="219" t="s">
        <v>222</v>
      </c>
      <c r="AR623" s="219">
        <v>90</v>
      </c>
      <c r="AS623" s="219" t="s">
        <v>222</v>
      </c>
      <c r="AT623" s="219" t="s">
        <v>222</v>
      </c>
      <c r="AU623" s="219" t="s">
        <v>222</v>
      </c>
      <c r="AV623" s="219" t="s">
        <v>222</v>
      </c>
      <c r="AW623" s="218">
        <v>13.065326633</v>
      </c>
      <c r="AX623" s="218">
        <v>-3.5268452309999998</v>
      </c>
      <c r="AY623" s="219" t="s">
        <v>222</v>
      </c>
      <c r="AZ623" s="219" t="s">
        <v>222</v>
      </c>
      <c r="BA623" s="218">
        <v>0</v>
      </c>
      <c r="BB623" s="219" t="s">
        <v>222</v>
      </c>
      <c r="BC623" s="219" t="s">
        <v>222</v>
      </c>
      <c r="BD623" s="219" t="s">
        <v>222</v>
      </c>
      <c r="BE623" s="217" t="s">
        <v>1756</v>
      </c>
      <c r="BF623" s="217" t="s">
        <v>1761</v>
      </c>
      <c r="BG623" s="219">
        <v>0</v>
      </c>
      <c r="BH623" s="218">
        <v>0</v>
      </c>
    </row>
    <row r="624" spans="1:60" x14ac:dyDescent="0.3">
      <c r="A624" s="216">
        <v>621</v>
      </c>
      <c r="B624" s="217" t="s">
        <v>1514</v>
      </c>
      <c r="C624" s="215" t="s">
        <v>234</v>
      </c>
      <c r="D624" s="217" t="s">
        <v>286</v>
      </c>
      <c r="E624" s="217" t="s">
        <v>163</v>
      </c>
      <c r="F624" s="217" t="s">
        <v>288</v>
      </c>
      <c r="G624" s="217" t="s">
        <v>1515</v>
      </c>
      <c r="H624" s="217" t="s">
        <v>1120</v>
      </c>
      <c r="I624" s="217" t="s">
        <v>291</v>
      </c>
      <c r="J624" s="217" t="s">
        <v>234</v>
      </c>
      <c r="K624" s="219">
        <v>0</v>
      </c>
      <c r="L624" s="219" t="s">
        <v>222</v>
      </c>
      <c r="M624" s="219" t="s">
        <v>222</v>
      </c>
      <c r="N624" s="219" t="s">
        <v>222</v>
      </c>
      <c r="O624" s="219" t="s">
        <v>222</v>
      </c>
      <c r="P624" s="223" t="s">
        <v>222</v>
      </c>
      <c r="Q624" s="219" t="s">
        <v>222</v>
      </c>
      <c r="R624" s="219" t="s">
        <v>222</v>
      </c>
      <c r="S624" s="219" t="s">
        <v>222</v>
      </c>
      <c r="T624" s="219" t="s">
        <v>222</v>
      </c>
      <c r="U624" s="219" t="s">
        <v>222</v>
      </c>
      <c r="V624" s="219" t="s">
        <v>222</v>
      </c>
      <c r="W624" s="223" t="s">
        <v>222</v>
      </c>
      <c r="X624" s="219" t="s">
        <v>222</v>
      </c>
      <c r="Y624" s="219" t="s">
        <v>222</v>
      </c>
      <c r="Z624" s="223" t="s">
        <v>222</v>
      </c>
      <c r="AA624" s="219" t="s">
        <v>222</v>
      </c>
      <c r="AB624" s="223" t="s">
        <v>222</v>
      </c>
      <c r="AC624" s="219" t="s">
        <v>222</v>
      </c>
      <c r="AD624" s="219" t="s">
        <v>222</v>
      </c>
      <c r="AE624" s="219" t="s">
        <v>222</v>
      </c>
      <c r="AF624" s="221">
        <v>42529</v>
      </c>
      <c r="AG624" s="219" t="s">
        <v>222</v>
      </c>
      <c r="AH624" s="219" t="s">
        <v>222</v>
      </c>
      <c r="AI624" s="219" t="s">
        <v>222</v>
      </c>
      <c r="AJ624" s="219" t="s">
        <v>222</v>
      </c>
      <c r="AK624" s="219" t="s">
        <v>222</v>
      </c>
      <c r="AL624" s="219" t="s">
        <v>222</v>
      </c>
      <c r="AM624" s="219" t="s">
        <v>222</v>
      </c>
      <c r="AN624" s="219" t="s">
        <v>222</v>
      </c>
      <c r="AO624" s="219" t="s">
        <v>222</v>
      </c>
      <c r="AP624" s="219" t="s">
        <v>222</v>
      </c>
      <c r="AQ624" s="219" t="s">
        <v>222</v>
      </c>
      <c r="AR624" s="219" t="s">
        <v>222</v>
      </c>
      <c r="AS624" s="219" t="s">
        <v>222</v>
      </c>
      <c r="AT624" s="219" t="s">
        <v>222</v>
      </c>
      <c r="AU624" s="219" t="s">
        <v>222</v>
      </c>
      <c r="AV624" s="219" t="s">
        <v>222</v>
      </c>
      <c r="AW624" s="219" t="s">
        <v>222</v>
      </c>
      <c r="AX624" s="219" t="s">
        <v>222</v>
      </c>
      <c r="AY624" s="219" t="s">
        <v>222</v>
      </c>
      <c r="AZ624" s="219" t="s">
        <v>222</v>
      </c>
      <c r="BA624" s="219" t="s">
        <v>222</v>
      </c>
      <c r="BB624" s="219" t="s">
        <v>222</v>
      </c>
      <c r="BC624" s="219" t="s">
        <v>222</v>
      </c>
      <c r="BD624" s="219" t="s">
        <v>222</v>
      </c>
      <c r="BE624" s="217" t="s">
        <v>1756</v>
      </c>
      <c r="BF624" s="217" t="s">
        <v>1761</v>
      </c>
      <c r="BG624" s="219" t="s">
        <v>222</v>
      </c>
      <c r="BH624" s="219" t="s">
        <v>222</v>
      </c>
    </row>
    <row r="625" spans="1:60" x14ac:dyDescent="0.3">
      <c r="A625" s="216">
        <v>622</v>
      </c>
      <c r="B625" s="217" t="s">
        <v>1121</v>
      </c>
      <c r="C625" s="215" t="s">
        <v>234</v>
      </c>
      <c r="D625" s="217" t="s">
        <v>286</v>
      </c>
      <c r="E625" s="217" t="s">
        <v>163</v>
      </c>
      <c r="F625" s="217" t="s">
        <v>288</v>
      </c>
      <c r="G625" s="217" t="s">
        <v>1122</v>
      </c>
      <c r="H625" s="217" t="s">
        <v>1123</v>
      </c>
      <c r="I625" s="217" t="s">
        <v>291</v>
      </c>
      <c r="J625" s="217" t="s">
        <v>234</v>
      </c>
      <c r="K625" s="219">
        <v>98.461538461999993</v>
      </c>
      <c r="L625" s="219" t="s">
        <v>222</v>
      </c>
      <c r="M625" s="220">
        <v>93.385028360000007</v>
      </c>
      <c r="N625" s="220">
        <v>109.53073476</v>
      </c>
      <c r="O625" s="220">
        <v>68.358462173999996</v>
      </c>
      <c r="P625" s="221">
        <v>46241</v>
      </c>
      <c r="Q625" s="219" t="s">
        <v>222</v>
      </c>
      <c r="R625" s="219" t="s">
        <v>222</v>
      </c>
      <c r="S625" s="219" t="s">
        <v>222</v>
      </c>
      <c r="T625" s="219">
        <v>31.45</v>
      </c>
      <c r="U625" s="219">
        <v>37.479452055000003</v>
      </c>
      <c r="V625" s="218">
        <v>83.912646198999994</v>
      </c>
      <c r="W625" s="221">
        <v>45888</v>
      </c>
      <c r="X625" s="219">
        <v>29.06</v>
      </c>
      <c r="Y625" s="222">
        <v>108.22436338</v>
      </c>
      <c r="Z625" s="221">
        <v>45950</v>
      </c>
      <c r="AA625" s="219" t="s">
        <v>222</v>
      </c>
      <c r="AB625" s="223" t="s">
        <v>222</v>
      </c>
      <c r="AC625" s="219" t="s">
        <v>222</v>
      </c>
      <c r="AD625" s="219" t="s">
        <v>222</v>
      </c>
      <c r="AE625" s="219" t="s">
        <v>222</v>
      </c>
      <c r="AF625" s="221">
        <v>45898</v>
      </c>
      <c r="AG625" s="218">
        <v>1.3157894737</v>
      </c>
      <c r="AH625" s="219">
        <v>0.5</v>
      </c>
      <c r="AI625" s="219">
        <v>0</v>
      </c>
      <c r="AJ625" s="218">
        <v>1.5498869874000001</v>
      </c>
      <c r="AK625" s="218">
        <v>1.2562785558</v>
      </c>
      <c r="AL625" s="218">
        <v>-6.5656565655000003</v>
      </c>
      <c r="AM625" s="218">
        <v>-9.0251663290999993</v>
      </c>
      <c r="AN625" s="218">
        <v>-16.087353800999999</v>
      </c>
      <c r="AO625" s="218">
        <v>-2.7820710971999998</v>
      </c>
      <c r="AP625" s="218">
        <v>-26.669831383999998</v>
      </c>
      <c r="AQ625" s="218">
        <v>0.83360051303000005</v>
      </c>
      <c r="AR625" s="219">
        <v>31.19</v>
      </c>
      <c r="AS625" s="218">
        <v>-50.860200581000001</v>
      </c>
      <c r="AT625" s="218">
        <v>-86.583380934000004</v>
      </c>
      <c r="AU625" s="218">
        <v>0.83360051303000005</v>
      </c>
      <c r="AV625" s="218">
        <v>-2.6718814704999998</v>
      </c>
      <c r="AW625" s="218">
        <v>10.948905109</v>
      </c>
      <c r="AX625" s="218">
        <v>-8.8888888889000004</v>
      </c>
      <c r="AY625" s="220">
        <v>6</v>
      </c>
      <c r="AZ625" s="220">
        <v>5</v>
      </c>
      <c r="BA625" s="218">
        <v>0</v>
      </c>
      <c r="BB625" s="218">
        <v>-0.89472157807999997</v>
      </c>
      <c r="BC625" s="218">
        <v>0.10761496500999999</v>
      </c>
      <c r="BD625" s="218">
        <v>-25.997209341000001</v>
      </c>
      <c r="BE625" s="217" t="s">
        <v>1756</v>
      </c>
      <c r="BF625" s="217" t="s">
        <v>1761</v>
      </c>
      <c r="BG625" s="219">
        <v>0</v>
      </c>
      <c r="BH625" s="218">
        <v>0</v>
      </c>
    </row>
    <row r="626" spans="1:60" x14ac:dyDescent="0.3">
      <c r="A626" s="216">
        <v>623</v>
      </c>
      <c r="B626" s="217" t="s">
        <v>1121</v>
      </c>
      <c r="C626" s="215" t="s">
        <v>844</v>
      </c>
      <c r="D626" s="217" t="s">
        <v>286</v>
      </c>
      <c r="E626" s="217" t="s">
        <v>1072</v>
      </c>
      <c r="F626" s="217" t="s">
        <v>288</v>
      </c>
      <c r="G626" s="217" t="s">
        <v>1124</v>
      </c>
      <c r="H626" s="217" t="s">
        <v>1123</v>
      </c>
      <c r="I626" s="217" t="s">
        <v>291</v>
      </c>
      <c r="J626" s="217" t="s">
        <v>234</v>
      </c>
      <c r="K626" s="219">
        <v>0</v>
      </c>
      <c r="L626" s="219" t="s">
        <v>222</v>
      </c>
      <c r="M626" s="220">
        <v>0</v>
      </c>
      <c r="N626" s="220">
        <v>0</v>
      </c>
      <c r="O626" s="220">
        <v>0</v>
      </c>
      <c r="P626" s="221">
        <v>45814</v>
      </c>
      <c r="Q626" s="219" t="s">
        <v>222</v>
      </c>
      <c r="R626" s="219" t="s">
        <v>222</v>
      </c>
      <c r="S626" s="219" t="s">
        <v>222</v>
      </c>
      <c r="T626" s="219" t="s">
        <v>222</v>
      </c>
      <c r="U626" s="219" t="s">
        <v>222</v>
      </c>
      <c r="V626" s="219" t="s">
        <v>222</v>
      </c>
      <c r="W626" s="223" t="s">
        <v>222</v>
      </c>
      <c r="X626" s="219" t="s">
        <v>222</v>
      </c>
      <c r="Y626" s="219" t="s">
        <v>222</v>
      </c>
      <c r="Z626" s="223" t="s">
        <v>222</v>
      </c>
      <c r="AA626" s="219" t="s">
        <v>222</v>
      </c>
      <c r="AB626" s="223" t="s">
        <v>222</v>
      </c>
      <c r="AC626" s="219" t="s">
        <v>222</v>
      </c>
      <c r="AD626" s="219" t="s">
        <v>222</v>
      </c>
      <c r="AE626" s="219" t="s">
        <v>222</v>
      </c>
      <c r="AF626" s="221">
        <v>45898</v>
      </c>
      <c r="AG626" s="219" t="s">
        <v>222</v>
      </c>
      <c r="AH626" s="219">
        <v>0.50617814000000005</v>
      </c>
      <c r="AI626" s="219">
        <v>0</v>
      </c>
      <c r="AJ626" s="219" t="s">
        <v>222</v>
      </c>
      <c r="AK626" s="219" t="s">
        <v>222</v>
      </c>
      <c r="AL626" s="219" t="s">
        <v>222</v>
      </c>
      <c r="AM626" s="219" t="s">
        <v>222</v>
      </c>
      <c r="AN626" s="219" t="s">
        <v>222</v>
      </c>
      <c r="AO626" s="219" t="s">
        <v>222</v>
      </c>
      <c r="AP626" s="219" t="s">
        <v>222</v>
      </c>
      <c r="AQ626" s="219" t="s">
        <v>222</v>
      </c>
      <c r="AR626" s="219" t="s">
        <v>222</v>
      </c>
      <c r="AS626" s="219" t="s">
        <v>222</v>
      </c>
      <c r="AT626" s="219" t="s">
        <v>222</v>
      </c>
      <c r="AU626" s="219" t="s">
        <v>222</v>
      </c>
      <c r="AV626" s="219" t="s">
        <v>222</v>
      </c>
      <c r="AW626" s="219" t="s">
        <v>222</v>
      </c>
      <c r="AX626" s="219" t="s">
        <v>222</v>
      </c>
      <c r="AY626" s="219" t="s">
        <v>222</v>
      </c>
      <c r="AZ626" s="219" t="s">
        <v>222</v>
      </c>
      <c r="BA626" s="219" t="s">
        <v>222</v>
      </c>
      <c r="BB626" s="219" t="s">
        <v>222</v>
      </c>
      <c r="BC626" s="219" t="s">
        <v>222</v>
      </c>
      <c r="BD626" s="219" t="s">
        <v>222</v>
      </c>
      <c r="BE626" s="217" t="s">
        <v>1756</v>
      </c>
      <c r="BF626" s="217" t="s">
        <v>1761</v>
      </c>
      <c r="BG626" s="219">
        <v>0</v>
      </c>
      <c r="BH626" s="219" t="s">
        <v>222</v>
      </c>
    </row>
    <row r="627" spans="1:60" x14ac:dyDescent="0.3">
      <c r="A627" s="216">
        <v>624</v>
      </c>
      <c r="B627" s="217" t="s">
        <v>1125</v>
      </c>
      <c r="C627" s="215" t="s">
        <v>234</v>
      </c>
      <c r="D627" s="217" t="s">
        <v>286</v>
      </c>
      <c r="E627" s="217" t="s">
        <v>163</v>
      </c>
      <c r="F627" s="217" t="s">
        <v>288</v>
      </c>
      <c r="G627" s="217" t="s">
        <v>1126</v>
      </c>
      <c r="H627" s="217" t="s">
        <v>1127</v>
      </c>
      <c r="I627" s="217" t="s">
        <v>291</v>
      </c>
      <c r="J627" s="217" t="s">
        <v>234</v>
      </c>
      <c r="K627" s="219">
        <v>100</v>
      </c>
      <c r="L627" s="219" t="s">
        <v>222</v>
      </c>
      <c r="M627" s="220">
        <v>1607.2541575</v>
      </c>
      <c r="N627" s="220">
        <v>1684.0844156999999</v>
      </c>
      <c r="O627" s="220">
        <v>939.16515131000006</v>
      </c>
      <c r="P627" s="221">
        <v>46241</v>
      </c>
      <c r="Q627" s="219" t="s">
        <v>222</v>
      </c>
      <c r="R627" s="219" t="s">
        <v>222</v>
      </c>
      <c r="S627" s="219" t="s">
        <v>222</v>
      </c>
      <c r="T627" s="219">
        <v>61.64</v>
      </c>
      <c r="U627" s="219">
        <v>65.36</v>
      </c>
      <c r="V627" s="218">
        <v>94.308445531999993</v>
      </c>
      <c r="W627" s="221">
        <v>46156</v>
      </c>
      <c r="X627" s="219">
        <v>49.957143625</v>
      </c>
      <c r="Y627" s="222">
        <v>123.38575732</v>
      </c>
      <c r="Z627" s="221">
        <v>45882</v>
      </c>
      <c r="AA627" s="219" t="s">
        <v>222</v>
      </c>
      <c r="AB627" s="223" t="s">
        <v>222</v>
      </c>
      <c r="AC627" s="219" t="s">
        <v>222</v>
      </c>
      <c r="AD627" s="219" t="s">
        <v>222</v>
      </c>
      <c r="AE627" s="219" t="s">
        <v>222</v>
      </c>
      <c r="AF627" s="221">
        <v>46146</v>
      </c>
      <c r="AG627" s="218">
        <v>39.961190168000002</v>
      </c>
      <c r="AH627" s="219">
        <v>30.89</v>
      </c>
      <c r="AI627" s="219">
        <v>0</v>
      </c>
      <c r="AJ627" s="218">
        <v>-0.58064516123999999</v>
      </c>
      <c r="AK627" s="218">
        <v>-0.87425359288000004</v>
      </c>
      <c r="AL627" s="218">
        <v>-0.25889967637</v>
      </c>
      <c r="AM627" s="218">
        <v>-1.1387329589999999</v>
      </c>
      <c r="AN627" s="218">
        <v>22.078620075</v>
      </c>
      <c r="AO627" s="218">
        <v>18.094652202999999</v>
      </c>
      <c r="AP627" s="218">
        <v>11.496142493000001</v>
      </c>
      <c r="AQ627" s="218">
        <v>0.17877458139999999</v>
      </c>
      <c r="AR627" s="219">
        <v>61.53</v>
      </c>
      <c r="AS627" s="218">
        <v>54.839660274000003</v>
      </c>
      <c r="AT627" s="218">
        <v>19.116479921</v>
      </c>
      <c r="AU627" s="218">
        <v>0.17877458139999999</v>
      </c>
      <c r="AV627" s="218">
        <v>18.204841828999999</v>
      </c>
      <c r="AW627" s="218">
        <v>11.566886222000001</v>
      </c>
      <c r="AX627" s="218">
        <v>-4.2467487629000003</v>
      </c>
      <c r="AY627" s="220">
        <v>8</v>
      </c>
      <c r="AZ627" s="220">
        <v>7</v>
      </c>
      <c r="BA627" s="218">
        <v>0</v>
      </c>
      <c r="BB627" s="218">
        <v>0.53168693255999999</v>
      </c>
      <c r="BC627" s="218">
        <v>0.69003296199999997</v>
      </c>
      <c r="BD627" s="218">
        <v>13.757202233999999</v>
      </c>
      <c r="BE627" s="217" t="s">
        <v>1756</v>
      </c>
      <c r="BF627" s="217" t="s">
        <v>1761</v>
      </c>
      <c r="BG627" s="219">
        <v>0</v>
      </c>
      <c r="BH627" s="218">
        <v>0</v>
      </c>
    </row>
    <row r="628" spans="1:60" x14ac:dyDescent="0.3">
      <c r="A628" s="216">
        <v>625</v>
      </c>
      <c r="B628" s="217" t="s">
        <v>1235</v>
      </c>
      <c r="C628" s="215" t="s">
        <v>234</v>
      </c>
      <c r="D628" s="217" t="s">
        <v>286</v>
      </c>
      <c r="E628" s="217" t="s">
        <v>163</v>
      </c>
      <c r="F628" s="217" t="s">
        <v>288</v>
      </c>
      <c r="G628" s="217" t="s">
        <v>1236</v>
      </c>
      <c r="H628" s="217" t="s">
        <v>1237</v>
      </c>
      <c r="I628" s="217" t="s">
        <v>291</v>
      </c>
      <c r="J628" s="217" t="s">
        <v>833</v>
      </c>
      <c r="K628" s="219">
        <v>9.2307692308</v>
      </c>
      <c r="L628" s="219" t="s">
        <v>222</v>
      </c>
      <c r="M628" s="220">
        <v>6.8768800000000005E-2</v>
      </c>
      <c r="N628" s="220">
        <v>0.23726923077000001</v>
      </c>
      <c r="O628" s="220">
        <v>0</v>
      </c>
      <c r="P628" s="221">
        <v>46206</v>
      </c>
      <c r="Q628" s="219" t="s">
        <v>222</v>
      </c>
      <c r="R628" s="219" t="s">
        <v>222</v>
      </c>
      <c r="S628" s="219" t="s">
        <v>222</v>
      </c>
      <c r="T628" s="219" t="s">
        <v>222</v>
      </c>
      <c r="U628" s="219">
        <v>24.5</v>
      </c>
      <c r="V628" s="219" t="s">
        <v>222</v>
      </c>
      <c r="W628" s="221">
        <v>46182</v>
      </c>
      <c r="X628" s="219">
        <v>10.882601210000001</v>
      </c>
      <c r="Y628" s="219" t="s">
        <v>222</v>
      </c>
      <c r="Z628" s="221">
        <v>45926</v>
      </c>
      <c r="AA628" s="219" t="s">
        <v>222</v>
      </c>
      <c r="AB628" s="223" t="s">
        <v>222</v>
      </c>
      <c r="AC628" s="219" t="s">
        <v>222</v>
      </c>
      <c r="AD628" s="219" t="s">
        <v>222</v>
      </c>
      <c r="AE628" s="219" t="s">
        <v>222</v>
      </c>
      <c r="AF628" s="223" t="s">
        <v>222</v>
      </c>
      <c r="AG628" s="219" t="s">
        <v>222</v>
      </c>
      <c r="AH628" s="219">
        <v>0</v>
      </c>
      <c r="AI628" s="219">
        <v>0</v>
      </c>
      <c r="AJ628" s="219" t="s">
        <v>222</v>
      </c>
      <c r="AK628" s="219" t="s">
        <v>222</v>
      </c>
      <c r="AL628" s="219" t="s">
        <v>222</v>
      </c>
      <c r="AM628" s="219" t="s">
        <v>222</v>
      </c>
      <c r="AN628" s="219" t="s">
        <v>222</v>
      </c>
      <c r="AO628" s="219" t="s">
        <v>222</v>
      </c>
      <c r="AP628" s="219" t="s">
        <v>222</v>
      </c>
      <c r="AQ628" s="219" t="s">
        <v>222</v>
      </c>
      <c r="AR628" s="219" t="s">
        <v>222</v>
      </c>
      <c r="AS628" s="219" t="s">
        <v>222</v>
      </c>
      <c r="AT628" s="219" t="s">
        <v>222</v>
      </c>
      <c r="AU628" s="219" t="s">
        <v>222</v>
      </c>
      <c r="AV628" s="219" t="s">
        <v>222</v>
      </c>
      <c r="AW628" s="218">
        <v>0.11190145432</v>
      </c>
      <c r="AX628" s="218">
        <v>0</v>
      </c>
      <c r="AY628" s="219" t="s">
        <v>222</v>
      </c>
      <c r="AZ628" s="219" t="s">
        <v>222</v>
      </c>
      <c r="BA628" s="218">
        <v>0</v>
      </c>
      <c r="BB628" s="219" t="s">
        <v>222</v>
      </c>
      <c r="BC628" s="219" t="s">
        <v>222</v>
      </c>
      <c r="BD628" s="219" t="s">
        <v>222</v>
      </c>
      <c r="BE628" s="217" t="s">
        <v>1756</v>
      </c>
      <c r="BF628" s="217" t="s">
        <v>1761</v>
      </c>
      <c r="BG628" s="219">
        <v>0</v>
      </c>
      <c r="BH628" s="218">
        <v>0</v>
      </c>
    </row>
    <row r="629" spans="1:60" x14ac:dyDescent="0.3">
      <c r="A629" s="216">
        <v>626</v>
      </c>
      <c r="B629" s="217" t="s">
        <v>1128</v>
      </c>
      <c r="C629" s="215" t="s">
        <v>234</v>
      </c>
      <c r="D629" s="217" t="s">
        <v>286</v>
      </c>
      <c r="E629" s="217" t="s">
        <v>163</v>
      </c>
      <c r="F629" s="217" t="s">
        <v>288</v>
      </c>
      <c r="G629" s="217" t="s">
        <v>1129</v>
      </c>
      <c r="H629" s="217" t="s">
        <v>1130</v>
      </c>
      <c r="I629" s="217" t="s">
        <v>291</v>
      </c>
      <c r="J629" s="217" t="s">
        <v>234</v>
      </c>
      <c r="K629" s="219">
        <v>100</v>
      </c>
      <c r="L629" s="219" t="s">
        <v>222</v>
      </c>
      <c r="M629" s="220">
        <v>328.01699223999998</v>
      </c>
      <c r="N629" s="220">
        <v>160.61953985</v>
      </c>
      <c r="O629" s="220">
        <v>121.88070304</v>
      </c>
      <c r="P629" s="221">
        <v>46241</v>
      </c>
      <c r="Q629" s="219" t="s">
        <v>222</v>
      </c>
      <c r="R629" s="219" t="s">
        <v>222</v>
      </c>
      <c r="S629" s="219" t="s">
        <v>222</v>
      </c>
      <c r="T629" s="219">
        <v>84.19</v>
      </c>
      <c r="U629" s="219">
        <v>85</v>
      </c>
      <c r="V629" s="218">
        <v>99.047058824000004</v>
      </c>
      <c r="W629" s="221">
        <v>46231</v>
      </c>
      <c r="X629" s="219">
        <v>67.875383084999996</v>
      </c>
      <c r="Y629" s="222">
        <v>124.03613235</v>
      </c>
      <c r="Z629" s="221">
        <v>45951</v>
      </c>
      <c r="AA629" s="219" t="s">
        <v>222</v>
      </c>
      <c r="AB629" s="223" t="s">
        <v>222</v>
      </c>
      <c r="AC629" s="219" t="s">
        <v>222</v>
      </c>
      <c r="AD629" s="219" t="s">
        <v>222</v>
      </c>
      <c r="AE629" s="219" t="s">
        <v>222</v>
      </c>
      <c r="AF629" s="221">
        <v>46226</v>
      </c>
      <c r="AG629" s="218">
        <v>12.753656048</v>
      </c>
      <c r="AH629" s="219">
        <v>11.25</v>
      </c>
      <c r="AI629" s="219">
        <v>1</v>
      </c>
      <c r="AJ629" s="218">
        <v>-4.7489018197999999E-2</v>
      </c>
      <c r="AK629" s="218">
        <v>-0.34109744984000001</v>
      </c>
      <c r="AL629" s="218">
        <v>1.6083790740999999</v>
      </c>
      <c r="AM629" s="218">
        <v>3.9002875115000002</v>
      </c>
      <c r="AN629" s="218">
        <v>9.1872313508999994</v>
      </c>
      <c r="AO629" s="218">
        <v>14.526163743</v>
      </c>
      <c r="AP629" s="218">
        <v>-1.3952462314</v>
      </c>
      <c r="AQ629" s="218">
        <v>-0.36686390540000002</v>
      </c>
      <c r="AR629" s="219">
        <v>84.5</v>
      </c>
      <c r="AS629" s="218">
        <v>16.172625605</v>
      </c>
      <c r="AT629" s="218">
        <v>-19.550554748</v>
      </c>
      <c r="AU629" s="218">
        <v>-0.36686390540000002</v>
      </c>
      <c r="AV629" s="218">
        <v>14.63635337</v>
      </c>
      <c r="AW629" s="218">
        <v>7.7679427394999996</v>
      </c>
      <c r="AX629" s="218">
        <v>-7.8300283287000001</v>
      </c>
      <c r="AY629" s="220">
        <v>7</v>
      </c>
      <c r="AZ629" s="220">
        <v>7</v>
      </c>
      <c r="BA629" s="218">
        <v>1.1926058438</v>
      </c>
      <c r="BB629" s="218">
        <v>-0.21748271254000001</v>
      </c>
      <c r="BC629" s="218">
        <v>0.46554601008000002</v>
      </c>
      <c r="BD629" s="218">
        <v>-2.0127327865</v>
      </c>
      <c r="BE629" s="217" t="s">
        <v>1756</v>
      </c>
      <c r="BF629" s="217" t="s">
        <v>1761</v>
      </c>
      <c r="BG629" s="219">
        <v>0</v>
      </c>
      <c r="BH629" s="218">
        <v>0</v>
      </c>
    </row>
    <row r="630" spans="1:60" x14ac:dyDescent="0.3">
      <c r="A630" s="216">
        <v>627</v>
      </c>
      <c r="B630" s="217" t="s">
        <v>1131</v>
      </c>
      <c r="C630" s="215" t="s">
        <v>234</v>
      </c>
      <c r="D630" s="217" t="s">
        <v>286</v>
      </c>
      <c r="E630" s="217" t="s">
        <v>163</v>
      </c>
      <c r="F630" s="217" t="s">
        <v>288</v>
      </c>
      <c r="G630" s="217" t="s">
        <v>1132</v>
      </c>
      <c r="H630" s="217" t="s">
        <v>1133</v>
      </c>
      <c r="I630" s="217" t="s">
        <v>291</v>
      </c>
      <c r="J630" s="217" t="s">
        <v>234</v>
      </c>
      <c r="K630" s="219">
        <v>100</v>
      </c>
      <c r="L630" s="219" t="s">
        <v>222</v>
      </c>
      <c r="M630" s="220">
        <v>523.74317296000004</v>
      </c>
      <c r="N630" s="220">
        <v>436.19527015</v>
      </c>
      <c r="O630" s="220">
        <v>364.64581391000002</v>
      </c>
      <c r="P630" s="221">
        <v>46241</v>
      </c>
      <c r="Q630" s="219" t="s">
        <v>222</v>
      </c>
      <c r="R630" s="219" t="s">
        <v>222</v>
      </c>
      <c r="S630" s="219" t="s">
        <v>222</v>
      </c>
      <c r="T630" s="219">
        <v>48.99</v>
      </c>
      <c r="U630" s="219">
        <v>53.909366433000002</v>
      </c>
      <c r="V630" s="218">
        <v>90.874746341000005</v>
      </c>
      <c r="W630" s="221">
        <v>46129</v>
      </c>
      <c r="X630" s="219">
        <v>33.664939029999999</v>
      </c>
      <c r="Y630" s="222">
        <v>145.5223191</v>
      </c>
      <c r="Z630" s="221">
        <v>45953</v>
      </c>
      <c r="AA630" s="219" t="s">
        <v>222</v>
      </c>
      <c r="AB630" s="223" t="s">
        <v>222</v>
      </c>
      <c r="AC630" s="219" t="s">
        <v>222</v>
      </c>
      <c r="AD630" s="219" t="s">
        <v>222</v>
      </c>
      <c r="AE630" s="219" t="s">
        <v>222</v>
      </c>
      <c r="AF630" s="221">
        <v>46234</v>
      </c>
      <c r="AG630" s="218">
        <v>7.3469387755</v>
      </c>
      <c r="AH630" s="219">
        <v>2.7</v>
      </c>
      <c r="AI630" s="219">
        <v>0.25</v>
      </c>
      <c r="AJ630" s="218">
        <v>0.76100370225000002</v>
      </c>
      <c r="AK630" s="218">
        <v>0.46739527061000002</v>
      </c>
      <c r="AL630" s="218">
        <v>-7.9443585674000001</v>
      </c>
      <c r="AM630" s="218">
        <v>-6.9816520377</v>
      </c>
      <c r="AN630" s="218">
        <v>41.430597614</v>
      </c>
      <c r="AO630" s="218">
        <v>13.423568537</v>
      </c>
      <c r="AP630" s="218">
        <v>30.848120031000001</v>
      </c>
      <c r="AQ630" s="218">
        <v>0.22504091647999999</v>
      </c>
      <c r="AR630" s="219">
        <v>48.88</v>
      </c>
      <c r="AS630" s="218">
        <v>-3.7566708110000002</v>
      </c>
      <c r="AT630" s="218">
        <v>-39.479851162999999</v>
      </c>
      <c r="AU630" s="218">
        <v>0.22504091647999999</v>
      </c>
      <c r="AV630" s="218">
        <v>13.533758164</v>
      </c>
      <c r="AW630" s="218">
        <v>8.9876033058000004</v>
      </c>
      <c r="AX630" s="218">
        <v>-6.1244979918000002</v>
      </c>
      <c r="AY630" s="220">
        <v>8</v>
      </c>
      <c r="AZ630" s="220">
        <v>8</v>
      </c>
      <c r="BA630" s="218">
        <v>0.46737707982999999</v>
      </c>
      <c r="BB630" s="218">
        <v>1.2078103461</v>
      </c>
      <c r="BC630" s="218">
        <v>1.1992606264000001</v>
      </c>
      <c r="BD630" s="218">
        <v>36.513949488000002</v>
      </c>
      <c r="BE630" s="217" t="s">
        <v>1756</v>
      </c>
      <c r="BF630" s="217" t="s">
        <v>1761</v>
      </c>
      <c r="BG630" s="219">
        <v>0.25</v>
      </c>
      <c r="BH630" s="218">
        <v>0.50885406065000005</v>
      </c>
    </row>
    <row r="631" spans="1:60" x14ac:dyDescent="0.3">
      <c r="A631" s="216">
        <v>628</v>
      </c>
      <c r="B631" s="217" t="s">
        <v>1134</v>
      </c>
      <c r="C631" s="215" t="s">
        <v>234</v>
      </c>
      <c r="D631" s="217" t="s">
        <v>286</v>
      </c>
      <c r="E631" s="217" t="s">
        <v>163</v>
      </c>
      <c r="F631" s="217" t="s">
        <v>288</v>
      </c>
      <c r="G631" s="217" t="s">
        <v>1135</v>
      </c>
      <c r="H631" s="217" t="s">
        <v>1136</v>
      </c>
      <c r="I631" s="217" t="s">
        <v>291</v>
      </c>
      <c r="J631" s="217" t="s">
        <v>234</v>
      </c>
      <c r="K631" s="219">
        <v>100</v>
      </c>
      <c r="L631" s="219" t="s">
        <v>222</v>
      </c>
      <c r="M631" s="220">
        <v>1300.195829</v>
      </c>
      <c r="N631" s="220">
        <v>1302.7558334</v>
      </c>
      <c r="O631" s="220">
        <v>1636.7565939000001</v>
      </c>
      <c r="P631" s="221">
        <v>46241</v>
      </c>
      <c r="Q631" s="219" t="s">
        <v>222</v>
      </c>
      <c r="R631" s="219" t="s">
        <v>222</v>
      </c>
      <c r="S631" s="219" t="s">
        <v>222</v>
      </c>
      <c r="T631" s="219">
        <v>41.37</v>
      </c>
      <c r="U631" s="219">
        <v>51.466131052000001</v>
      </c>
      <c r="V631" s="218">
        <v>80.382960898999997</v>
      </c>
      <c r="W631" s="221">
        <v>46083</v>
      </c>
      <c r="X631" s="219">
        <v>41.37</v>
      </c>
      <c r="Y631" s="222">
        <v>100</v>
      </c>
      <c r="Z631" s="221">
        <v>46241</v>
      </c>
      <c r="AA631" s="219" t="s">
        <v>222</v>
      </c>
      <c r="AB631" s="223" t="s">
        <v>222</v>
      </c>
      <c r="AC631" s="219" t="s">
        <v>222</v>
      </c>
      <c r="AD631" s="219" t="s">
        <v>222</v>
      </c>
      <c r="AE631" s="219" t="s">
        <v>222</v>
      </c>
      <c r="AF631" s="221">
        <v>46234</v>
      </c>
      <c r="AG631" s="218">
        <v>10.589610822999999</v>
      </c>
      <c r="AH631" s="219">
        <v>6.34</v>
      </c>
      <c r="AI631" s="219">
        <v>0.56999999999999995</v>
      </c>
      <c r="AJ631" s="218">
        <v>-0.1448225923</v>
      </c>
      <c r="AK631" s="218">
        <v>-0.43843102394</v>
      </c>
      <c r="AL631" s="218">
        <v>-7.9570415213999999</v>
      </c>
      <c r="AM631" s="218">
        <v>-18.72426342</v>
      </c>
      <c r="AN631" s="218">
        <v>-13.698920323999999</v>
      </c>
      <c r="AO631" s="218">
        <v>-12.487091442000001</v>
      </c>
      <c r="AP631" s="218">
        <v>-24.281397905999999</v>
      </c>
      <c r="AQ631" s="218">
        <v>-3.0239099859</v>
      </c>
      <c r="AR631" s="219">
        <v>42.66</v>
      </c>
      <c r="AS631" s="218">
        <v>15.532827558999999</v>
      </c>
      <c r="AT631" s="218">
        <v>-20.190352792999999</v>
      </c>
      <c r="AU631" s="218">
        <v>-3.0239099859</v>
      </c>
      <c r="AV631" s="218">
        <v>-12.376901815</v>
      </c>
      <c r="AW631" s="218">
        <v>5.1395821778000004</v>
      </c>
      <c r="AX631" s="218">
        <v>-8.0842105262999997</v>
      </c>
      <c r="AY631" s="220">
        <v>5</v>
      </c>
      <c r="AZ631" s="220">
        <v>4</v>
      </c>
      <c r="BA631" s="218">
        <v>1.2391304348000001</v>
      </c>
      <c r="BB631" s="218">
        <v>-1.9723013391999999</v>
      </c>
      <c r="BC631" s="218">
        <v>1.0648839632</v>
      </c>
      <c r="BD631" s="218">
        <v>-22.777080854000001</v>
      </c>
      <c r="BE631" s="217" t="s">
        <v>1756</v>
      </c>
      <c r="BF631" s="217" t="s">
        <v>1761</v>
      </c>
      <c r="BG631" s="219">
        <v>0.56999999999999995</v>
      </c>
      <c r="BH631" s="218">
        <v>1.3055428309999999</v>
      </c>
    </row>
    <row r="632" spans="1:60" x14ac:dyDescent="0.3">
      <c r="A632" s="216">
        <v>629</v>
      </c>
      <c r="B632" s="217" t="s">
        <v>1137</v>
      </c>
      <c r="C632" s="215" t="s">
        <v>234</v>
      </c>
      <c r="D632" s="217" t="s">
        <v>286</v>
      </c>
      <c r="E632" s="217" t="s">
        <v>163</v>
      </c>
      <c r="F632" s="217" t="s">
        <v>288</v>
      </c>
      <c r="G632" s="217" t="s">
        <v>1138</v>
      </c>
      <c r="H632" s="217" t="s">
        <v>1139</v>
      </c>
      <c r="I632" s="217" t="s">
        <v>291</v>
      </c>
      <c r="J632" s="217" t="s">
        <v>833</v>
      </c>
      <c r="K632" s="219">
        <v>100</v>
      </c>
      <c r="L632" s="219" t="s">
        <v>222</v>
      </c>
      <c r="M632" s="220">
        <v>234.93831951999999</v>
      </c>
      <c r="N632" s="220">
        <v>117.19457169</v>
      </c>
      <c r="O632" s="220">
        <v>95.665333477999994</v>
      </c>
      <c r="P632" s="221">
        <v>46241</v>
      </c>
      <c r="Q632" s="219" t="s">
        <v>222</v>
      </c>
      <c r="R632" s="219" t="s">
        <v>222</v>
      </c>
      <c r="S632" s="219" t="s">
        <v>222</v>
      </c>
      <c r="T632" s="219">
        <v>48.25</v>
      </c>
      <c r="U632" s="219">
        <v>50.862322016999997</v>
      </c>
      <c r="V632" s="218">
        <v>94.863934807999996</v>
      </c>
      <c r="W632" s="221">
        <v>46052</v>
      </c>
      <c r="X632" s="219">
        <v>40.893030269999997</v>
      </c>
      <c r="Y632" s="222">
        <v>117.99076684000001</v>
      </c>
      <c r="Z632" s="221">
        <v>45980</v>
      </c>
      <c r="AA632" s="219" t="s">
        <v>222</v>
      </c>
      <c r="AB632" s="223" t="s">
        <v>222</v>
      </c>
      <c r="AC632" s="219" t="s">
        <v>222</v>
      </c>
      <c r="AD632" s="219" t="s">
        <v>222</v>
      </c>
      <c r="AE632" s="219" t="s">
        <v>222</v>
      </c>
      <c r="AF632" s="221">
        <v>46234</v>
      </c>
      <c r="AG632" s="218">
        <v>12.987012987</v>
      </c>
      <c r="AH632" s="219">
        <v>7.5</v>
      </c>
      <c r="AI632" s="219">
        <v>0.75</v>
      </c>
      <c r="AJ632" s="218">
        <v>0</v>
      </c>
      <c r="AK632" s="218">
        <v>-0.29360843164</v>
      </c>
      <c r="AL632" s="218">
        <v>1.0283681135</v>
      </c>
      <c r="AM632" s="218">
        <v>2.74830329</v>
      </c>
      <c r="AN632" s="218">
        <v>-2.9934354853</v>
      </c>
      <c r="AO632" s="218">
        <v>15.274054114</v>
      </c>
      <c r="AP632" s="218">
        <v>-13.575913067</v>
      </c>
      <c r="AQ632" s="218">
        <v>-0.16552865718000001</v>
      </c>
      <c r="AR632" s="219">
        <v>48.33</v>
      </c>
      <c r="AS632" s="218">
        <v>6.8595100534000002</v>
      </c>
      <c r="AT632" s="218">
        <v>-28.863670298999999</v>
      </c>
      <c r="AU632" s="218">
        <v>-0.16552865718000001</v>
      </c>
      <c r="AV632" s="218">
        <v>15.384243741000001</v>
      </c>
      <c r="AW632" s="218">
        <v>21.515151514999999</v>
      </c>
      <c r="AX632" s="218">
        <v>-6.1702127658999997</v>
      </c>
      <c r="AY632" s="220">
        <v>3</v>
      </c>
      <c r="AZ632" s="220">
        <v>5</v>
      </c>
      <c r="BA632" s="218">
        <v>1.5463917525999999</v>
      </c>
      <c r="BB632" s="218">
        <v>-0.51837995482999999</v>
      </c>
      <c r="BC632" s="218">
        <v>0.42046202951</v>
      </c>
      <c r="BD632" s="218">
        <v>-11.890464783000001</v>
      </c>
      <c r="BE632" s="217" t="s">
        <v>1756</v>
      </c>
      <c r="BF632" s="217" t="s">
        <v>1760</v>
      </c>
      <c r="BG632" s="219">
        <v>0.75</v>
      </c>
      <c r="BH632" s="218">
        <v>1.5281173593999999</v>
      </c>
    </row>
    <row r="633" spans="1:60" x14ac:dyDescent="0.3">
      <c r="A633" s="216">
        <v>630</v>
      </c>
      <c r="B633" s="217" t="s">
        <v>2244</v>
      </c>
      <c r="C633" s="215" t="s">
        <v>844</v>
      </c>
      <c r="D633" s="217" t="s">
        <v>286</v>
      </c>
      <c r="E633" s="217" t="s">
        <v>1072</v>
      </c>
      <c r="F633" s="217" t="s">
        <v>288</v>
      </c>
      <c r="G633" s="217" t="s">
        <v>1516</v>
      </c>
      <c r="H633" s="217" t="s">
        <v>438</v>
      </c>
      <c r="I633" s="217" t="s">
        <v>291</v>
      </c>
      <c r="J633" s="217" t="s">
        <v>833</v>
      </c>
      <c r="K633" s="219">
        <v>0</v>
      </c>
      <c r="L633" s="219" t="s">
        <v>222</v>
      </c>
      <c r="M633" s="219" t="s">
        <v>222</v>
      </c>
      <c r="N633" s="219" t="s">
        <v>222</v>
      </c>
      <c r="O633" s="219" t="s">
        <v>222</v>
      </c>
      <c r="P633" s="223" t="s">
        <v>222</v>
      </c>
      <c r="Q633" s="219" t="s">
        <v>222</v>
      </c>
      <c r="R633" s="219" t="s">
        <v>222</v>
      </c>
      <c r="S633" s="219" t="s">
        <v>222</v>
      </c>
      <c r="T633" s="219" t="s">
        <v>222</v>
      </c>
      <c r="U633" s="219" t="s">
        <v>222</v>
      </c>
      <c r="V633" s="219" t="s">
        <v>222</v>
      </c>
      <c r="W633" s="223" t="s">
        <v>222</v>
      </c>
      <c r="X633" s="219" t="s">
        <v>222</v>
      </c>
      <c r="Y633" s="219" t="s">
        <v>222</v>
      </c>
      <c r="Z633" s="223" t="s">
        <v>222</v>
      </c>
      <c r="AA633" s="219" t="s">
        <v>222</v>
      </c>
      <c r="AB633" s="221">
        <v>46234</v>
      </c>
      <c r="AC633" s="220">
        <v>96110.102788000004</v>
      </c>
      <c r="AD633" s="220">
        <v>1219824.3724</v>
      </c>
      <c r="AE633" s="219" t="s">
        <v>222</v>
      </c>
      <c r="AF633" s="223" t="s">
        <v>222</v>
      </c>
      <c r="AG633" s="219" t="s">
        <v>222</v>
      </c>
      <c r="AH633" s="219" t="s">
        <v>222</v>
      </c>
      <c r="AI633" s="219" t="s">
        <v>222</v>
      </c>
      <c r="AJ633" s="219" t="s">
        <v>222</v>
      </c>
      <c r="AK633" s="219" t="s">
        <v>222</v>
      </c>
      <c r="AL633" s="219" t="s">
        <v>222</v>
      </c>
      <c r="AM633" s="219" t="s">
        <v>222</v>
      </c>
      <c r="AN633" s="219" t="s">
        <v>222</v>
      </c>
      <c r="AO633" s="219" t="s">
        <v>222</v>
      </c>
      <c r="AP633" s="219" t="s">
        <v>222</v>
      </c>
      <c r="AQ633" s="219" t="s">
        <v>222</v>
      </c>
      <c r="AR633" s="219" t="s">
        <v>222</v>
      </c>
      <c r="AS633" s="219" t="s">
        <v>222</v>
      </c>
      <c r="AT633" s="219" t="s">
        <v>222</v>
      </c>
      <c r="AU633" s="219" t="s">
        <v>222</v>
      </c>
      <c r="AV633" s="219" t="s">
        <v>222</v>
      </c>
      <c r="AW633" s="219" t="s">
        <v>222</v>
      </c>
      <c r="AX633" s="219" t="s">
        <v>222</v>
      </c>
      <c r="AY633" s="219" t="s">
        <v>222</v>
      </c>
      <c r="AZ633" s="219" t="s">
        <v>222</v>
      </c>
      <c r="BA633" s="219" t="s">
        <v>222</v>
      </c>
      <c r="BB633" s="219" t="s">
        <v>222</v>
      </c>
      <c r="BC633" s="219" t="s">
        <v>222</v>
      </c>
      <c r="BD633" s="219" t="s">
        <v>222</v>
      </c>
      <c r="BE633" s="217" t="s">
        <v>1756</v>
      </c>
      <c r="BF633" s="217" t="s">
        <v>1757</v>
      </c>
      <c r="BG633" s="219" t="s">
        <v>222</v>
      </c>
      <c r="BH633" s="219" t="s">
        <v>222</v>
      </c>
    </row>
    <row r="634" spans="1:60" x14ac:dyDescent="0.3">
      <c r="A634" s="216">
        <v>631</v>
      </c>
      <c r="B634" s="217" t="s">
        <v>2247</v>
      </c>
      <c r="C634" s="215" t="s">
        <v>844</v>
      </c>
      <c r="D634" s="217" t="s">
        <v>286</v>
      </c>
      <c r="E634" s="217" t="s">
        <v>1072</v>
      </c>
      <c r="F634" s="217" t="s">
        <v>288</v>
      </c>
      <c r="G634" s="217" t="s">
        <v>1519</v>
      </c>
      <c r="H634" s="217" t="s">
        <v>1380</v>
      </c>
      <c r="I634" s="217" t="s">
        <v>291</v>
      </c>
      <c r="J634" s="217" t="s">
        <v>833</v>
      </c>
      <c r="K634" s="219">
        <v>0</v>
      </c>
      <c r="L634" s="219" t="s">
        <v>222</v>
      </c>
      <c r="M634" s="219" t="s">
        <v>222</v>
      </c>
      <c r="N634" s="219" t="s">
        <v>222</v>
      </c>
      <c r="O634" s="219" t="s">
        <v>222</v>
      </c>
      <c r="P634" s="223" t="s">
        <v>222</v>
      </c>
      <c r="Q634" s="219" t="s">
        <v>222</v>
      </c>
      <c r="R634" s="219" t="s">
        <v>222</v>
      </c>
      <c r="S634" s="219" t="s">
        <v>222</v>
      </c>
      <c r="T634" s="219" t="s">
        <v>222</v>
      </c>
      <c r="U634" s="219" t="s">
        <v>222</v>
      </c>
      <c r="V634" s="219" t="s">
        <v>222</v>
      </c>
      <c r="W634" s="223" t="s">
        <v>222</v>
      </c>
      <c r="X634" s="219" t="s">
        <v>222</v>
      </c>
      <c r="Y634" s="219" t="s">
        <v>222</v>
      </c>
      <c r="Z634" s="223" t="s">
        <v>222</v>
      </c>
      <c r="AA634" s="219" t="s">
        <v>222</v>
      </c>
      <c r="AB634" s="221">
        <v>46203</v>
      </c>
      <c r="AC634" s="220">
        <v>26261.802</v>
      </c>
      <c r="AD634" s="220">
        <v>255722.209</v>
      </c>
      <c r="AE634" s="219" t="s">
        <v>222</v>
      </c>
      <c r="AF634" s="223" t="s">
        <v>222</v>
      </c>
      <c r="AG634" s="219" t="s">
        <v>222</v>
      </c>
      <c r="AH634" s="219" t="s">
        <v>222</v>
      </c>
      <c r="AI634" s="219" t="s">
        <v>222</v>
      </c>
      <c r="AJ634" s="219" t="s">
        <v>222</v>
      </c>
      <c r="AK634" s="219" t="s">
        <v>222</v>
      </c>
      <c r="AL634" s="219" t="s">
        <v>222</v>
      </c>
      <c r="AM634" s="219" t="s">
        <v>222</v>
      </c>
      <c r="AN634" s="219" t="s">
        <v>222</v>
      </c>
      <c r="AO634" s="219" t="s">
        <v>222</v>
      </c>
      <c r="AP634" s="219" t="s">
        <v>222</v>
      </c>
      <c r="AQ634" s="219" t="s">
        <v>222</v>
      </c>
      <c r="AR634" s="219" t="s">
        <v>222</v>
      </c>
      <c r="AS634" s="219" t="s">
        <v>222</v>
      </c>
      <c r="AT634" s="219" t="s">
        <v>222</v>
      </c>
      <c r="AU634" s="219" t="s">
        <v>222</v>
      </c>
      <c r="AV634" s="219" t="s">
        <v>222</v>
      </c>
      <c r="AW634" s="219" t="s">
        <v>222</v>
      </c>
      <c r="AX634" s="219" t="s">
        <v>222</v>
      </c>
      <c r="AY634" s="219" t="s">
        <v>222</v>
      </c>
      <c r="AZ634" s="219" t="s">
        <v>222</v>
      </c>
      <c r="BA634" s="219" t="s">
        <v>222</v>
      </c>
      <c r="BB634" s="219" t="s">
        <v>222</v>
      </c>
      <c r="BC634" s="219" t="s">
        <v>222</v>
      </c>
      <c r="BD634" s="219" t="s">
        <v>222</v>
      </c>
      <c r="BE634" s="217" t="s">
        <v>1756</v>
      </c>
      <c r="BF634" s="217" t="s">
        <v>1757</v>
      </c>
      <c r="BG634" s="219" t="s">
        <v>222</v>
      </c>
      <c r="BH634" s="219" t="s">
        <v>222</v>
      </c>
    </row>
    <row r="635" spans="1:60" x14ac:dyDescent="0.3">
      <c r="A635" s="216">
        <v>632</v>
      </c>
      <c r="B635" s="217" t="s">
        <v>2349</v>
      </c>
      <c r="C635" s="215" t="s">
        <v>844</v>
      </c>
      <c r="D635" s="217" t="s">
        <v>286</v>
      </c>
      <c r="E635" s="217" t="s">
        <v>1072</v>
      </c>
      <c r="F635" s="217" t="s">
        <v>288</v>
      </c>
      <c r="G635" s="217" t="s">
        <v>1239</v>
      </c>
      <c r="H635" s="217" t="s">
        <v>300</v>
      </c>
      <c r="I635" s="217" t="s">
        <v>222</v>
      </c>
      <c r="J635" s="217" t="s">
        <v>833</v>
      </c>
      <c r="K635" s="219">
        <v>0</v>
      </c>
      <c r="L635" s="219" t="s">
        <v>222</v>
      </c>
      <c r="M635" s="219" t="s">
        <v>222</v>
      </c>
      <c r="N635" s="220">
        <v>0</v>
      </c>
      <c r="O635" s="220">
        <v>0</v>
      </c>
      <c r="P635" s="221">
        <v>46101</v>
      </c>
      <c r="Q635" s="219" t="s">
        <v>222</v>
      </c>
      <c r="R635" s="219" t="s">
        <v>222</v>
      </c>
      <c r="S635" s="219" t="s">
        <v>222</v>
      </c>
      <c r="T635" s="219" t="s">
        <v>222</v>
      </c>
      <c r="U635" s="219" t="s">
        <v>222</v>
      </c>
      <c r="V635" s="219" t="s">
        <v>222</v>
      </c>
      <c r="W635" s="223" t="s">
        <v>222</v>
      </c>
      <c r="X635" s="219" t="s">
        <v>222</v>
      </c>
      <c r="Y635" s="219" t="s">
        <v>222</v>
      </c>
      <c r="Z635" s="223" t="s">
        <v>222</v>
      </c>
      <c r="AA635" s="219" t="s">
        <v>222</v>
      </c>
      <c r="AB635" s="221">
        <v>46203</v>
      </c>
      <c r="AC635" s="220">
        <v>144355.726</v>
      </c>
      <c r="AD635" s="220">
        <v>2930204.8234000001</v>
      </c>
      <c r="AE635" s="219" t="s">
        <v>222</v>
      </c>
      <c r="AF635" s="223" t="s">
        <v>222</v>
      </c>
      <c r="AG635" s="219" t="s">
        <v>222</v>
      </c>
      <c r="AH635" s="219" t="s">
        <v>222</v>
      </c>
      <c r="AI635" s="219">
        <v>0</v>
      </c>
      <c r="AJ635" s="219" t="s">
        <v>222</v>
      </c>
      <c r="AK635" s="219" t="s">
        <v>222</v>
      </c>
      <c r="AL635" s="219" t="s">
        <v>222</v>
      </c>
      <c r="AM635" s="219" t="s">
        <v>222</v>
      </c>
      <c r="AN635" s="219" t="s">
        <v>222</v>
      </c>
      <c r="AO635" s="219" t="s">
        <v>222</v>
      </c>
      <c r="AP635" s="219" t="s">
        <v>222</v>
      </c>
      <c r="AQ635" s="219" t="s">
        <v>222</v>
      </c>
      <c r="AR635" s="219" t="s">
        <v>222</v>
      </c>
      <c r="AS635" s="219" t="s">
        <v>222</v>
      </c>
      <c r="AT635" s="219" t="s">
        <v>222</v>
      </c>
      <c r="AU635" s="219" t="s">
        <v>222</v>
      </c>
      <c r="AV635" s="219" t="s">
        <v>222</v>
      </c>
      <c r="AW635" s="219" t="s">
        <v>222</v>
      </c>
      <c r="AX635" s="219" t="s">
        <v>222</v>
      </c>
      <c r="AY635" s="219" t="s">
        <v>222</v>
      </c>
      <c r="AZ635" s="219" t="s">
        <v>222</v>
      </c>
      <c r="BA635" s="219" t="s">
        <v>222</v>
      </c>
      <c r="BB635" s="219" t="s">
        <v>222</v>
      </c>
      <c r="BC635" s="219" t="s">
        <v>222</v>
      </c>
      <c r="BD635" s="219" t="s">
        <v>222</v>
      </c>
      <c r="BE635" s="217" t="s">
        <v>1756</v>
      </c>
      <c r="BF635" s="217" t="s">
        <v>1757</v>
      </c>
      <c r="BG635" s="219">
        <v>0</v>
      </c>
      <c r="BH635" s="219" t="s">
        <v>222</v>
      </c>
    </row>
    <row r="636" spans="1:60" x14ac:dyDescent="0.3">
      <c r="A636" s="216">
        <v>633</v>
      </c>
      <c r="B636" s="217" t="s">
        <v>2352</v>
      </c>
      <c r="C636" s="215" t="s">
        <v>844</v>
      </c>
      <c r="D636" s="217" t="s">
        <v>286</v>
      </c>
      <c r="E636" s="217" t="s">
        <v>1072</v>
      </c>
      <c r="F636" s="217" t="s">
        <v>288</v>
      </c>
      <c r="G636" s="217" t="s">
        <v>1141</v>
      </c>
      <c r="H636" s="217" t="s">
        <v>298</v>
      </c>
      <c r="I636" s="217" t="s">
        <v>291</v>
      </c>
      <c r="J636" s="217" t="s">
        <v>833</v>
      </c>
      <c r="K636" s="219">
        <v>0</v>
      </c>
      <c r="L636" s="219" t="s">
        <v>222</v>
      </c>
      <c r="M636" s="219" t="s">
        <v>222</v>
      </c>
      <c r="N636" s="219" t="s">
        <v>222</v>
      </c>
      <c r="O636" s="219" t="s">
        <v>222</v>
      </c>
      <c r="P636" s="223" t="s">
        <v>222</v>
      </c>
      <c r="Q636" s="219" t="s">
        <v>222</v>
      </c>
      <c r="R636" s="219" t="s">
        <v>222</v>
      </c>
      <c r="S636" s="219" t="s">
        <v>222</v>
      </c>
      <c r="T636" s="219" t="s">
        <v>222</v>
      </c>
      <c r="U636" s="219" t="s">
        <v>222</v>
      </c>
      <c r="V636" s="219" t="s">
        <v>222</v>
      </c>
      <c r="W636" s="223" t="s">
        <v>222</v>
      </c>
      <c r="X636" s="219" t="s">
        <v>222</v>
      </c>
      <c r="Y636" s="219" t="s">
        <v>222</v>
      </c>
      <c r="Z636" s="223" t="s">
        <v>222</v>
      </c>
      <c r="AA636" s="219" t="s">
        <v>222</v>
      </c>
      <c r="AB636" s="221">
        <v>46203</v>
      </c>
      <c r="AC636" s="220">
        <v>218937</v>
      </c>
      <c r="AD636" s="220">
        <v>1677135.6564</v>
      </c>
      <c r="AE636" s="219" t="s">
        <v>222</v>
      </c>
      <c r="AF636" s="223" t="s">
        <v>222</v>
      </c>
      <c r="AG636" s="219" t="s">
        <v>222</v>
      </c>
      <c r="AH636" s="219" t="s">
        <v>222</v>
      </c>
      <c r="AI636" s="219" t="s">
        <v>222</v>
      </c>
      <c r="AJ636" s="219" t="s">
        <v>222</v>
      </c>
      <c r="AK636" s="219" t="s">
        <v>222</v>
      </c>
      <c r="AL636" s="219" t="s">
        <v>222</v>
      </c>
      <c r="AM636" s="219" t="s">
        <v>222</v>
      </c>
      <c r="AN636" s="219" t="s">
        <v>222</v>
      </c>
      <c r="AO636" s="219" t="s">
        <v>222</v>
      </c>
      <c r="AP636" s="219" t="s">
        <v>222</v>
      </c>
      <c r="AQ636" s="219" t="s">
        <v>222</v>
      </c>
      <c r="AR636" s="219" t="s">
        <v>222</v>
      </c>
      <c r="AS636" s="219" t="s">
        <v>222</v>
      </c>
      <c r="AT636" s="219" t="s">
        <v>222</v>
      </c>
      <c r="AU636" s="219" t="s">
        <v>222</v>
      </c>
      <c r="AV636" s="219" t="s">
        <v>222</v>
      </c>
      <c r="AW636" s="219" t="s">
        <v>222</v>
      </c>
      <c r="AX636" s="219" t="s">
        <v>222</v>
      </c>
      <c r="AY636" s="219" t="s">
        <v>222</v>
      </c>
      <c r="AZ636" s="219" t="s">
        <v>222</v>
      </c>
      <c r="BA636" s="219" t="s">
        <v>222</v>
      </c>
      <c r="BB636" s="219" t="s">
        <v>222</v>
      </c>
      <c r="BC636" s="219" t="s">
        <v>222</v>
      </c>
      <c r="BD636" s="219" t="s">
        <v>222</v>
      </c>
      <c r="BE636" s="217" t="s">
        <v>1756</v>
      </c>
      <c r="BF636" s="217" t="s">
        <v>1757</v>
      </c>
      <c r="BG636" s="219" t="s">
        <v>222</v>
      </c>
      <c r="BH636" s="219" t="s">
        <v>222</v>
      </c>
    </row>
    <row r="637" spans="1:60" x14ac:dyDescent="0.3">
      <c r="A637" s="216">
        <v>634</v>
      </c>
      <c r="B637" s="217" t="s">
        <v>2084</v>
      </c>
      <c r="C637" s="215" t="s">
        <v>844</v>
      </c>
      <c r="D637" s="217" t="s">
        <v>286</v>
      </c>
      <c r="E637" s="217" t="s">
        <v>1072</v>
      </c>
      <c r="F637" s="217" t="s">
        <v>288</v>
      </c>
      <c r="G637" s="217" t="s">
        <v>1520</v>
      </c>
      <c r="H637" s="217" t="s">
        <v>365</v>
      </c>
      <c r="I637" s="217" t="s">
        <v>291</v>
      </c>
      <c r="J637" s="217" t="s">
        <v>833</v>
      </c>
      <c r="K637" s="219">
        <v>0</v>
      </c>
      <c r="L637" s="219" t="s">
        <v>222</v>
      </c>
      <c r="M637" s="219" t="s">
        <v>222</v>
      </c>
      <c r="N637" s="219" t="s">
        <v>222</v>
      </c>
      <c r="O637" s="219" t="s">
        <v>222</v>
      </c>
      <c r="P637" s="223" t="s">
        <v>222</v>
      </c>
      <c r="Q637" s="219" t="s">
        <v>222</v>
      </c>
      <c r="R637" s="219" t="s">
        <v>222</v>
      </c>
      <c r="S637" s="219" t="s">
        <v>222</v>
      </c>
      <c r="T637" s="219" t="s">
        <v>222</v>
      </c>
      <c r="U637" s="219" t="s">
        <v>222</v>
      </c>
      <c r="V637" s="219" t="s">
        <v>222</v>
      </c>
      <c r="W637" s="223" t="s">
        <v>222</v>
      </c>
      <c r="X637" s="219" t="s">
        <v>222</v>
      </c>
      <c r="Y637" s="219" t="s">
        <v>222</v>
      </c>
      <c r="Z637" s="223" t="s">
        <v>222</v>
      </c>
      <c r="AA637" s="219" t="s">
        <v>222</v>
      </c>
      <c r="AB637" s="221">
        <v>46203</v>
      </c>
      <c r="AC637" s="220">
        <v>2888.0940000000001</v>
      </c>
      <c r="AD637" s="220">
        <v>429908.29022999998</v>
      </c>
      <c r="AE637" s="219" t="s">
        <v>222</v>
      </c>
      <c r="AF637" s="223" t="s">
        <v>222</v>
      </c>
      <c r="AG637" s="219" t="s">
        <v>222</v>
      </c>
      <c r="AH637" s="219" t="s">
        <v>222</v>
      </c>
      <c r="AI637" s="219" t="s">
        <v>222</v>
      </c>
      <c r="AJ637" s="219" t="s">
        <v>222</v>
      </c>
      <c r="AK637" s="219" t="s">
        <v>222</v>
      </c>
      <c r="AL637" s="219" t="s">
        <v>222</v>
      </c>
      <c r="AM637" s="219" t="s">
        <v>222</v>
      </c>
      <c r="AN637" s="219" t="s">
        <v>222</v>
      </c>
      <c r="AO637" s="219" t="s">
        <v>222</v>
      </c>
      <c r="AP637" s="219" t="s">
        <v>222</v>
      </c>
      <c r="AQ637" s="219" t="s">
        <v>222</v>
      </c>
      <c r="AR637" s="219" t="s">
        <v>222</v>
      </c>
      <c r="AS637" s="219" t="s">
        <v>222</v>
      </c>
      <c r="AT637" s="219" t="s">
        <v>222</v>
      </c>
      <c r="AU637" s="219" t="s">
        <v>222</v>
      </c>
      <c r="AV637" s="219" t="s">
        <v>222</v>
      </c>
      <c r="AW637" s="219" t="s">
        <v>222</v>
      </c>
      <c r="AX637" s="219" t="s">
        <v>222</v>
      </c>
      <c r="AY637" s="219" t="s">
        <v>222</v>
      </c>
      <c r="AZ637" s="219" t="s">
        <v>222</v>
      </c>
      <c r="BA637" s="219" t="s">
        <v>222</v>
      </c>
      <c r="BB637" s="219" t="s">
        <v>222</v>
      </c>
      <c r="BC637" s="219" t="s">
        <v>222</v>
      </c>
      <c r="BD637" s="219" t="s">
        <v>222</v>
      </c>
      <c r="BE637" s="217" t="s">
        <v>1756</v>
      </c>
      <c r="BF637" s="217" t="s">
        <v>1757</v>
      </c>
      <c r="BG637" s="219" t="s">
        <v>222</v>
      </c>
      <c r="BH637" s="219" t="s">
        <v>222</v>
      </c>
    </row>
    <row r="638" spans="1:60" x14ac:dyDescent="0.3">
      <c r="A638" s="216">
        <v>635</v>
      </c>
      <c r="B638" s="217" t="s">
        <v>604</v>
      </c>
      <c r="C638" s="215" t="s">
        <v>234</v>
      </c>
      <c r="D638" s="217" t="s">
        <v>286</v>
      </c>
      <c r="E638" s="217" t="s">
        <v>287</v>
      </c>
      <c r="F638" s="217" t="s">
        <v>288</v>
      </c>
      <c r="G638" s="217" t="s">
        <v>605</v>
      </c>
      <c r="H638" s="217" t="s">
        <v>234</v>
      </c>
      <c r="I638" s="217" t="s">
        <v>222</v>
      </c>
      <c r="J638" s="217" t="s">
        <v>234</v>
      </c>
      <c r="K638" s="219">
        <v>100</v>
      </c>
      <c r="L638" s="219" t="s">
        <v>222</v>
      </c>
      <c r="M638" s="219" t="s">
        <v>222</v>
      </c>
      <c r="N638" s="219" t="s">
        <v>222</v>
      </c>
      <c r="O638" s="219" t="s">
        <v>222</v>
      </c>
      <c r="P638" s="221">
        <v>46241</v>
      </c>
      <c r="Q638" s="219" t="s">
        <v>222</v>
      </c>
      <c r="R638" s="219" t="s">
        <v>222</v>
      </c>
      <c r="S638" s="219" t="s">
        <v>222</v>
      </c>
      <c r="T638" s="219">
        <v>12203.06</v>
      </c>
      <c r="U638" s="219">
        <v>13913.31</v>
      </c>
      <c r="V638" s="218">
        <v>87.707813596999998</v>
      </c>
      <c r="W638" s="221">
        <v>46126</v>
      </c>
      <c r="X638" s="219">
        <v>9782.6</v>
      </c>
      <c r="Y638" s="222">
        <v>124.74250198999999</v>
      </c>
      <c r="Z638" s="221">
        <v>45888</v>
      </c>
      <c r="AA638" s="219" t="s">
        <v>222</v>
      </c>
      <c r="AB638" s="223" t="s">
        <v>222</v>
      </c>
      <c r="AC638" s="219" t="s">
        <v>222</v>
      </c>
      <c r="AD638" s="219" t="s">
        <v>222</v>
      </c>
      <c r="AE638" s="219" t="s">
        <v>222</v>
      </c>
      <c r="AF638" s="223" t="s">
        <v>222</v>
      </c>
      <c r="AG638" s="218">
        <v>0</v>
      </c>
      <c r="AH638" s="219">
        <v>0</v>
      </c>
      <c r="AI638" s="219">
        <v>0</v>
      </c>
      <c r="AJ638" s="218">
        <v>-1.5567874902000001</v>
      </c>
      <c r="AK638" s="218">
        <v>-1.8503959218999999</v>
      </c>
      <c r="AL638" s="218">
        <v>-0.69310226126999996</v>
      </c>
      <c r="AM638" s="218">
        <v>-3.2637905694999998</v>
      </c>
      <c r="AN638" s="218">
        <v>23.364041928999999</v>
      </c>
      <c r="AO638" s="218">
        <v>6.2493796418000001</v>
      </c>
      <c r="AP638" s="218">
        <v>12.781564346</v>
      </c>
      <c r="AQ638" s="218">
        <v>-3.5796939184999998</v>
      </c>
      <c r="AR638" s="219">
        <v>12656.11</v>
      </c>
      <c r="AS638" s="218">
        <v>78.829022241000004</v>
      </c>
      <c r="AT638" s="218">
        <v>43.105841888999997</v>
      </c>
      <c r="AU638" s="218">
        <v>-3.5796939184999998</v>
      </c>
      <c r="AV638" s="218">
        <v>6.3595692685999996</v>
      </c>
      <c r="AW638" s="218">
        <v>10.557669368000001</v>
      </c>
      <c r="AX638" s="218">
        <v>-7.6167502997999996</v>
      </c>
      <c r="AY638" s="220">
        <v>8</v>
      </c>
      <c r="AZ638" s="220">
        <v>7</v>
      </c>
      <c r="BA638" s="218">
        <v>0</v>
      </c>
      <c r="BB638" s="218">
        <v>0.56086404973000004</v>
      </c>
      <c r="BC638" s="218">
        <v>1.7074910430000001</v>
      </c>
      <c r="BD638" s="218">
        <v>17.906314165000001</v>
      </c>
      <c r="BE638" s="217" t="s">
        <v>1756</v>
      </c>
      <c r="BF638" s="217" t="s">
        <v>222</v>
      </c>
      <c r="BG638" s="219">
        <v>0</v>
      </c>
      <c r="BH638" s="218">
        <v>0</v>
      </c>
    </row>
    <row r="639" spans="1:60" x14ac:dyDescent="0.3">
      <c r="A639" s="216">
        <v>636</v>
      </c>
      <c r="B639" s="217" t="s">
        <v>1142</v>
      </c>
      <c r="C639" s="215" t="s">
        <v>234</v>
      </c>
      <c r="D639" s="217" t="s">
        <v>286</v>
      </c>
      <c r="E639" s="217" t="s">
        <v>287</v>
      </c>
      <c r="F639" s="217" t="s">
        <v>288</v>
      </c>
      <c r="G639" s="217" t="s">
        <v>1143</v>
      </c>
      <c r="H639" s="217" t="s">
        <v>234</v>
      </c>
      <c r="I639" s="217" t="s">
        <v>222</v>
      </c>
      <c r="J639" s="217" t="s">
        <v>234</v>
      </c>
      <c r="K639" s="219">
        <v>100</v>
      </c>
      <c r="L639" s="219" t="s">
        <v>222</v>
      </c>
      <c r="M639" s="219" t="s">
        <v>222</v>
      </c>
      <c r="N639" s="219" t="s">
        <v>222</v>
      </c>
      <c r="O639" s="219" t="s">
        <v>222</v>
      </c>
      <c r="P639" s="221">
        <v>46241</v>
      </c>
      <c r="Q639" s="219" t="s">
        <v>222</v>
      </c>
      <c r="R639" s="219" t="s">
        <v>222</v>
      </c>
      <c r="S639" s="219" t="s">
        <v>222</v>
      </c>
      <c r="T639" s="219">
        <v>1287.98</v>
      </c>
      <c r="U639" s="219">
        <v>1699.79</v>
      </c>
      <c r="V639" s="218">
        <v>75.772889591999999</v>
      </c>
      <c r="W639" s="221">
        <v>46077</v>
      </c>
      <c r="X639" s="219">
        <v>1275.6199999999999</v>
      </c>
      <c r="Y639" s="222">
        <v>100.96894059</v>
      </c>
      <c r="Z639" s="221">
        <v>46195</v>
      </c>
      <c r="AA639" s="219" t="s">
        <v>222</v>
      </c>
      <c r="AB639" s="223" t="s">
        <v>222</v>
      </c>
      <c r="AC639" s="219" t="s">
        <v>222</v>
      </c>
      <c r="AD639" s="219" t="s">
        <v>222</v>
      </c>
      <c r="AE639" s="219" t="s">
        <v>222</v>
      </c>
      <c r="AF639" s="223" t="s">
        <v>222</v>
      </c>
      <c r="AG639" s="218">
        <v>0</v>
      </c>
      <c r="AH639" s="219">
        <v>0</v>
      </c>
      <c r="AI639" s="219">
        <v>0</v>
      </c>
      <c r="AJ639" s="218">
        <v>-1.5087442934999999</v>
      </c>
      <c r="AK639" s="218">
        <v>-1.8023527251</v>
      </c>
      <c r="AL639" s="218">
        <v>-0.28799256787999999</v>
      </c>
      <c r="AM639" s="218">
        <v>-12.256367984000001</v>
      </c>
      <c r="AN639" s="218">
        <v>-14.282101451999999</v>
      </c>
      <c r="AO639" s="218">
        <v>-13.902202613</v>
      </c>
      <c r="AP639" s="218">
        <v>-24.864579033999998</v>
      </c>
      <c r="AQ639" s="218">
        <v>-3.7096291865</v>
      </c>
      <c r="AR639" s="219">
        <v>1337.6</v>
      </c>
      <c r="AS639" s="218">
        <v>-27.897980776000001</v>
      </c>
      <c r="AT639" s="218">
        <v>-63.621161129000001</v>
      </c>
      <c r="AU639" s="218">
        <v>-3.7096291865</v>
      </c>
      <c r="AV639" s="218">
        <v>-13.792012986</v>
      </c>
      <c r="AW639" s="218">
        <v>6.8892676893999996</v>
      </c>
      <c r="AX639" s="218">
        <v>-8.8004014328999993</v>
      </c>
      <c r="AY639" s="220">
        <v>4</v>
      </c>
      <c r="AZ639" s="220">
        <v>4</v>
      </c>
      <c r="BA639" s="218">
        <v>0</v>
      </c>
      <c r="BB639" s="218">
        <v>-1.1717693629000001</v>
      </c>
      <c r="BC639" s="218">
        <v>2.1552788009000001</v>
      </c>
      <c r="BD639" s="218">
        <v>-17.209323654999999</v>
      </c>
      <c r="BE639" s="217" t="s">
        <v>1756</v>
      </c>
      <c r="BF639" s="217" t="s">
        <v>222</v>
      </c>
      <c r="BG639" s="219">
        <v>0</v>
      </c>
      <c r="BH639" s="218">
        <v>0</v>
      </c>
    </row>
    <row r="640" spans="1:60" x14ac:dyDescent="0.3">
      <c r="A640" s="216">
        <v>637</v>
      </c>
      <c r="B640" s="217" t="s">
        <v>2322</v>
      </c>
      <c r="C640" s="215" t="s">
        <v>234</v>
      </c>
      <c r="D640" s="217" t="s">
        <v>286</v>
      </c>
      <c r="E640" s="217" t="s">
        <v>287</v>
      </c>
      <c r="F640" s="217" t="s">
        <v>288</v>
      </c>
      <c r="G640" s="217" t="s">
        <v>2323</v>
      </c>
      <c r="H640" s="217" t="s">
        <v>234</v>
      </c>
      <c r="I640" s="217" t="s">
        <v>222</v>
      </c>
      <c r="J640" s="217" t="s">
        <v>234</v>
      </c>
      <c r="K640" s="219">
        <v>53.846153846</v>
      </c>
      <c r="L640" s="219" t="s">
        <v>222</v>
      </c>
      <c r="M640" s="219" t="s">
        <v>222</v>
      </c>
      <c r="N640" s="219" t="s">
        <v>222</v>
      </c>
      <c r="O640" s="219" t="s">
        <v>222</v>
      </c>
      <c r="P640" s="221">
        <v>46241</v>
      </c>
      <c r="Q640" s="219" t="s">
        <v>222</v>
      </c>
      <c r="R640" s="219" t="s">
        <v>222</v>
      </c>
      <c r="S640" s="219" t="s">
        <v>222</v>
      </c>
      <c r="T640" s="219">
        <v>5769.73</v>
      </c>
      <c r="U640" s="219" t="s">
        <v>222</v>
      </c>
      <c r="V640" s="219" t="s">
        <v>222</v>
      </c>
      <c r="W640" s="223" t="s">
        <v>222</v>
      </c>
      <c r="X640" s="219" t="s">
        <v>222</v>
      </c>
      <c r="Y640" s="219" t="s">
        <v>222</v>
      </c>
      <c r="Z640" s="223" t="s">
        <v>222</v>
      </c>
      <c r="AA640" s="219" t="s">
        <v>222</v>
      </c>
      <c r="AB640" s="223" t="s">
        <v>222</v>
      </c>
      <c r="AC640" s="219" t="s">
        <v>222</v>
      </c>
      <c r="AD640" s="219" t="s">
        <v>222</v>
      </c>
      <c r="AE640" s="219" t="s">
        <v>222</v>
      </c>
      <c r="AF640" s="223" t="s">
        <v>222</v>
      </c>
      <c r="AG640" s="219" t="s">
        <v>222</v>
      </c>
      <c r="AH640" s="219" t="s">
        <v>222</v>
      </c>
      <c r="AI640" s="219">
        <v>0</v>
      </c>
      <c r="AJ640" s="218">
        <v>-2.1842582186000001</v>
      </c>
      <c r="AK640" s="218">
        <v>-2.4778666502000002</v>
      </c>
      <c r="AL640" s="218">
        <v>-4.0886403440000003E-2</v>
      </c>
      <c r="AM640" s="219" t="s">
        <v>222</v>
      </c>
      <c r="AN640" s="219" t="s">
        <v>222</v>
      </c>
      <c r="AO640" s="219" t="s">
        <v>222</v>
      </c>
      <c r="AP640" s="219" t="s">
        <v>222</v>
      </c>
      <c r="AQ640" s="218">
        <v>-4.4718220080000002</v>
      </c>
      <c r="AR640" s="219">
        <v>6039.82</v>
      </c>
      <c r="AS640" s="219" t="s">
        <v>222</v>
      </c>
      <c r="AT640" s="219" t="s">
        <v>222</v>
      </c>
      <c r="AU640" s="218">
        <v>-4.4718220080000002</v>
      </c>
      <c r="AV640" s="219" t="s">
        <v>222</v>
      </c>
      <c r="AW640" s="218">
        <v>4.5559356303999996</v>
      </c>
      <c r="AX640" s="218">
        <v>-4.4718220080000002</v>
      </c>
      <c r="AY640" s="219" t="s">
        <v>222</v>
      </c>
      <c r="AZ640" s="219" t="s">
        <v>222</v>
      </c>
      <c r="BA640" s="218">
        <v>0</v>
      </c>
      <c r="BB640" s="219" t="s">
        <v>222</v>
      </c>
      <c r="BC640" s="219" t="s">
        <v>222</v>
      </c>
      <c r="BD640" s="219" t="s">
        <v>222</v>
      </c>
      <c r="BE640" s="217" t="s">
        <v>1756</v>
      </c>
      <c r="BF640" s="217" t="s">
        <v>222</v>
      </c>
      <c r="BG640" s="219">
        <v>0</v>
      </c>
      <c r="BH640" s="218">
        <v>0</v>
      </c>
    </row>
    <row r="641" spans="1:60" x14ac:dyDescent="0.3">
      <c r="A641" s="216">
        <v>638</v>
      </c>
      <c r="B641" s="217" t="s">
        <v>2488</v>
      </c>
      <c r="C641" s="215" t="s">
        <v>234</v>
      </c>
      <c r="D641" s="217" t="s">
        <v>286</v>
      </c>
      <c r="E641" s="217" t="s">
        <v>287</v>
      </c>
      <c r="F641" s="217" t="s">
        <v>288</v>
      </c>
      <c r="G641" s="217" t="s">
        <v>2489</v>
      </c>
      <c r="H641" s="217" t="s">
        <v>234</v>
      </c>
      <c r="I641" s="217" t="s">
        <v>222</v>
      </c>
      <c r="J641" s="217" t="s">
        <v>234</v>
      </c>
      <c r="K641" s="219">
        <v>0</v>
      </c>
      <c r="L641" s="219" t="s">
        <v>222</v>
      </c>
      <c r="M641" s="219" t="s">
        <v>222</v>
      </c>
      <c r="N641" s="219" t="s">
        <v>222</v>
      </c>
      <c r="O641" s="219" t="s">
        <v>222</v>
      </c>
      <c r="P641" s="223" t="s">
        <v>222</v>
      </c>
      <c r="Q641" s="219" t="s">
        <v>222</v>
      </c>
      <c r="R641" s="219" t="s">
        <v>222</v>
      </c>
      <c r="S641" s="219" t="s">
        <v>222</v>
      </c>
      <c r="T641" s="219" t="s">
        <v>222</v>
      </c>
      <c r="U641" s="219" t="s">
        <v>222</v>
      </c>
      <c r="V641" s="219" t="s">
        <v>222</v>
      </c>
      <c r="W641" s="223" t="s">
        <v>222</v>
      </c>
      <c r="X641" s="219" t="s">
        <v>222</v>
      </c>
      <c r="Y641" s="219" t="s">
        <v>222</v>
      </c>
      <c r="Z641" s="223" t="s">
        <v>222</v>
      </c>
      <c r="AA641" s="219" t="s">
        <v>222</v>
      </c>
      <c r="AB641" s="223" t="s">
        <v>222</v>
      </c>
      <c r="AC641" s="219" t="s">
        <v>222</v>
      </c>
      <c r="AD641" s="219" t="s">
        <v>222</v>
      </c>
      <c r="AE641" s="219" t="s">
        <v>222</v>
      </c>
      <c r="AF641" s="223" t="s">
        <v>222</v>
      </c>
      <c r="AG641" s="219" t="s">
        <v>222</v>
      </c>
      <c r="AH641" s="219" t="s">
        <v>222</v>
      </c>
      <c r="AI641" s="219" t="s">
        <v>222</v>
      </c>
      <c r="AJ641" s="219" t="s">
        <v>222</v>
      </c>
      <c r="AK641" s="219" t="s">
        <v>222</v>
      </c>
      <c r="AL641" s="219" t="s">
        <v>222</v>
      </c>
      <c r="AM641" s="219" t="s">
        <v>222</v>
      </c>
      <c r="AN641" s="219" t="s">
        <v>222</v>
      </c>
      <c r="AO641" s="219" t="s">
        <v>222</v>
      </c>
      <c r="AP641" s="219" t="s">
        <v>222</v>
      </c>
      <c r="AQ641" s="219" t="s">
        <v>222</v>
      </c>
      <c r="AR641" s="219" t="s">
        <v>222</v>
      </c>
      <c r="AS641" s="219" t="s">
        <v>222</v>
      </c>
      <c r="AT641" s="219" t="s">
        <v>222</v>
      </c>
      <c r="AU641" s="219" t="s">
        <v>222</v>
      </c>
      <c r="AV641" s="219" t="s">
        <v>222</v>
      </c>
      <c r="AW641" s="219" t="s">
        <v>222</v>
      </c>
      <c r="AX641" s="219" t="s">
        <v>222</v>
      </c>
      <c r="AY641" s="219" t="s">
        <v>222</v>
      </c>
      <c r="AZ641" s="219" t="s">
        <v>222</v>
      </c>
      <c r="BA641" s="219" t="s">
        <v>222</v>
      </c>
      <c r="BB641" s="219" t="s">
        <v>222</v>
      </c>
      <c r="BC641" s="219" t="s">
        <v>222</v>
      </c>
      <c r="BD641" s="219" t="s">
        <v>222</v>
      </c>
      <c r="BE641" s="217" t="s">
        <v>1756</v>
      </c>
      <c r="BF641" s="217" t="s">
        <v>222</v>
      </c>
      <c r="BG641" s="219" t="s">
        <v>222</v>
      </c>
      <c r="BH641" s="219" t="s">
        <v>222</v>
      </c>
    </row>
    <row r="642" spans="1:60" x14ac:dyDescent="0.3">
      <c r="A642" s="216">
        <v>639</v>
      </c>
      <c r="B642" s="217" t="s">
        <v>1521</v>
      </c>
      <c r="C642" s="215" t="s">
        <v>234</v>
      </c>
      <c r="D642" s="217" t="s">
        <v>286</v>
      </c>
      <c r="E642" s="217" t="s">
        <v>287</v>
      </c>
      <c r="F642" s="217" t="s">
        <v>288</v>
      </c>
      <c r="G642" s="217" t="s">
        <v>1522</v>
      </c>
      <c r="H642" s="217" t="s">
        <v>234</v>
      </c>
      <c r="I642" s="217" t="s">
        <v>222</v>
      </c>
      <c r="J642" s="217" t="s">
        <v>234</v>
      </c>
      <c r="K642" s="219">
        <v>100</v>
      </c>
      <c r="L642" s="219" t="s">
        <v>222</v>
      </c>
      <c r="M642" s="219" t="s">
        <v>222</v>
      </c>
      <c r="N642" s="219" t="s">
        <v>222</v>
      </c>
      <c r="O642" s="219" t="s">
        <v>222</v>
      </c>
      <c r="P642" s="221">
        <v>46241</v>
      </c>
      <c r="Q642" s="219" t="s">
        <v>222</v>
      </c>
      <c r="R642" s="219" t="s">
        <v>222</v>
      </c>
      <c r="S642" s="219" t="s">
        <v>222</v>
      </c>
      <c r="T642" s="219">
        <v>2240.98</v>
      </c>
      <c r="U642" s="219">
        <v>2638.29</v>
      </c>
      <c r="V642" s="218">
        <v>84.940624420000006</v>
      </c>
      <c r="W642" s="221">
        <v>46077</v>
      </c>
      <c r="X642" s="219">
        <v>2038.69</v>
      </c>
      <c r="Y642" s="222">
        <v>109.9225483</v>
      </c>
      <c r="Z642" s="221">
        <v>45890</v>
      </c>
      <c r="AA642" s="219" t="s">
        <v>222</v>
      </c>
      <c r="AB642" s="223" t="s">
        <v>222</v>
      </c>
      <c r="AC642" s="219" t="s">
        <v>222</v>
      </c>
      <c r="AD642" s="219" t="s">
        <v>222</v>
      </c>
      <c r="AE642" s="219" t="s">
        <v>222</v>
      </c>
      <c r="AF642" s="223" t="s">
        <v>222</v>
      </c>
      <c r="AG642" s="218">
        <v>0</v>
      </c>
      <c r="AH642" s="219">
        <v>0</v>
      </c>
      <c r="AI642" s="219">
        <v>0</v>
      </c>
      <c r="AJ642" s="218">
        <v>-1.3657510311000001</v>
      </c>
      <c r="AK642" s="218">
        <v>-1.6593594626999999</v>
      </c>
      <c r="AL642" s="218">
        <v>-0.44690454188000001</v>
      </c>
      <c r="AM642" s="218">
        <v>-8.8880667103000004</v>
      </c>
      <c r="AN642" s="218">
        <v>7.3549067045000003</v>
      </c>
      <c r="AO642" s="218">
        <v>-2.8693036520000001</v>
      </c>
      <c r="AP642" s="218">
        <v>-3.2275708777999998</v>
      </c>
      <c r="AQ642" s="218">
        <v>-2.6283201604999999</v>
      </c>
      <c r="AR642" s="219">
        <v>2301.4699999999998</v>
      </c>
      <c r="AS642" s="219" t="s">
        <v>222</v>
      </c>
      <c r="AT642" s="219" t="s">
        <v>222</v>
      </c>
      <c r="AU642" s="218">
        <v>-2.6283201604999999</v>
      </c>
      <c r="AV642" s="218">
        <v>-2.7591140252000002</v>
      </c>
      <c r="AW642" s="218">
        <v>9.7153234684999994</v>
      </c>
      <c r="AX642" s="218">
        <v>-5.2818005268999997</v>
      </c>
      <c r="AY642" s="220">
        <v>6</v>
      </c>
      <c r="AZ642" s="220">
        <v>5</v>
      </c>
      <c r="BA642" s="218">
        <v>0</v>
      </c>
      <c r="BB642" s="218">
        <v>-0.23012369731999999</v>
      </c>
      <c r="BC642" s="218">
        <v>1.9930443902999999</v>
      </c>
      <c r="BD642" s="218">
        <v>3.4015774069</v>
      </c>
      <c r="BE642" s="217" t="s">
        <v>1756</v>
      </c>
      <c r="BF642" s="217" t="s">
        <v>222</v>
      </c>
      <c r="BG642" s="219">
        <v>0</v>
      </c>
      <c r="BH642" s="218">
        <v>0</v>
      </c>
    </row>
    <row r="643" spans="1:60" x14ac:dyDescent="0.3">
      <c r="A643" s="216">
        <v>640</v>
      </c>
      <c r="B643" s="217" t="s">
        <v>1523</v>
      </c>
      <c r="C643" s="215" t="s">
        <v>234</v>
      </c>
      <c r="D643" s="217" t="s">
        <v>286</v>
      </c>
      <c r="E643" s="217" t="s">
        <v>287</v>
      </c>
      <c r="F643" s="217" t="s">
        <v>288</v>
      </c>
      <c r="G643" s="217" t="s">
        <v>1524</v>
      </c>
      <c r="H643" s="217" t="s">
        <v>234</v>
      </c>
      <c r="I643" s="217" t="s">
        <v>222</v>
      </c>
      <c r="J643" s="217" t="s">
        <v>234</v>
      </c>
      <c r="K643" s="219">
        <v>100</v>
      </c>
      <c r="L643" s="219" t="s">
        <v>222</v>
      </c>
      <c r="M643" s="219" t="s">
        <v>222</v>
      </c>
      <c r="N643" s="219" t="s">
        <v>222</v>
      </c>
      <c r="O643" s="219" t="s">
        <v>222</v>
      </c>
      <c r="P643" s="221">
        <v>46241</v>
      </c>
      <c r="Q643" s="219" t="s">
        <v>222</v>
      </c>
      <c r="R643" s="219" t="s">
        <v>222</v>
      </c>
      <c r="S643" s="219" t="s">
        <v>222</v>
      </c>
      <c r="T643" s="219">
        <v>1745.89</v>
      </c>
      <c r="U643" s="219">
        <v>2430.4499999999998</v>
      </c>
      <c r="V643" s="218">
        <v>71.834022505999997</v>
      </c>
      <c r="W643" s="221">
        <v>46064</v>
      </c>
      <c r="X643" s="219">
        <v>1745.29</v>
      </c>
      <c r="Y643" s="222">
        <v>100.03437824</v>
      </c>
      <c r="Z643" s="221">
        <v>46191</v>
      </c>
      <c r="AA643" s="219" t="s">
        <v>222</v>
      </c>
      <c r="AB643" s="223" t="s">
        <v>222</v>
      </c>
      <c r="AC643" s="219" t="s">
        <v>222</v>
      </c>
      <c r="AD643" s="219" t="s">
        <v>222</v>
      </c>
      <c r="AE643" s="219" t="s">
        <v>222</v>
      </c>
      <c r="AF643" s="223" t="s">
        <v>222</v>
      </c>
      <c r="AG643" s="218">
        <v>0</v>
      </c>
      <c r="AH643" s="219">
        <v>0</v>
      </c>
      <c r="AI643" s="219">
        <v>0</v>
      </c>
      <c r="AJ643" s="218">
        <v>-2.5121727865999999</v>
      </c>
      <c r="AK643" s="218">
        <v>-2.8057812181999999</v>
      </c>
      <c r="AL643" s="218">
        <v>-2.1767876553000001</v>
      </c>
      <c r="AM643" s="218">
        <v>-16.959261814000001</v>
      </c>
      <c r="AN643" s="218">
        <v>-15.492964562999999</v>
      </c>
      <c r="AO643" s="218">
        <v>-17.506615007000001</v>
      </c>
      <c r="AP643" s="218">
        <v>-26.075442146</v>
      </c>
      <c r="AQ643" s="218">
        <v>-4.3484215946999996</v>
      </c>
      <c r="AR643" s="219">
        <v>1825.26</v>
      </c>
      <c r="AS643" s="218">
        <v>-50.301313710999999</v>
      </c>
      <c r="AT643" s="218">
        <v>-86.024494063000006</v>
      </c>
      <c r="AU643" s="218">
        <v>-4.3484215946999996</v>
      </c>
      <c r="AV643" s="218">
        <v>-17.39642538</v>
      </c>
      <c r="AW643" s="218">
        <v>11.246928746</v>
      </c>
      <c r="AX643" s="218">
        <v>-8.2381957333999996</v>
      </c>
      <c r="AY643" s="220">
        <v>4</v>
      </c>
      <c r="AZ643" s="220">
        <v>3</v>
      </c>
      <c r="BA643" s="218">
        <v>0</v>
      </c>
      <c r="BB643" s="218">
        <v>-0.87254196181999999</v>
      </c>
      <c r="BC643" s="218">
        <v>2.7849850607</v>
      </c>
      <c r="BD643" s="218">
        <v>-14.835418489</v>
      </c>
      <c r="BE643" s="217" t="s">
        <v>1756</v>
      </c>
      <c r="BF643" s="217" t="s">
        <v>222</v>
      </c>
      <c r="BG643" s="219">
        <v>0</v>
      </c>
      <c r="BH643" s="218">
        <v>0</v>
      </c>
    </row>
    <row r="644" spans="1:60" x14ac:dyDescent="0.3">
      <c r="A644" s="216">
        <v>641</v>
      </c>
      <c r="B644" s="217" t="s">
        <v>2324</v>
      </c>
      <c r="C644" s="215" t="s">
        <v>234</v>
      </c>
      <c r="D644" s="217" t="s">
        <v>286</v>
      </c>
      <c r="E644" s="217" t="s">
        <v>287</v>
      </c>
      <c r="F644" s="217" t="s">
        <v>288</v>
      </c>
      <c r="G644" s="217" t="s">
        <v>2325</v>
      </c>
      <c r="H644" s="217" t="s">
        <v>234</v>
      </c>
      <c r="I644" s="217" t="s">
        <v>222</v>
      </c>
      <c r="J644" s="217" t="s">
        <v>234</v>
      </c>
      <c r="K644" s="219">
        <v>100</v>
      </c>
      <c r="L644" s="219" t="s">
        <v>222</v>
      </c>
      <c r="M644" s="219" t="s">
        <v>222</v>
      </c>
      <c r="N644" s="219" t="s">
        <v>222</v>
      </c>
      <c r="O644" s="219" t="s">
        <v>222</v>
      </c>
      <c r="P644" s="221">
        <v>46241</v>
      </c>
      <c r="Q644" s="219" t="s">
        <v>222</v>
      </c>
      <c r="R644" s="219" t="s">
        <v>222</v>
      </c>
      <c r="S644" s="219" t="s">
        <v>222</v>
      </c>
      <c r="T644" s="219">
        <v>172650</v>
      </c>
      <c r="U644" s="219">
        <v>207014.71489</v>
      </c>
      <c r="V644" s="218">
        <v>83.399868502999993</v>
      </c>
      <c r="W644" s="221">
        <v>46122</v>
      </c>
      <c r="X644" s="219">
        <v>151493.16065000001</v>
      </c>
      <c r="Y644" s="222">
        <v>113.96554092</v>
      </c>
      <c r="Z644" s="221">
        <v>45888</v>
      </c>
      <c r="AA644" s="219" t="s">
        <v>222</v>
      </c>
      <c r="AB644" s="223" t="s">
        <v>222</v>
      </c>
      <c r="AC644" s="219" t="s">
        <v>222</v>
      </c>
      <c r="AD644" s="219" t="s">
        <v>222</v>
      </c>
      <c r="AE644" s="219" t="s">
        <v>222</v>
      </c>
      <c r="AF644" s="223" t="s">
        <v>222</v>
      </c>
      <c r="AG644" s="218">
        <v>0</v>
      </c>
      <c r="AH644" s="219">
        <v>0</v>
      </c>
      <c r="AI644" s="219">
        <v>0</v>
      </c>
      <c r="AJ644" s="218">
        <v>-1.7834286202</v>
      </c>
      <c r="AK644" s="218">
        <v>-2.0770370518000001</v>
      </c>
      <c r="AL644" s="218">
        <v>-0.54723502308000005</v>
      </c>
      <c r="AM644" s="218">
        <v>-8.6620657923</v>
      </c>
      <c r="AN644" s="218">
        <v>11.042756575</v>
      </c>
      <c r="AO644" s="218">
        <v>-0.62025638645000003</v>
      </c>
      <c r="AP644" s="218">
        <v>0.46027899334</v>
      </c>
      <c r="AQ644" s="218">
        <v>-3.3585222503000001</v>
      </c>
      <c r="AR644" s="219">
        <v>178650</v>
      </c>
      <c r="AS644" s="218">
        <v>-17.342517565000001</v>
      </c>
      <c r="AT644" s="218">
        <v>-53.065697917999998</v>
      </c>
      <c r="AU644" s="218">
        <v>-3.3585222503000001</v>
      </c>
      <c r="AV644" s="218">
        <v>-0.51006675967000004</v>
      </c>
      <c r="AW644" s="218">
        <v>11.618814905000001</v>
      </c>
      <c r="AX644" s="218">
        <v>-8.0394736842000007</v>
      </c>
      <c r="AY644" s="220">
        <v>6</v>
      </c>
      <c r="AZ644" s="220">
        <v>5</v>
      </c>
      <c r="BA644" s="218">
        <v>0</v>
      </c>
      <c r="BB644" s="218">
        <v>-6.6621093837999995E-2</v>
      </c>
      <c r="BC644" s="218">
        <v>1.7931483043000001</v>
      </c>
      <c r="BD644" s="218">
        <v>6.2521555268000002</v>
      </c>
      <c r="BE644" s="217" t="s">
        <v>1762</v>
      </c>
      <c r="BF644" s="217" t="s">
        <v>222</v>
      </c>
      <c r="BG644" s="219">
        <v>0</v>
      </c>
      <c r="BH644" s="218">
        <v>0</v>
      </c>
    </row>
    <row r="645" spans="1:60" x14ac:dyDescent="0.3">
      <c r="A645" s="216">
        <v>642</v>
      </c>
      <c r="B645" s="217" t="s">
        <v>1525</v>
      </c>
      <c r="C645" s="215" t="s">
        <v>234</v>
      </c>
      <c r="D645" s="217" t="s">
        <v>286</v>
      </c>
      <c r="E645" s="217" t="s">
        <v>287</v>
      </c>
      <c r="F645" s="217" t="s">
        <v>288</v>
      </c>
      <c r="G645" s="217" t="s">
        <v>1526</v>
      </c>
      <c r="H645" s="217" t="s">
        <v>234</v>
      </c>
      <c r="I645" s="217" t="s">
        <v>222</v>
      </c>
      <c r="J645" s="217" t="s">
        <v>234</v>
      </c>
      <c r="K645" s="219">
        <v>100</v>
      </c>
      <c r="L645" s="219" t="s">
        <v>222</v>
      </c>
      <c r="M645" s="219" t="s">
        <v>222</v>
      </c>
      <c r="N645" s="219" t="s">
        <v>222</v>
      </c>
      <c r="O645" s="219" t="s">
        <v>222</v>
      </c>
      <c r="P645" s="221">
        <v>46241</v>
      </c>
      <c r="Q645" s="219" t="s">
        <v>222</v>
      </c>
      <c r="R645" s="219" t="s">
        <v>222</v>
      </c>
      <c r="S645" s="219" t="s">
        <v>222</v>
      </c>
      <c r="T645" s="219">
        <v>26550.83</v>
      </c>
      <c r="U645" s="219">
        <v>30390.240000000002</v>
      </c>
      <c r="V645" s="218">
        <v>87.366305761000007</v>
      </c>
      <c r="W645" s="221">
        <v>46126</v>
      </c>
      <c r="X645" s="219">
        <v>21301.3</v>
      </c>
      <c r="Y645" s="222">
        <v>124.64417664</v>
      </c>
      <c r="Z645" s="221">
        <v>45888</v>
      </c>
      <c r="AA645" s="219" t="s">
        <v>222</v>
      </c>
      <c r="AB645" s="223" t="s">
        <v>222</v>
      </c>
      <c r="AC645" s="219" t="s">
        <v>222</v>
      </c>
      <c r="AD645" s="219" t="s">
        <v>222</v>
      </c>
      <c r="AE645" s="219" t="s">
        <v>222</v>
      </c>
      <c r="AF645" s="223" t="s">
        <v>222</v>
      </c>
      <c r="AG645" s="218">
        <v>0</v>
      </c>
      <c r="AH645" s="219">
        <v>0</v>
      </c>
      <c r="AI645" s="219">
        <v>0</v>
      </c>
      <c r="AJ645" s="218">
        <v>-1.6706941534999999</v>
      </c>
      <c r="AK645" s="218">
        <v>-1.9643025851</v>
      </c>
      <c r="AL645" s="218">
        <v>-2.0836176076999999</v>
      </c>
      <c r="AM645" s="218">
        <v>-5.0991780879000004</v>
      </c>
      <c r="AN645" s="218">
        <v>24.118888622</v>
      </c>
      <c r="AO645" s="218">
        <v>4.7244846081</v>
      </c>
      <c r="AP645" s="218">
        <v>13.536411039000001</v>
      </c>
      <c r="AQ645" s="218">
        <v>-3.0187794335999998</v>
      </c>
      <c r="AR645" s="219">
        <v>27377.29</v>
      </c>
      <c r="AS645" s="218">
        <v>65.938020492999996</v>
      </c>
      <c r="AT645" s="218">
        <v>30.214840141</v>
      </c>
      <c r="AU645" s="218">
        <v>-3.0187794335999998</v>
      </c>
      <c r="AV645" s="218">
        <v>4.8346742347999996</v>
      </c>
      <c r="AW645" s="218">
        <v>8.2467460497000005</v>
      </c>
      <c r="AX645" s="218">
        <v>-5.7213116947999998</v>
      </c>
      <c r="AY645" s="220">
        <v>8</v>
      </c>
      <c r="AZ645" s="220">
        <v>6</v>
      </c>
      <c r="BA645" s="218">
        <v>0</v>
      </c>
      <c r="BB645" s="218">
        <v>0.55916618842999999</v>
      </c>
      <c r="BC645" s="218">
        <v>1.6882812624000001</v>
      </c>
      <c r="BD645" s="218">
        <v>17.628738539</v>
      </c>
      <c r="BE645" s="217" t="s">
        <v>1756</v>
      </c>
      <c r="BF645" s="217" t="s">
        <v>222</v>
      </c>
      <c r="BG645" s="219">
        <v>0</v>
      </c>
      <c r="BH645" s="218">
        <v>0</v>
      </c>
    </row>
    <row r="646" spans="1:60" x14ac:dyDescent="0.3">
      <c r="A646" s="216">
        <v>643</v>
      </c>
      <c r="B646" s="217" t="s">
        <v>1240</v>
      </c>
      <c r="C646" s="215" t="s">
        <v>234</v>
      </c>
      <c r="D646" s="217" t="s">
        <v>286</v>
      </c>
      <c r="E646" s="217" t="s">
        <v>287</v>
      </c>
      <c r="F646" s="217" t="s">
        <v>288</v>
      </c>
      <c r="G646" s="217" t="s">
        <v>1241</v>
      </c>
      <c r="H646" s="217" t="s">
        <v>234</v>
      </c>
      <c r="I646" s="217" t="s">
        <v>222</v>
      </c>
      <c r="J646" s="217" t="s">
        <v>234</v>
      </c>
      <c r="K646" s="219">
        <v>100</v>
      </c>
      <c r="L646" s="219" t="s">
        <v>222</v>
      </c>
      <c r="M646" s="219" t="s">
        <v>222</v>
      </c>
      <c r="N646" s="219" t="s">
        <v>222</v>
      </c>
      <c r="O646" s="219" t="s">
        <v>222</v>
      </c>
      <c r="P646" s="221">
        <v>46241</v>
      </c>
      <c r="Q646" s="219" t="s">
        <v>222</v>
      </c>
      <c r="R646" s="219" t="s">
        <v>222</v>
      </c>
      <c r="S646" s="219" t="s">
        <v>222</v>
      </c>
      <c r="T646" s="219">
        <v>2033.09</v>
      </c>
      <c r="U646" s="219">
        <v>2266.92</v>
      </c>
      <c r="V646" s="218">
        <v>89.685123426999994</v>
      </c>
      <c r="W646" s="221">
        <v>46126</v>
      </c>
      <c r="X646" s="219">
        <v>1624.07</v>
      </c>
      <c r="Y646" s="222">
        <v>125.18487503</v>
      </c>
      <c r="Z646" s="221">
        <v>45890</v>
      </c>
      <c r="AA646" s="219" t="s">
        <v>222</v>
      </c>
      <c r="AB646" s="223" t="s">
        <v>222</v>
      </c>
      <c r="AC646" s="219" t="s">
        <v>222</v>
      </c>
      <c r="AD646" s="219" t="s">
        <v>222</v>
      </c>
      <c r="AE646" s="219" t="s">
        <v>222</v>
      </c>
      <c r="AF646" s="223" t="s">
        <v>222</v>
      </c>
      <c r="AG646" s="218">
        <v>0</v>
      </c>
      <c r="AH646" s="219">
        <v>0</v>
      </c>
      <c r="AI646" s="219">
        <v>0</v>
      </c>
      <c r="AJ646" s="218">
        <v>-1.8617919929</v>
      </c>
      <c r="AK646" s="218">
        <v>-2.1554004244999998</v>
      </c>
      <c r="AL646" s="218">
        <v>-0.44706251047000001</v>
      </c>
      <c r="AM646" s="218">
        <v>-2.3294804907</v>
      </c>
      <c r="AN646" s="218">
        <v>23.886563199000001</v>
      </c>
      <c r="AO646" s="218">
        <v>4.1659408333999997</v>
      </c>
      <c r="AP646" s="218">
        <v>13.304085616</v>
      </c>
      <c r="AQ646" s="218">
        <v>-3.3688693279000002</v>
      </c>
      <c r="AR646" s="219">
        <v>2103.9699999999998</v>
      </c>
      <c r="AS646" s="218">
        <v>72.578030167999998</v>
      </c>
      <c r="AT646" s="218">
        <v>36.854849815999998</v>
      </c>
      <c r="AU646" s="218">
        <v>-3.3688693279000002</v>
      </c>
      <c r="AV646" s="218">
        <v>4.2761304602000001</v>
      </c>
      <c r="AW646" s="218">
        <v>8.8401356710000005</v>
      </c>
      <c r="AX646" s="218">
        <v>-4.7459377027</v>
      </c>
      <c r="AY646" s="220">
        <v>8</v>
      </c>
      <c r="AZ646" s="220">
        <v>6</v>
      </c>
      <c r="BA646" s="218">
        <v>0</v>
      </c>
      <c r="BB646" s="218">
        <v>0.53025159214999995</v>
      </c>
      <c r="BC646" s="218">
        <v>1.8213463298999999</v>
      </c>
      <c r="BD646" s="218">
        <v>18.605129659999999</v>
      </c>
      <c r="BE646" s="217" t="s">
        <v>1756</v>
      </c>
      <c r="BF646" s="217" t="s">
        <v>222</v>
      </c>
      <c r="BG646" s="219">
        <v>0</v>
      </c>
      <c r="BH646" s="218">
        <v>0</v>
      </c>
    </row>
    <row r="647" spans="1:60" x14ac:dyDescent="0.3">
      <c r="A647" s="216">
        <v>644</v>
      </c>
      <c r="B647" s="217" t="s">
        <v>1527</v>
      </c>
      <c r="C647" s="215" t="s">
        <v>234</v>
      </c>
      <c r="D647" s="217" t="s">
        <v>286</v>
      </c>
      <c r="E647" s="217" t="s">
        <v>287</v>
      </c>
      <c r="F647" s="217" t="s">
        <v>288</v>
      </c>
      <c r="G647" s="217" t="s">
        <v>1528</v>
      </c>
      <c r="H647" s="217" t="s">
        <v>234</v>
      </c>
      <c r="I647" s="217" t="s">
        <v>222</v>
      </c>
      <c r="J647" s="217" t="s">
        <v>234</v>
      </c>
      <c r="K647" s="219">
        <v>100</v>
      </c>
      <c r="L647" s="219" t="s">
        <v>222</v>
      </c>
      <c r="M647" s="219" t="s">
        <v>222</v>
      </c>
      <c r="N647" s="219" t="s">
        <v>222</v>
      </c>
      <c r="O647" s="219" t="s">
        <v>222</v>
      </c>
      <c r="P647" s="221">
        <v>46241</v>
      </c>
      <c r="Q647" s="219" t="s">
        <v>222</v>
      </c>
      <c r="R647" s="219" t="s">
        <v>222</v>
      </c>
      <c r="S647" s="219" t="s">
        <v>222</v>
      </c>
      <c r="T647" s="219">
        <v>5024.07</v>
      </c>
      <c r="U647" s="219">
        <v>5365.38</v>
      </c>
      <c r="V647" s="218">
        <v>93.638661193999994</v>
      </c>
      <c r="W647" s="221">
        <v>46122</v>
      </c>
      <c r="X647" s="219">
        <v>3713.91</v>
      </c>
      <c r="Y647" s="222">
        <v>135.27710687999999</v>
      </c>
      <c r="Z647" s="221">
        <v>45890</v>
      </c>
      <c r="AA647" s="219" t="s">
        <v>222</v>
      </c>
      <c r="AB647" s="223" t="s">
        <v>222</v>
      </c>
      <c r="AC647" s="219" t="s">
        <v>222</v>
      </c>
      <c r="AD647" s="219" t="s">
        <v>222</v>
      </c>
      <c r="AE647" s="219" t="s">
        <v>222</v>
      </c>
      <c r="AF647" s="223" t="s">
        <v>222</v>
      </c>
      <c r="AG647" s="218">
        <v>0</v>
      </c>
      <c r="AH647" s="219">
        <v>0</v>
      </c>
      <c r="AI647" s="219">
        <v>0</v>
      </c>
      <c r="AJ647" s="218">
        <v>-1.9042877225999999</v>
      </c>
      <c r="AK647" s="218">
        <v>-2.1978961542</v>
      </c>
      <c r="AL647" s="218">
        <v>1.2260185928</v>
      </c>
      <c r="AM647" s="218">
        <v>2.5075645201999999</v>
      </c>
      <c r="AN647" s="218">
        <v>33.442143119000001</v>
      </c>
      <c r="AO647" s="218">
        <v>19.226415497000001</v>
      </c>
      <c r="AP647" s="218">
        <v>22.859665537000001</v>
      </c>
      <c r="AQ647" s="218">
        <v>-4.1043308965999996</v>
      </c>
      <c r="AR647" s="219">
        <v>5239.1000000000004</v>
      </c>
      <c r="AS647" s="218">
        <v>220.07989144000001</v>
      </c>
      <c r="AT647" s="218">
        <v>184.35671109</v>
      </c>
      <c r="AU647" s="218">
        <v>-4.1043308965999996</v>
      </c>
      <c r="AV647" s="218">
        <v>19.336605123999998</v>
      </c>
      <c r="AW647" s="218">
        <v>11.000999075999999</v>
      </c>
      <c r="AX647" s="218">
        <v>-6.5716081623000004</v>
      </c>
      <c r="AY647" s="220">
        <v>8</v>
      </c>
      <c r="AZ647" s="220">
        <v>6</v>
      </c>
      <c r="BA647" s="218">
        <v>0</v>
      </c>
      <c r="BB647" s="218">
        <v>1.168851766</v>
      </c>
      <c r="BC647" s="218">
        <v>1.3702697779999999</v>
      </c>
      <c r="BD647" s="218">
        <v>28.341512821999999</v>
      </c>
      <c r="BE647" s="217" t="s">
        <v>1756</v>
      </c>
      <c r="BF647" s="217" t="s">
        <v>222</v>
      </c>
      <c r="BG647" s="219">
        <v>0</v>
      </c>
      <c r="BH647" s="218">
        <v>0</v>
      </c>
    </row>
    <row r="648" spans="1:60" x14ac:dyDescent="0.3">
      <c r="A648" s="216">
        <v>645</v>
      </c>
      <c r="B648" s="217" t="s">
        <v>1529</v>
      </c>
      <c r="C648" s="215" t="s">
        <v>234</v>
      </c>
      <c r="D648" s="217" t="s">
        <v>286</v>
      </c>
      <c r="E648" s="217" t="s">
        <v>287</v>
      </c>
      <c r="F648" s="217" t="s">
        <v>288</v>
      </c>
      <c r="G648" s="217" t="s">
        <v>1530</v>
      </c>
      <c r="H648" s="217" t="s">
        <v>234</v>
      </c>
      <c r="I648" s="217" t="s">
        <v>222</v>
      </c>
      <c r="J648" s="217" t="s">
        <v>234</v>
      </c>
      <c r="K648" s="219">
        <v>100</v>
      </c>
      <c r="L648" s="219" t="s">
        <v>222</v>
      </c>
      <c r="M648" s="219" t="s">
        <v>222</v>
      </c>
      <c r="N648" s="219" t="s">
        <v>222</v>
      </c>
      <c r="O648" s="219" t="s">
        <v>222</v>
      </c>
      <c r="P648" s="221">
        <v>46241</v>
      </c>
      <c r="Q648" s="219" t="s">
        <v>222</v>
      </c>
      <c r="R648" s="219" t="s">
        <v>222</v>
      </c>
      <c r="S648" s="219" t="s">
        <v>222</v>
      </c>
      <c r="T648" s="219">
        <v>1725.94</v>
      </c>
      <c r="U648" s="219">
        <v>2001.24</v>
      </c>
      <c r="V648" s="218">
        <v>86.243529011999996</v>
      </c>
      <c r="W648" s="221">
        <v>46126</v>
      </c>
      <c r="X648" s="219">
        <v>1370.76</v>
      </c>
      <c r="Y648" s="222">
        <v>125.91117336000001</v>
      </c>
      <c r="Z648" s="221">
        <v>45888</v>
      </c>
      <c r="AA648" s="219" t="s">
        <v>222</v>
      </c>
      <c r="AB648" s="223" t="s">
        <v>222</v>
      </c>
      <c r="AC648" s="219" t="s">
        <v>222</v>
      </c>
      <c r="AD648" s="219" t="s">
        <v>222</v>
      </c>
      <c r="AE648" s="219" t="s">
        <v>222</v>
      </c>
      <c r="AF648" s="223" t="s">
        <v>222</v>
      </c>
      <c r="AG648" s="218">
        <v>0</v>
      </c>
      <c r="AH648" s="219">
        <v>0</v>
      </c>
      <c r="AI648" s="219">
        <v>0</v>
      </c>
      <c r="AJ648" s="218">
        <v>-1.5211685496</v>
      </c>
      <c r="AK648" s="218">
        <v>-1.8147769812000001</v>
      </c>
      <c r="AL648" s="218">
        <v>-0.67389865626000001</v>
      </c>
      <c r="AM648" s="218">
        <v>-5.7795295364000001</v>
      </c>
      <c r="AN648" s="218">
        <v>24.864532465</v>
      </c>
      <c r="AO648" s="218">
        <v>3.1995360045000001</v>
      </c>
      <c r="AP648" s="218">
        <v>14.282054882000001</v>
      </c>
      <c r="AQ648" s="218">
        <v>-2.5261624130999998</v>
      </c>
      <c r="AR648" s="219">
        <v>1770.67</v>
      </c>
      <c r="AS648" s="218">
        <v>10.676909659</v>
      </c>
      <c r="AT648" s="218">
        <v>-25.046270692</v>
      </c>
      <c r="AU648" s="218">
        <v>-2.5261624130999998</v>
      </c>
      <c r="AV648" s="218">
        <v>3.3097256312000001</v>
      </c>
      <c r="AW648" s="218">
        <v>11.552053000000001</v>
      </c>
      <c r="AX648" s="218">
        <v>-6.0249445169999998</v>
      </c>
      <c r="AY648" s="220">
        <v>7</v>
      </c>
      <c r="AZ648" s="220">
        <v>7</v>
      </c>
      <c r="BA648" s="218">
        <v>0</v>
      </c>
      <c r="BB648" s="218">
        <v>0.55447930929</v>
      </c>
      <c r="BC648" s="218">
        <v>1.9237748530000001</v>
      </c>
      <c r="BD648" s="218">
        <v>19.935753769000002</v>
      </c>
      <c r="BE648" s="217" t="s">
        <v>1756</v>
      </c>
      <c r="BF648" s="217" t="s">
        <v>222</v>
      </c>
      <c r="BG648" s="219">
        <v>0</v>
      </c>
      <c r="BH648" s="218">
        <v>0</v>
      </c>
    </row>
    <row r="649" spans="1:60" x14ac:dyDescent="0.3">
      <c r="A649" s="216">
        <v>646</v>
      </c>
      <c r="B649" s="217" t="s">
        <v>2326</v>
      </c>
      <c r="C649" s="215" t="s">
        <v>234</v>
      </c>
      <c r="D649" s="217" t="s">
        <v>286</v>
      </c>
      <c r="E649" s="217" t="s">
        <v>287</v>
      </c>
      <c r="F649" s="217" t="s">
        <v>288</v>
      </c>
      <c r="G649" s="217" t="s">
        <v>2327</v>
      </c>
      <c r="H649" s="217" t="s">
        <v>234</v>
      </c>
      <c r="I649" s="217" t="s">
        <v>222</v>
      </c>
      <c r="J649" s="217" t="s">
        <v>234</v>
      </c>
      <c r="K649" s="219">
        <v>100</v>
      </c>
      <c r="L649" s="219" t="s">
        <v>222</v>
      </c>
      <c r="M649" s="219" t="s">
        <v>222</v>
      </c>
      <c r="N649" s="219" t="s">
        <v>222</v>
      </c>
      <c r="O649" s="219" t="s">
        <v>222</v>
      </c>
      <c r="P649" s="221">
        <v>46241</v>
      </c>
      <c r="Q649" s="219" t="s">
        <v>222</v>
      </c>
      <c r="R649" s="219" t="s">
        <v>222</v>
      </c>
      <c r="S649" s="219" t="s">
        <v>222</v>
      </c>
      <c r="T649" s="219">
        <v>1449.84</v>
      </c>
      <c r="U649" s="219">
        <v>1660.53</v>
      </c>
      <c r="V649" s="218">
        <v>87.311882350999994</v>
      </c>
      <c r="W649" s="221">
        <v>46126</v>
      </c>
      <c r="X649" s="219">
        <v>1218.7</v>
      </c>
      <c r="Y649" s="222">
        <v>118.96611143</v>
      </c>
      <c r="Z649" s="221">
        <v>45880</v>
      </c>
      <c r="AA649" s="219" t="s">
        <v>222</v>
      </c>
      <c r="AB649" s="223" t="s">
        <v>222</v>
      </c>
      <c r="AC649" s="219" t="s">
        <v>222</v>
      </c>
      <c r="AD649" s="219" t="s">
        <v>222</v>
      </c>
      <c r="AE649" s="219" t="s">
        <v>222</v>
      </c>
      <c r="AF649" s="223" t="s">
        <v>222</v>
      </c>
      <c r="AG649" s="218">
        <v>0</v>
      </c>
      <c r="AH649" s="219">
        <v>0</v>
      </c>
      <c r="AI649" s="219">
        <v>0</v>
      </c>
      <c r="AJ649" s="218">
        <v>-1.6550900802999999</v>
      </c>
      <c r="AK649" s="218">
        <v>-1.9486985119</v>
      </c>
      <c r="AL649" s="218">
        <v>0.16304197634000001</v>
      </c>
      <c r="AM649" s="218">
        <v>-5.1871615788999996</v>
      </c>
      <c r="AN649" s="218">
        <v>18.222070012</v>
      </c>
      <c r="AO649" s="218">
        <v>1.8224722415000001</v>
      </c>
      <c r="AP649" s="218">
        <v>7.6395924292000004</v>
      </c>
      <c r="AQ649" s="218">
        <v>-2.8368081384999999</v>
      </c>
      <c r="AR649" s="219">
        <v>1492.17</v>
      </c>
      <c r="AS649" s="219" t="s">
        <v>222</v>
      </c>
      <c r="AT649" s="219" t="s">
        <v>222</v>
      </c>
      <c r="AU649" s="218">
        <v>-2.8368081384999999</v>
      </c>
      <c r="AV649" s="218">
        <v>1.9326618682000001</v>
      </c>
      <c r="AW649" s="218">
        <v>10.224806691</v>
      </c>
      <c r="AX649" s="218">
        <v>-7.4795879632000002</v>
      </c>
      <c r="AY649" s="220">
        <v>8</v>
      </c>
      <c r="AZ649" s="220">
        <v>6</v>
      </c>
      <c r="BA649" s="218">
        <v>0</v>
      </c>
      <c r="BB649" s="218">
        <v>0.26776055299000001</v>
      </c>
      <c r="BC649" s="218">
        <v>1.8702277908</v>
      </c>
      <c r="BD649" s="218">
        <v>13.361201808000001</v>
      </c>
      <c r="BE649" s="217" t="s">
        <v>1756</v>
      </c>
      <c r="BF649" s="217" t="s">
        <v>222</v>
      </c>
      <c r="BG649" s="219">
        <v>0</v>
      </c>
      <c r="BH649" s="218">
        <v>0</v>
      </c>
    </row>
    <row r="650" spans="1:60" x14ac:dyDescent="0.3">
      <c r="A650" s="216">
        <v>647</v>
      </c>
      <c r="B650" s="217" t="s">
        <v>2328</v>
      </c>
      <c r="C650" s="215" t="s">
        <v>234</v>
      </c>
      <c r="D650" s="217" t="s">
        <v>286</v>
      </c>
      <c r="E650" s="217" t="s">
        <v>287</v>
      </c>
      <c r="F650" s="217" t="s">
        <v>288</v>
      </c>
      <c r="G650" s="217" t="s">
        <v>2329</v>
      </c>
      <c r="H650" s="217" t="s">
        <v>234</v>
      </c>
      <c r="I650" s="217" t="s">
        <v>222</v>
      </c>
      <c r="J650" s="217" t="s">
        <v>234</v>
      </c>
      <c r="K650" s="219">
        <v>100</v>
      </c>
      <c r="L650" s="219" t="s">
        <v>222</v>
      </c>
      <c r="M650" s="219" t="s">
        <v>222</v>
      </c>
      <c r="N650" s="219" t="s">
        <v>222</v>
      </c>
      <c r="O650" s="219" t="s">
        <v>222</v>
      </c>
      <c r="P650" s="221">
        <v>46241</v>
      </c>
      <c r="Q650" s="219" t="s">
        <v>222</v>
      </c>
      <c r="R650" s="219" t="s">
        <v>222</v>
      </c>
      <c r="S650" s="219" t="s">
        <v>222</v>
      </c>
      <c r="T650" s="219">
        <v>1017.84</v>
      </c>
      <c r="U650" s="219">
        <v>1203.33</v>
      </c>
      <c r="V650" s="218">
        <v>84.585275859000006</v>
      </c>
      <c r="W650" s="221">
        <v>46077</v>
      </c>
      <c r="X650" s="219">
        <v>945.32</v>
      </c>
      <c r="Y650" s="222">
        <v>107.67147632</v>
      </c>
      <c r="Z650" s="221">
        <v>45890</v>
      </c>
      <c r="AA650" s="219" t="s">
        <v>222</v>
      </c>
      <c r="AB650" s="223" t="s">
        <v>222</v>
      </c>
      <c r="AC650" s="219" t="s">
        <v>222</v>
      </c>
      <c r="AD650" s="219" t="s">
        <v>222</v>
      </c>
      <c r="AE650" s="219" t="s">
        <v>222</v>
      </c>
      <c r="AF650" s="223" t="s">
        <v>222</v>
      </c>
      <c r="AG650" s="218">
        <v>0</v>
      </c>
      <c r="AH650" s="219">
        <v>0</v>
      </c>
      <c r="AI650" s="219">
        <v>0</v>
      </c>
      <c r="AJ650" s="218">
        <v>-1.4265376681999999</v>
      </c>
      <c r="AK650" s="218">
        <v>-1.7201460998</v>
      </c>
      <c r="AL650" s="218">
        <v>-0.35927205799</v>
      </c>
      <c r="AM650" s="218">
        <v>-8.6401579750999993</v>
      </c>
      <c r="AN650" s="218">
        <v>5.6672722554000003</v>
      </c>
      <c r="AO650" s="218">
        <v>-4.4254767739999998</v>
      </c>
      <c r="AP650" s="218">
        <v>-4.9152053268999998</v>
      </c>
      <c r="AQ650" s="218">
        <v>-2.6903000058000002</v>
      </c>
      <c r="AR650" s="219">
        <v>1045.98</v>
      </c>
      <c r="AS650" s="219" t="s">
        <v>222</v>
      </c>
      <c r="AT650" s="219" t="s">
        <v>222</v>
      </c>
      <c r="AU650" s="218">
        <v>-2.6903000058000002</v>
      </c>
      <c r="AV650" s="218">
        <v>-4.3152871473000003</v>
      </c>
      <c r="AW650" s="218">
        <v>9.0087044705999997</v>
      </c>
      <c r="AX650" s="218">
        <v>-5.5394030762000002</v>
      </c>
      <c r="AY650" s="220">
        <v>6</v>
      </c>
      <c r="AZ650" s="220">
        <v>5</v>
      </c>
      <c r="BA650" s="218">
        <v>0</v>
      </c>
      <c r="BB650" s="218">
        <v>-0.31762269670999999</v>
      </c>
      <c r="BC650" s="218">
        <v>2.0429576797000002</v>
      </c>
      <c r="BD650" s="218">
        <v>1.716809502</v>
      </c>
      <c r="BE650" s="217" t="s">
        <v>1756</v>
      </c>
      <c r="BF650" s="217" t="s">
        <v>222</v>
      </c>
      <c r="BG650" s="219">
        <v>0</v>
      </c>
      <c r="BH650" s="218">
        <v>0</v>
      </c>
    </row>
    <row r="651" spans="1:60" x14ac:dyDescent="0.3">
      <c r="A651" s="216">
        <v>648</v>
      </c>
      <c r="B651" s="217" t="s">
        <v>606</v>
      </c>
      <c r="C651" s="215" t="s">
        <v>234</v>
      </c>
      <c r="D651" s="217" t="s">
        <v>286</v>
      </c>
      <c r="E651" s="217" t="s">
        <v>287</v>
      </c>
      <c r="F651" s="217" t="s">
        <v>288</v>
      </c>
      <c r="G651" s="217" t="s">
        <v>607</v>
      </c>
      <c r="H651" s="217" t="s">
        <v>222</v>
      </c>
      <c r="I651" s="217" t="s">
        <v>222</v>
      </c>
      <c r="J651" s="217" t="s">
        <v>234</v>
      </c>
      <c r="K651" s="219">
        <v>100</v>
      </c>
      <c r="L651" s="219" t="s">
        <v>222</v>
      </c>
      <c r="M651" s="219" t="s">
        <v>222</v>
      </c>
      <c r="N651" s="219" t="s">
        <v>222</v>
      </c>
      <c r="O651" s="219" t="s">
        <v>222</v>
      </c>
      <c r="P651" s="221">
        <v>46241</v>
      </c>
      <c r="Q651" s="219" t="s">
        <v>222</v>
      </c>
      <c r="R651" s="219" t="s">
        <v>222</v>
      </c>
      <c r="S651" s="219" t="s">
        <v>222</v>
      </c>
      <c r="T651" s="219">
        <v>172513.42</v>
      </c>
      <c r="U651" s="219">
        <v>198657.33</v>
      </c>
      <c r="V651" s="218">
        <v>86.839695268</v>
      </c>
      <c r="W651" s="221">
        <v>46126</v>
      </c>
      <c r="X651" s="219">
        <v>134432.26</v>
      </c>
      <c r="Y651" s="222">
        <v>128.32739701</v>
      </c>
      <c r="Z651" s="221">
        <v>45888</v>
      </c>
      <c r="AA651" s="219" t="s">
        <v>222</v>
      </c>
      <c r="AB651" s="223" t="s">
        <v>222</v>
      </c>
      <c r="AC651" s="219" t="s">
        <v>222</v>
      </c>
      <c r="AD651" s="219" t="s">
        <v>222</v>
      </c>
      <c r="AE651" s="219" t="s">
        <v>222</v>
      </c>
      <c r="AF651" s="223" t="s">
        <v>222</v>
      </c>
      <c r="AG651" s="218">
        <v>0</v>
      </c>
      <c r="AH651" s="219">
        <v>0</v>
      </c>
      <c r="AI651" s="219">
        <v>0</v>
      </c>
      <c r="AJ651" s="218">
        <v>-1.7277145478</v>
      </c>
      <c r="AK651" s="218">
        <v>-2.0213229794999998</v>
      </c>
      <c r="AL651" s="218">
        <v>0.28644230442000002</v>
      </c>
      <c r="AM651" s="218">
        <v>-5.8426709214999999</v>
      </c>
      <c r="AN651" s="218">
        <v>26.357899328999999</v>
      </c>
      <c r="AO651" s="218">
        <v>7.0678193013000001</v>
      </c>
      <c r="AP651" s="218">
        <v>15.775421745999999</v>
      </c>
      <c r="AQ651" s="218">
        <v>-3.0818038304000002</v>
      </c>
      <c r="AR651" s="219">
        <v>177999</v>
      </c>
      <c r="AS651" s="218">
        <v>40.471390198999998</v>
      </c>
      <c r="AT651" s="218">
        <v>4.7482098463</v>
      </c>
      <c r="AU651" s="218">
        <v>-3.0818038304000002</v>
      </c>
      <c r="AV651" s="218">
        <v>7.1780089280999997</v>
      </c>
      <c r="AW651" s="218">
        <v>12.560734538</v>
      </c>
      <c r="AX651" s="218">
        <v>-7.2231050957000003</v>
      </c>
      <c r="AY651" s="220">
        <v>7</v>
      </c>
      <c r="AZ651" s="220">
        <v>8</v>
      </c>
      <c r="BA651" s="218">
        <v>0</v>
      </c>
      <c r="BB651" s="218">
        <v>0.71853748061</v>
      </c>
      <c r="BC651" s="218">
        <v>1.7841033118</v>
      </c>
      <c r="BD651" s="218">
        <v>21.643827817999998</v>
      </c>
      <c r="BE651" s="217" t="s">
        <v>1756</v>
      </c>
      <c r="BF651" s="217" t="s">
        <v>222</v>
      </c>
      <c r="BG651" s="219">
        <v>0</v>
      </c>
      <c r="BH651" s="218">
        <v>0</v>
      </c>
    </row>
    <row r="652" spans="1:60" x14ac:dyDescent="0.3">
      <c r="A652" s="216">
        <v>649</v>
      </c>
      <c r="B652" s="217" t="s">
        <v>1531</v>
      </c>
      <c r="C652" s="215" t="s">
        <v>234</v>
      </c>
      <c r="D652" s="217" t="s">
        <v>286</v>
      </c>
      <c r="E652" s="217" t="s">
        <v>287</v>
      </c>
      <c r="F652" s="217" t="s">
        <v>288</v>
      </c>
      <c r="G652" s="217" t="s">
        <v>1532</v>
      </c>
      <c r="H652" s="217" t="s">
        <v>234</v>
      </c>
      <c r="I652" s="217" t="s">
        <v>222</v>
      </c>
      <c r="J652" s="217" t="s">
        <v>234</v>
      </c>
      <c r="K652" s="219">
        <v>100</v>
      </c>
      <c r="L652" s="219" t="s">
        <v>222</v>
      </c>
      <c r="M652" s="219" t="s">
        <v>222</v>
      </c>
      <c r="N652" s="219" t="s">
        <v>222</v>
      </c>
      <c r="O652" s="219" t="s">
        <v>222</v>
      </c>
      <c r="P652" s="221">
        <v>46241</v>
      </c>
      <c r="Q652" s="219" t="s">
        <v>222</v>
      </c>
      <c r="R652" s="219" t="s">
        <v>222</v>
      </c>
      <c r="S652" s="219" t="s">
        <v>222</v>
      </c>
      <c r="T652" s="219">
        <v>1357.91</v>
      </c>
      <c r="U652" s="219">
        <v>1538.37</v>
      </c>
      <c r="V652" s="218">
        <v>88.269402029000005</v>
      </c>
      <c r="W652" s="221">
        <v>46126</v>
      </c>
      <c r="X652" s="219">
        <v>1156.8900000000001</v>
      </c>
      <c r="Y652" s="222">
        <v>117.37589572</v>
      </c>
      <c r="Z652" s="221">
        <v>45880</v>
      </c>
      <c r="AA652" s="219" t="s">
        <v>222</v>
      </c>
      <c r="AB652" s="223" t="s">
        <v>222</v>
      </c>
      <c r="AC652" s="219" t="s">
        <v>222</v>
      </c>
      <c r="AD652" s="219" t="s">
        <v>222</v>
      </c>
      <c r="AE652" s="219" t="s">
        <v>222</v>
      </c>
      <c r="AF652" s="223" t="s">
        <v>222</v>
      </c>
      <c r="AG652" s="218">
        <v>0</v>
      </c>
      <c r="AH652" s="219">
        <v>0</v>
      </c>
      <c r="AI652" s="219">
        <v>0</v>
      </c>
      <c r="AJ652" s="218">
        <v>-1.7481024839999999</v>
      </c>
      <c r="AK652" s="218">
        <v>-2.0417109156</v>
      </c>
      <c r="AL652" s="218">
        <v>5.6736961596000002E-2</v>
      </c>
      <c r="AM652" s="218">
        <v>-4.4452106848000001</v>
      </c>
      <c r="AN652" s="218">
        <v>16.334118655000001</v>
      </c>
      <c r="AO652" s="218">
        <v>0.16523195171999999</v>
      </c>
      <c r="AP652" s="218">
        <v>5.7516410727</v>
      </c>
      <c r="AQ652" s="218">
        <v>-3.1289013175</v>
      </c>
      <c r="AR652" s="219">
        <v>1401.77</v>
      </c>
      <c r="AS652" s="218">
        <v>27.126085979999999</v>
      </c>
      <c r="AT652" s="218">
        <v>-8.5970943728000009</v>
      </c>
      <c r="AU652" s="218">
        <v>-3.1289013175</v>
      </c>
      <c r="AV652" s="218">
        <v>0.27542157849999999</v>
      </c>
      <c r="AW652" s="218">
        <v>10.110867689000001</v>
      </c>
      <c r="AX652" s="218">
        <v>-7.1978760818999996</v>
      </c>
      <c r="AY652" s="220">
        <v>6</v>
      </c>
      <c r="AZ652" s="220">
        <v>6</v>
      </c>
      <c r="BA652" s="218">
        <v>0</v>
      </c>
      <c r="BB652" s="218">
        <v>0.18510359566000001</v>
      </c>
      <c r="BC652" s="218">
        <v>1.7676556608</v>
      </c>
      <c r="BD652" s="218">
        <v>11.048057993</v>
      </c>
      <c r="BE652" s="217" t="s">
        <v>1756</v>
      </c>
      <c r="BF652" s="217" t="s">
        <v>222</v>
      </c>
      <c r="BG652" s="219">
        <v>0</v>
      </c>
      <c r="BH652" s="218">
        <v>0</v>
      </c>
    </row>
    <row r="653" spans="1:60" x14ac:dyDescent="0.3">
      <c r="A653" s="216">
        <v>650</v>
      </c>
      <c r="B653" s="217" t="s">
        <v>608</v>
      </c>
      <c r="C653" s="215" t="s">
        <v>234</v>
      </c>
      <c r="D653" s="217" t="s">
        <v>286</v>
      </c>
      <c r="E653" s="217" t="s">
        <v>287</v>
      </c>
      <c r="F653" s="217" t="s">
        <v>288</v>
      </c>
      <c r="G653" s="217" t="s">
        <v>609</v>
      </c>
      <c r="H653" s="217" t="s">
        <v>234</v>
      </c>
      <c r="I653" s="217" t="s">
        <v>222</v>
      </c>
      <c r="J653" s="217" t="s">
        <v>234</v>
      </c>
      <c r="K653" s="219">
        <v>100</v>
      </c>
      <c r="L653" s="219" t="s">
        <v>222</v>
      </c>
      <c r="M653" s="219" t="s">
        <v>222</v>
      </c>
      <c r="N653" s="219" t="s">
        <v>222</v>
      </c>
      <c r="O653" s="219" t="s">
        <v>222</v>
      </c>
      <c r="P653" s="221">
        <v>46241</v>
      </c>
      <c r="Q653" s="219" t="s">
        <v>222</v>
      </c>
      <c r="R653" s="219" t="s">
        <v>222</v>
      </c>
      <c r="S653" s="219" t="s">
        <v>222</v>
      </c>
      <c r="T653" s="219">
        <v>6755.65</v>
      </c>
      <c r="U653" s="219">
        <v>7808.39</v>
      </c>
      <c r="V653" s="218">
        <v>86.517835302999998</v>
      </c>
      <c r="W653" s="221">
        <v>46126</v>
      </c>
      <c r="X653" s="219">
        <v>5317.15</v>
      </c>
      <c r="Y653" s="222">
        <v>127.05396688</v>
      </c>
      <c r="Z653" s="221">
        <v>45888</v>
      </c>
      <c r="AA653" s="219" t="s">
        <v>222</v>
      </c>
      <c r="AB653" s="223" t="s">
        <v>222</v>
      </c>
      <c r="AC653" s="219" t="s">
        <v>222</v>
      </c>
      <c r="AD653" s="219" t="s">
        <v>222</v>
      </c>
      <c r="AE653" s="219" t="s">
        <v>222</v>
      </c>
      <c r="AF653" s="223" t="s">
        <v>222</v>
      </c>
      <c r="AG653" s="218">
        <v>0</v>
      </c>
      <c r="AH653" s="219">
        <v>0</v>
      </c>
      <c r="AI653" s="219">
        <v>0</v>
      </c>
      <c r="AJ653" s="218">
        <v>-1.7169867044</v>
      </c>
      <c r="AK653" s="218">
        <v>-2.0105951360000001</v>
      </c>
      <c r="AL653" s="218">
        <v>0.13102488429</v>
      </c>
      <c r="AM653" s="218">
        <v>-6.1448051181999999</v>
      </c>
      <c r="AN653" s="218">
        <v>24.996530778</v>
      </c>
      <c r="AO653" s="218">
        <v>6.4309289556999998</v>
      </c>
      <c r="AP653" s="218">
        <v>14.414053194999999</v>
      </c>
      <c r="AQ653" s="218">
        <v>-3.1195236606000001</v>
      </c>
      <c r="AR653" s="219">
        <v>6973.18</v>
      </c>
      <c r="AS653" s="218">
        <v>35.054656387999998</v>
      </c>
      <c r="AT653" s="218">
        <v>-0.66852396395000002</v>
      </c>
      <c r="AU653" s="218">
        <v>-3.1195236606000001</v>
      </c>
      <c r="AV653" s="218">
        <v>6.5411185825000002</v>
      </c>
      <c r="AW653" s="218">
        <v>12.527550433</v>
      </c>
      <c r="AX653" s="218">
        <v>-7.2271730953000004</v>
      </c>
      <c r="AY653" s="220">
        <v>7</v>
      </c>
      <c r="AZ653" s="220">
        <v>8</v>
      </c>
      <c r="BA653" s="218">
        <v>0</v>
      </c>
      <c r="BB653" s="218">
        <v>0.65224101670000001</v>
      </c>
      <c r="BC653" s="218">
        <v>1.7982557063</v>
      </c>
      <c r="BD653" s="218">
        <v>20.415037128000002</v>
      </c>
      <c r="BE653" s="217" t="s">
        <v>1756</v>
      </c>
      <c r="BF653" s="217" t="s">
        <v>222</v>
      </c>
      <c r="BG653" s="219">
        <v>0</v>
      </c>
      <c r="BH653" s="218">
        <v>0</v>
      </c>
    </row>
    <row r="654" spans="1:60" x14ac:dyDescent="0.3">
      <c r="A654" s="216">
        <v>651</v>
      </c>
      <c r="B654" s="217" t="s">
        <v>610</v>
      </c>
      <c r="C654" s="215" t="s">
        <v>234</v>
      </c>
      <c r="D654" s="217" t="s">
        <v>286</v>
      </c>
      <c r="E654" s="217" t="s">
        <v>287</v>
      </c>
      <c r="F654" s="217" t="s">
        <v>288</v>
      </c>
      <c r="G654" s="217" t="s">
        <v>611</v>
      </c>
      <c r="H654" s="217" t="s">
        <v>222</v>
      </c>
      <c r="I654" s="217" t="s">
        <v>222</v>
      </c>
      <c r="J654" s="217" t="s">
        <v>234</v>
      </c>
      <c r="K654" s="219">
        <v>100</v>
      </c>
      <c r="L654" s="219" t="s">
        <v>222</v>
      </c>
      <c r="M654" s="219" t="s">
        <v>222</v>
      </c>
      <c r="N654" s="219" t="s">
        <v>222</v>
      </c>
      <c r="O654" s="219" t="s">
        <v>222</v>
      </c>
      <c r="P654" s="221">
        <v>46241</v>
      </c>
      <c r="Q654" s="219" t="s">
        <v>222</v>
      </c>
      <c r="R654" s="219" t="s">
        <v>222</v>
      </c>
      <c r="S654" s="219" t="s">
        <v>222</v>
      </c>
      <c r="T654" s="219">
        <v>29057.82</v>
      </c>
      <c r="U654" s="219">
        <v>33579.199999999997</v>
      </c>
      <c r="V654" s="218">
        <v>86.535176538000002</v>
      </c>
      <c r="W654" s="221">
        <v>46126</v>
      </c>
      <c r="X654" s="219">
        <v>22514.73</v>
      </c>
      <c r="Y654" s="222">
        <v>129.06137448999999</v>
      </c>
      <c r="Z654" s="221">
        <v>45888</v>
      </c>
      <c r="AA654" s="219" t="s">
        <v>222</v>
      </c>
      <c r="AB654" s="223" t="s">
        <v>222</v>
      </c>
      <c r="AC654" s="219" t="s">
        <v>222</v>
      </c>
      <c r="AD654" s="219" t="s">
        <v>222</v>
      </c>
      <c r="AE654" s="219" t="s">
        <v>222</v>
      </c>
      <c r="AF654" s="223" t="s">
        <v>222</v>
      </c>
      <c r="AG654" s="218">
        <v>0</v>
      </c>
      <c r="AH654" s="219">
        <v>0</v>
      </c>
      <c r="AI654" s="219">
        <v>0</v>
      </c>
      <c r="AJ654" s="218">
        <v>-1.8092977284</v>
      </c>
      <c r="AK654" s="218">
        <v>-2.1029061600999999</v>
      </c>
      <c r="AL654" s="218">
        <v>0.34352797848</v>
      </c>
      <c r="AM654" s="218">
        <v>-6.0304457032999998</v>
      </c>
      <c r="AN654" s="218">
        <v>26.957292225</v>
      </c>
      <c r="AO654" s="218">
        <v>7.7605666865999998</v>
      </c>
      <c r="AP654" s="218">
        <v>16.374814643000001</v>
      </c>
      <c r="AQ654" s="218">
        <v>-3.2959389568000002</v>
      </c>
      <c r="AR654" s="219">
        <v>30048.19</v>
      </c>
      <c r="AS654" s="218">
        <v>40.152983683000002</v>
      </c>
      <c r="AT654" s="218">
        <v>4.4298033309999996</v>
      </c>
      <c r="AU654" s="218">
        <v>-3.2959389568000002</v>
      </c>
      <c r="AV654" s="218">
        <v>7.8707563133000003</v>
      </c>
      <c r="AW654" s="218">
        <v>13.154784486</v>
      </c>
      <c r="AX654" s="218">
        <v>-7.4755925628000002</v>
      </c>
      <c r="AY654" s="220">
        <v>7</v>
      </c>
      <c r="AZ654" s="220">
        <v>7</v>
      </c>
      <c r="BA654" s="218">
        <v>0</v>
      </c>
      <c r="BB654" s="218">
        <v>0.76364150477000003</v>
      </c>
      <c r="BC654" s="218">
        <v>1.7716739275</v>
      </c>
      <c r="BD654" s="218">
        <v>22.400263143</v>
      </c>
      <c r="BE654" s="217" t="s">
        <v>1756</v>
      </c>
      <c r="BF654" s="217" t="s">
        <v>222</v>
      </c>
      <c r="BG654" s="219">
        <v>0</v>
      </c>
      <c r="BH654" s="218">
        <v>0</v>
      </c>
    </row>
    <row r="655" spans="1:60" x14ac:dyDescent="0.3">
      <c r="A655" s="216">
        <v>652</v>
      </c>
      <c r="B655" s="217" t="s">
        <v>612</v>
      </c>
      <c r="C655" s="215" t="s">
        <v>234</v>
      </c>
      <c r="D655" s="217" t="s">
        <v>286</v>
      </c>
      <c r="E655" s="217" t="s">
        <v>287</v>
      </c>
      <c r="F655" s="217" t="s">
        <v>288</v>
      </c>
      <c r="G655" s="217" t="s">
        <v>613</v>
      </c>
      <c r="H655" s="217" t="s">
        <v>222</v>
      </c>
      <c r="I655" s="217" t="s">
        <v>222</v>
      </c>
      <c r="J655" s="217" t="s">
        <v>234</v>
      </c>
      <c r="K655" s="219">
        <v>100</v>
      </c>
      <c r="L655" s="219" t="s">
        <v>222</v>
      </c>
      <c r="M655" s="219" t="s">
        <v>222</v>
      </c>
      <c r="N655" s="219" t="s">
        <v>222</v>
      </c>
      <c r="O655" s="219" t="s">
        <v>222</v>
      </c>
      <c r="P655" s="221">
        <v>46241</v>
      </c>
      <c r="Q655" s="219" t="s">
        <v>222</v>
      </c>
      <c r="R655" s="219" t="s">
        <v>222</v>
      </c>
      <c r="S655" s="219" t="s">
        <v>222</v>
      </c>
      <c r="T655" s="219">
        <v>72705.820000000007</v>
      </c>
      <c r="U655" s="219">
        <v>83934.35</v>
      </c>
      <c r="V655" s="218">
        <v>86.622247029999997</v>
      </c>
      <c r="W655" s="221">
        <v>46126</v>
      </c>
      <c r="X655" s="219">
        <v>56842.59</v>
      </c>
      <c r="Y655" s="222">
        <v>127.90729627</v>
      </c>
      <c r="Z655" s="221">
        <v>45888</v>
      </c>
      <c r="AA655" s="219" t="s">
        <v>222</v>
      </c>
      <c r="AB655" s="223" t="s">
        <v>222</v>
      </c>
      <c r="AC655" s="219" t="s">
        <v>222</v>
      </c>
      <c r="AD655" s="219" t="s">
        <v>222</v>
      </c>
      <c r="AE655" s="219" t="s">
        <v>222</v>
      </c>
      <c r="AF655" s="223" t="s">
        <v>222</v>
      </c>
      <c r="AG655" s="218">
        <v>0</v>
      </c>
      <c r="AH655" s="219">
        <v>0</v>
      </c>
      <c r="AI655" s="219">
        <v>0</v>
      </c>
      <c r="AJ655" s="218">
        <v>-1.7381893217</v>
      </c>
      <c r="AK655" s="218">
        <v>-2.0317977533999998</v>
      </c>
      <c r="AL655" s="218">
        <v>0.18144203986999999</v>
      </c>
      <c r="AM655" s="218">
        <v>-6.0146458049999998</v>
      </c>
      <c r="AN655" s="218">
        <v>25.787397215999999</v>
      </c>
      <c r="AO655" s="218">
        <v>6.8925157558999999</v>
      </c>
      <c r="AP655" s="218">
        <v>15.204919632999999</v>
      </c>
      <c r="AQ655" s="218">
        <v>-3.1472363869</v>
      </c>
      <c r="AR655" s="219">
        <v>75068.399999999994</v>
      </c>
      <c r="AS655" s="218">
        <v>36.963872688999999</v>
      </c>
      <c r="AT655" s="218">
        <v>1.2406923368</v>
      </c>
      <c r="AU655" s="218">
        <v>-3.1472363869</v>
      </c>
      <c r="AV655" s="218">
        <v>7.0027053826000003</v>
      </c>
      <c r="AW655" s="218">
        <v>12.666175518999999</v>
      </c>
      <c r="AX655" s="218">
        <v>-7.2593738135999999</v>
      </c>
      <c r="AY655" s="220">
        <v>7</v>
      </c>
      <c r="AZ655" s="220">
        <v>8</v>
      </c>
      <c r="BA655" s="218">
        <v>0</v>
      </c>
      <c r="BB655" s="218">
        <v>0.69566902978</v>
      </c>
      <c r="BC655" s="218">
        <v>1.7871129823</v>
      </c>
      <c r="BD655" s="218">
        <v>21.180196564999999</v>
      </c>
      <c r="BE655" s="217" t="s">
        <v>1756</v>
      </c>
      <c r="BF655" s="217" t="s">
        <v>222</v>
      </c>
      <c r="BG655" s="219">
        <v>0</v>
      </c>
      <c r="BH655" s="218">
        <v>0</v>
      </c>
    </row>
    <row r="656" spans="1:60" x14ac:dyDescent="0.3">
      <c r="A656" s="216">
        <v>653</v>
      </c>
      <c r="B656" s="217" t="s">
        <v>614</v>
      </c>
      <c r="C656" s="215" t="s">
        <v>234</v>
      </c>
      <c r="D656" s="217" t="s">
        <v>286</v>
      </c>
      <c r="E656" s="217" t="s">
        <v>287</v>
      </c>
      <c r="F656" s="217" t="s">
        <v>288</v>
      </c>
      <c r="G656" s="217" t="s">
        <v>615</v>
      </c>
      <c r="H656" s="217" t="s">
        <v>222</v>
      </c>
      <c r="I656" s="217" t="s">
        <v>222</v>
      </c>
      <c r="J656" s="217" t="s">
        <v>234</v>
      </c>
      <c r="K656" s="219">
        <v>100</v>
      </c>
      <c r="L656" s="219" t="s">
        <v>222</v>
      </c>
      <c r="M656" s="219" t="s">
        <v>222</v>
      </c>
      <c r="N656" s="219" t="s">
        <v>222</v>
      </c>
      <c r="O656" s="219" t="s">
        <v>222</v>
      </c>
      <c r="P656" s="221">
        <v>46241</v>
      </c>
      <c r="Q656" s="219" t="s">
        <v>222</v>
      </c>
      <c r="R656" s="219" t="s">
        <v>222</v>
      </c>
      <c r="S656" s="219" t="s">
        <v>222</v>
      </c>
      <c r="T656" s="219">
        <v>3094.29</v>
      </c>
      <c r="U656" s="219">
        <v>3638.39</v>
      </c>
      <c r="V656" s="218">
        <v>85.045583348999997</v>
      </c>
      <c r="W656" s="221">
        <v>46126</v>
      </c>
      <c r="X656" s="219">
        <v>2635.56</v>
      </c>
      <c r="Y656" s="222">
        <v>117.40540909000001</v>
      </c>
      <c r="Z656" s="221">
        <v>45890</v>
      </c>
      <c r="AA656" s="219" t="s">
        <v>222</v>
      </c>
      <c r="AB656" s="223" t="s">
        <v>222</v>
      </c>
      <c r="AC656" s="219" t="s">
        <v>222</v>
      </c>
      <c r="AD656" s="219" t="s">
        <v>222</v>
      </c>
      <c r="AE656" s="219" t="s">
        <v>222</v>
      </c>
      <c r="AF656" s="223" t="s">
        <v>222</v>
      </c>
      <c r="AG656" s="218">
        <v>0</v>
      </c>
      <c r="AH656" s="219">
        <v>0</v>
      </c>
      <c r="AI656" s="219">
        <v>0</v>
      </c>
      <c r="AJ656" s="218">
        <v>-1.4739315667999999</v>
      </c>
      <c r="AK656" s="218">
        <v>-1.7675399984</v>
      </c>
      <c r="AL656" s="218">
        <v>1.1711738221000001</v>
      </c>
      <c r="AM656" s="218">
        <v>-6.8593720371</v>
      </c>
      <c r="AN656" s="218">
        <v>14.933234283000001</v>
      </c>
      <c r="AO656" s="218">
        <v>1.6788249210999999</v>
      </c>
      <c r="AP656" s="218">
        <v>4.3507567011999999</v>
      </c>
      <c r="AQ656" s="218">
        <v>-2.5322237202000002</v>
      </c>
      <c r="AR656" s="219">
        <v>3174.68</v>
      </c>
      <c r="AS656" s="218">
        <v>26.698850235999998</v>
      </c>
      <c r="AT656" s="218">
        <v>-9.0243301164999998</v>
      </c>
      <c r="AU656" s="218">
        <v>-2.5322237202000002</v>
      </c>
      <c r="AV656" s="218">
        <v>1.7890145478999999</v>
      </c>
      <c r="AW656" s="218">
        <v>12.208859094999999</v>
      </c>
      <c r="AX656" s="218">
        <v>-7.5684423304999999</v>
      </c>
      <c r="AY656" s="220">
        <v>6</v>
      </c>
      <c r="AZ656" s="220">
        <v>6</v>
      </c>
      <c r="BA656" s="218">
        <v>0</v>
      </c>
      <c r="BB656" s="218">
        <v>0.1313903974</v>
      </c>
      <c r="BC656" s="218">
        <v>2.1337306152000002</v>
      </c>
      <c r="BD656" s="218">
        <v>12.083023303999999</v>
      </c>
      <c r="BE656" s="217" t="s">
        <v>1756</v>
      </c>
      <c r="BF656" s="217" t="s">
        <v>222</v>
      </c>
      <c r="BG656" s="219">
        <v>0</v>
      </c>
      <c r="BH656" s="218">
        <v>0</v>
      </c>
    </row>
    <row r="657" spans="1:60" x14ac:dyDescent="0.3">
      <c r="A657" s="216">
        <v>654</v>
      </c>
      <c r="B657" s="217" t="s">
        <v>616</v>
      </c>
      <c r="C657" s="215" t="s">
        <v>234</v>
      </c>
      <c r="D657" s="217" t="s">
        <v>286</v>
      </c>
      <c r="E657" s="217" t="s">
        <v>287</v>
      </c>
      <c r="F657" s="217" t="s">
        <v>288</v>
      </c>
      <c r="G657" s="217" t="s">
        <v>617</v>
      </c>
      <c r="H657" s="217" t="s">
        <v>222</v>
      </c>
      <c r="I657" s="217" t="s">
        <v>222</v>
      </c>
      <c r="J657" s="217" t="s">
        <v>234</v>
      </c>
      <c r="K657" s="219">
        <v>100</v>
      </c>
      <c r="L657" s="219" t="s">
        <v>222</v>
      </c>
      <c r="M657" s="219" t="s">
        <v>222</v>
      </c>
      <c r="N657" s="219" t="s">
        <v>222</v>
      </c>
      <c r="O657" s="219" t="s">
        <v>222</v>
      </c>
      <c r="P657" s="221">
        <v>46241</v>
      </c>
      <c r="Q657" s="219" t="s">
        <v>222</v>
      </c>
      <c r="R657" s="219" t="s">
        <v>222</v>
      </c>
      <c r="S657" s="219" t="s">
        <v>222</v>
      </c>
      <c r="T657" s="219">
        <v>2830.49</v>
      </c>
      <c r="U657" s="219">
        <v>3545.21</v>
      </c>
      <c r="V657" s="218">
        <v>79.839840234999997</v>
      </c>
      <c r="W657" s="221">
        <v>46077</v>
      </c>
      <c r="X657" s="219">
        <v>2772.54</v>
      </c>
      <c r="Y657" s="222">
        <v>102.09014117</v>
      </c>
      <c r="Z657" s="221">
        <v>46227</v>
      </c>
      <c r="AA657" s="219" t="s">
        <v>222</v>
      </c>
      <c r="AB657" s="223" t="s">
        <v>222</v>
      </c>
      <c r="AC657" s="219" t="s">
        <v>222</v>
      </c>
      <c r="AD657" s="219" t="s">
        <v>222</v>
      </c>
      <c r="AE657" s="219" t="s">
        <v>222</v>
      </c>
      <c r="AF657" s="223" t="s">
        <v>222</v>
      </c>
      <c r="AG657" s="218">
        <v>0</v>
      </c>
      <c r="AH657" s="219">
        <v>0</v>
      </c>
      <c r="AI657" s="219">
        <v>0</v>
      </c>
      <c r="AJ657" s="218">
        <v>-0.74028615526999997</v>
      </c>
      <c r="AK657" s="218">
        <v>-1.0338945869</v>
      </c>
      <c r="AL657" s="218">
        <v>-0.93725829201999999</v>
      </c>
      <c r="AM657" s="218">
        <v>-11.118891659000001</v>
      </c>
      <c r="AN657" s="218">
        <v>-1.2169500517</v>
      </c>
      <c r="AO657" s="218">
        <v>-9.0430283750000005</v>
      </c>
      <c r="AP657" s="218">
        <v>-11.799427634000001</v>
      </c>
      <c r="AQ657" s="218">
        <v>-1.2517574494000001</v>
      </c>
      <c r="AR657" s="219">
        <v>2866.37</v>
      </c>
      <c r="AS657" s="218">
        <v>-45.665406757</v>
      </c>
      <c r="AT657" s="218">
        <v>-81.388587110000003</v>
      </c>
      <c r="AU657" s="218">
        <v>-1.2517574494000001</v>
      </c>
      <c r="AV657" s="218">
        <v>-8.9328387482</v>
      </c>
      <c r="AW657" s="218">
        <v>7.2740126611999996</v>
      </c>
      <c r="AX657" s="218">
        <v>-5.3888961538000002</v>
      </c>
      <c r="AY657" s="220">
        <v>5</v>
      </c>
      <c r="AZ657" s="220">
        <v>5</v>
      </c>
      <c r="BA657" s="218">
        <v>0</v>
      </c>
      <c r="BB657" s="218">
        <v>-0.47693752636999998</v>
      </c>
      <c r="BC657" s="218">
        <v>2.0935371772</v>
      </c>
      <c r="BD657" s="218">
        <v>-3.6101885241999998</v>
      </c>
      <c r="BE657" s="217" t="s">
        <v>1756</v>
      </c>
      <c r="BF657" s="217" t="s">
        <v>222</v>
      </c>
      <c r="BG657" s="219">
        <v>0</v>
      </c>
      <c r="BH657" s="218">
        <v>0</v>
      </c>
    </row>
    <row r="658" spans="1:60" x14ac:dyDescent="0.3">
      <c r="A658" s="216">
        <v>655</v>
      </c>
      <c r="B658" s="217" t="s">
        <v>1533</v>
      </c>
      <c r="C658" s="215" t="s">
        <v>234</v>
      </c>
      <c r="D658" s="217" t="s">
        <v>286</v>
      </c>
      <c r="E658" s="217" t="s">
        <v>287</v>
      </c>
      <c r="F658" s="217" t="s">
        <v>288</v>
      </c>
      <c r="G658" s="217" t="s">
        <v>1534</v>
      </c>
      <c r="H658" s="217" t="s">
        <v>234</v>
      </c>
      <c r="I658" s="217" t="s">
        <v>222</v>
      </c>
      <c r="J658" s="217" t="s">
        <v>234</v>
      </c>
      <c r="K658" s="219">
        <v>100</v>
      </c>
      <c r="L658" s="219" t="s">
        <v>222</v>
      </c>
      <c r="M658" s="219" t="s">
        <v>222</v>
      </c>
      <c r="N658" s="219" t="s">
        <v>222</v>
      </c>
      <c r="O658" s="219" t="s">
        <v>222</v>
      </c>
      <c r="P658" s="221">
        <v>46241</v>
      </c>
      <c r="Q658" s="219" t="s">
        <v>222</v>
      </c>
      <c r="R658" s="219" t="s">
        <v>222</v>
      </c>
      <c r="S658" s="219" t="s">
        <v>222</v>
      </c>
      <c r="T658" s="219">
        <v>1449.45</v>
      </c>
      <c r="U658" s="219">
        <v>1679.43</v>
      </c>
      <c r="V658" s="218">
        <v>86.30606813</v>
      </c>
      <c r="W658" s="221">
        <v>46126</v>
      </c>
      <c r="X658" s="219">
        <v>1285.71</v>
      </c>
      <c r="Y658" s="222">
        <v>112.73537578</v>
      </c>
      <c r="Z658" s="221">
        <v>45890</v>
      </c>
      <c r="AA658" s="219" t="s">
        <v>222</v>
      </c>
      <c r="AB658" s="223" t="s">
        <v>222</v>
      </c>
      <c r="AC658" s="219" t="s">
        <v>222</v>
      </c>
      <c r="AD658" s="219" t="s">
        <v>222</v>
      </c>
      <c r="AE658" s="219" t="s">
        <v>222</v>
      </c>
      <c r="AF658" s="223" t="s">
        <v>222</v>
      </c>
      <c r="AG658" s="218">
        <v>0</v>
      </c>
      <c r="AH658" s="219">
        <v>0</v>
      </c>
      <c r="AI658" s="219">
        <v>0</v>
      </c>
      <c r="AJ658" s="218">
        <v>-1.5319293479</v>
      </c>
      <c r="AK658" s="218">
        <v>-1.8255377795000001</v>
      </c>
      <c r="AL658" s="218">
        <v>-0.20036354626</v>
      </c>
      <c r="AM658" s="218">
        <v>-7.1127374331000004</v>
      </c>
      <c r="AN658" s="218">
        <v>9.4816907364999992</v>
      </c>
      <c r="AO658" s="218">
        <v>1.2496856575999999</v>
      </c>
      <c r="AP658" s="218">
        <v>-1.1007868457000001</v>
      </c>
      <c r="AQ658" s="218">
        <v>-2.6698719456000002</v>
      </c>
      <c r="AR658" s="219">
        <v>1489.21</v>
      </c>
      <c r="AS658" s="218">
        <v>8.3101685796000009</v>
      </c>
      <c r="AT658" s="218">
        <v>-27.413011773000001</v>
      </c>
      <c r="AU658" s="218">
        <v>-2.6698719456000002</v>
      </c>
      <c r="AV658" s="218">
        <v>1.3598752843999999</v>
      </c>
      <c r="AW658" s="218">
        <v>9.8270418284000005</v>
      </c>
      <c r="AX658" s="218">
        <v>-6.7562129951000003</v>
      </c>
      <c r="AY658" s="220">
        <v>5</v>
      </c>
      <c r="AZ658" s="220">
        <v>5</v>
      </c>
      <c r="BA658" s="218">
        <v>0</v>
      </c>
      <c r="BB658" s="218">
        <v>-0.11741375165</v>
      </c>
      <c r="BC658" s="218">
        <v>1.9318520548</v>
      </c>
      <c r="BD658" s="218">
        <v>5.6087955172999999</v>
      </c>
      <c r="BE658" s="217" t="s">
        <v>1756</v>
      </c>
      <c r="BF658" s="217" t="s">
        <v>222</v>
      </c>
      <c r="BG658" s="219">
        <v>0</v>
      </c>
      <c r="BH658" s="218">
        <v>0</v>
      </c>
    </row>
    <row r="659" spans="1:60" x14ac:dyDescent="0.3">
      <c r="A659" s="216">
        <v>656</v>
      </c>
      <c r="B659" s="217" t="s">
        <v>618</v>
      </c>
      <c r="C659" s="215" t="s">
        <v>234</v>
      </c>
      <c r="D659" s="217" t="s">
        <v>286</v>
      </c>
      <c r="E659" s="217" t="s">
        <v>287</v>
      </c>
      <c r="F659" s="217" t="s">
        <v>288</v>
      </c>
      <c r="G659" s="217" t="s">
        <v>619</v>
      </c>
      <c r="H659" s="217" t="s">
        <v>222</v>
      </c>
      <c r="I659" s="217" t="s">
        <v>222</v>
      </c>
      <c r="J659" s="217" t="s">
        <v>234</v>
      </c>
      <c r="K659" s="219">
        <v>100</v>
      </c>
      <c r="L659" s="219" t="s">
        <v>222</v>
      </c>
      <c r="M659" s="219" t="s">
        <v>222</v>
      </c>
      <c r="N659" s="219" t="s">
        <v>222</v>
      </c>
      <c r="O659" s="219" t="s">
        <v>222</v>
      </c>
      <c r="P659" s="221">
        <v>46241</v>
      </c>
      <c r="Q659" s="219" t="s">
        <v>222</v>
      </c>
      <c r="R659" s="219" t="s">
        <v>222</v>
      </c>
      <c r="S659" s="219" t="s">
        <v>222</v>
      </c>
      <c r="T659" s="219">
        <v>125340.03</v>
      </c>
      <c r="U659" s="219">
        <v>146803.54999999999</v>
      </c>
      <c r="V659" s="218">
        <v>85.379427132000004</v>
      </c>
      <c r="W659" s="221">
        <v>46127</v>
      </c>
      <c r="X659" s="219">
        <v>99792.37</v>
      </c>
      <c r="Y659" s="222">
        <v>125.60081497</v>
      </c>
      <c r="Z659" s="221">
        <v>45880</v>
      </c>
      <c r="AA659" s="219" t="s">
        <v>222</v>
      </c>
      <c r="AB659" s="223" t="s">
        <v>222</v>
      </c>
      <c r="AC659" s="219" t="s">
        <v>222</v>
      </c>
      <c r="AD659" s="219" t="s">
        <v>222</v>
      </c>
      <c r="AE659" s="219" t="s">
        <v>222</v>
      </c>
      <c r="AF659" s="223" t="s">
        <v>222</v>
      </c>
      <c r="AG659" s="218">
        <v>0</v>
      </c>
      <c r="AH659" s="219">
        <v>0</v>
      </c>
      <c r="AI659" s="219">
        <v>0</v>
      </c>
      <c r="AJ659" s="218">
        <v>-1.6807766824999999</v>
      </c>
      <c r="AK659" s="218">
        <v>-1.9743851140999999</v>
      </c>
      <c r="AL659" s="218">
        <v>-1.8388721575</v>
      </c>
      <c r="AM659" s="218">
        <v>-7.9470117451000002</v>
      </c>
      <c r="AN659" s="218">
        <v>25.117808261</v>
      </c>
      <c r="AO659" s="218">
        <v>1.8563299499999999</v>
      </c>
      <c r="AP659" s="218">
        <v>14.535330677999999</v>
      </c>
      <c r="AQ659" s="218">
        <v>-1.6319177746</v>
      </c>
      <c r="AR659" s="219">
        <v>127419.41</v>
      </c>
      <c r="AS659" s="218">
        <v>59.862924016000001</v>
      </c>
      <c r="AT659" s="218">
        <v>24.139743664000001</v>
      </c>
      <c r="AU659" s="218">
        <v>-1.6319177746</v>
      </c>
      <c r="AV659" s="218">
        <v>1.9665195767999999</v>
      </c>
      <c r="AW659" s="218">
        <v>9.4170631266000004</v>
      </c>
      <c r="AX659" s="218">
        <v>-8.7935045901999995</v>
      </c>
      <c r="AY659" s="220">
        <v>9</v>
      </c>
      <c r="AZ659" s="220">
        <v>8</v>
      </c>
      <c r="BA659" s="218">
        <v>0</v>
      </c>
      <c r="BB659" s="218">
        <v>0.57029353009999995</v>
      </c>
      <c r="BC659" s="218">
        <v>1.7606201508999999</v>
      </c>
      <c r="BD659" s="218">
        <v>19.705372520000001</v>
      </c>
      <c r="BE659" s="217" t="s">
        <v>1756</v>
      </c>
      <c r="BF659" s="217" t="s">
        <v>222</v>
      </c>
      <c r="BG659" s="219">
        <v>0</v>
      </c>
      <c r="BH659" s="218">
        <v>0</v>
      </c>
    </row>
    <row r="660" spans="1:60" x14ac:dyDescent="0.3">
      <c r="A660" s="216">
        <v>657</v>
      </c>
      <c r="B660" s="217" t="s">
        <v>620</v>
      </c>
      <c r="C660" s="215" t="s">
        <v>234</v>
      </c>
      <c r="D660" s="217" t="s">
        <v>286</v>
      </c>
      <c r="E660" s="217" t="s">
        <v>287</v>
      </c>
      <c r="F660" s="217" t="s">
        <v>288</v>
      </c>
      <c r="G660" s="217" t="s">
        <v>621</v>
      </c>
      <c r="H660" s="217" t="s">
        <v>222</v>
      </c>
      <c r="I660" s="217" t="s">
        <v>222</v>
      </c>
      <c r="J660" s="217" t="s">
        <v>234</v>
      </c>
      <c r="K660" s="219">
        <v>100</v>
      </c>
      <c r="L660" s="219" t="s">
        <v>222</v>
      </c>
      <c r="M660" s="219" t="s">
        <v>222</v>
      </c>
      <c r="N660" s="219" t="s">
        <v>222</v>
      </c>
      <c r="O660" s="219" t="s">
        <v>222</v>
      </c>
      <c r="P660" s="221">
        <v>46241</v>
      </c>
      <c r="Q660" s="219" t="s">
        <v>222</v>
      </c>
      <c r="R660" s="219" t="s">
        <v>222</v>
      </c>
      <c r="S660" s="219" t="s">
        <v>222</v>
      </c>
      <c r="T660" s="219">
        <v>17949.53</v>
      </c>
      <c r="U660" s="219">
        <v>21029.38</v>
      </c>
      <c r="V660" s="218">
        <v>85.354537319000002</v>
      </c>
      <c r="W660" s="221">
        <v>46073</v>
      </c>
      <c r="X660" s="219">
        <v>14675.89</v>
      </c>
      <c r="Y660" s="222">
        <v>122.30624514</v>
      </c>
      <c r="Z660" s="221">
        <v>45890</v>
      </c>
      <c r="AA660" s="219" t="s">
        <v>222</v>
      </c>
      <c r="AB660" s="223" t="s">
        <v>222</v>
      </c>
      <c r="AC660" s="219" t="s">
        <v>222</v>
      </c>
      <c r="AD660" s="219" t="s">
        <v>222</v>
      </c>
      <c r="AE660" s="219" t="s">
        <v>222</v>
      </c>
      <c r="AF660" s="223" t="s">
        <v>222</v>
      </c>
      <c r="AG660" s="218">
        <v>0</v>
      </c>
      <c r="AH660" s="219">
        <v>0</v>
      </c>
      <c r="AI660" s="219">
        <v>0</v>
      </c>
      <c r="AJ660" s="218">
        <v>-2.4187200044999999</v>
      </c>
      <c r="AK660" s="218">
        <v>-2.7123284362</v>
      </c>
      <c r="AL660" s="218">
        <v>-0.57496317859000001</v>
      </c>
      <c r="AM660" s="218">
        <v>-4.1875666900999997</v>
      </c>
      <c r="AN660" s="218">
        <v>22.705400204</v>
      </c>
      <c r="AO660" s="218">
        <v>3.7783236963000002</v>
      </c>
      <c r="AP660" s="218">
        <v>12.122922622000001</v>
      </c>
      <c r="AQ660" s="218">
        <v>-4.9591445993000001</v>
      </c>
      <c r="AR660" s="219">
        <v>18886.12</v>
      </c>
      <c r="AS660" s="218">
        <v>51.095661630999999</v>
      </c>
      <c r="AT660" s="218">
        <v>15.372481278</v>
      </c>
      <c r="AU660" s="218">
        <v>-4.9591445993000001</v>
      </c>
      <c r="AV660" s="218">
        <v>3.8885133231000002</v>
      </c>
      <c r="AW660" s="218">
        <v>14.874396031</v>
      </c>
      <c r="AX660" s="218">
        <v>-7.3236084631000002</v>
      </c>
      <c r="AY660" s="220">
        <v>8</v>
      </c>
      <c r="AZ660" s="220">
        <v>7</v>
      </c>
      <c r="BA660" s="218">
        <v>0</v>
      </c>
      <c r="BB660" s="218">
        <v>0.40166703745999999</v>
      </c>
      <c r="BC660" s="218">
        <v>2.4408002611000001</v>
      </c>
      <c r="BD660" s="218">
        <v>20.717604868999999</v>
      </c>
      <c r="BE660" s="217" t="s">
        <v>1756</v>
      </c>
      <c r="BF660" s="217" t="s">
        <v>222</v>
      </c>
      <c r="BG660" s="219">
        <v>0</v>
      </c>
      <c r="BH660" s="218">
        <v>0</v>
      </c>
    </row>
    <row r="661" spans="1:60" x14ac:dyDescent="0.3">
      <c r="A661" s="216">
        <v>658</v>
      </c>
      <c r="B661" s="217" t="s">
        <v>622</v>
      </c>
      <c r="C661" s="215" t="s">
        <v>234</v>
      </c>
      <c r="D661" s="217" t="s">
        <v>286</v>
      </c>
      <c r="E661" s="217" t="s">
        <v>287</v>
      </c>
      <c r="F661" s="217" t="s">
        <v>288</v>
      </c>
      <c r="G661" s="217" t="s">
        <v>623</v>
      </c>
      <c r="H661" s="217" t="s">
        <v>222</v>
      </c>
      <c r="I661" s="217" t="s">
        <v>222</v>
      </c>
      <c r="J661" s="217" t="s">
        <v>234</v>
      </c>
      <c r="K661" s="219">
        <v>100</v>
      </c>
      <c r="L661" s="219" t="s">
        <v>222</v>
      </c>
      <c r="M661" s="219" t="s">
        <v>222</v>
      </c>
      <c r="N661" s="219" t="s">
        <v>222</v>
      </c>
      <c r="O661" s="219" t="s">
        <v>222</v>
      </c>
      <c r="P661" s="221">
        <v>46241</v>
      </c>
      <c r="Q661" s="219" t="s">
        <v>222</v>
      </c>
      <c r="R661" s="219" t="s">
        <v>222</v>
      </c>
      <c r="S661" s="219" t="s">
        <v>222</v>
      </c>
      <c r="T661" s="219">
        <v>4614.7299999999996</v>
      </c>
      <c r="U661" s="219">
        <v>5379.7</v>
      </c>
      <c r="V661" s="218">
        <v>85.780433853000005</v>
      </c>
      <c r="W661" s="221">
        <v>46126</v>
      </c>
      <c r="X661" s="219">
        <v>3791.47</v>
      </c>
      <c r="Y661" s="222">
        <v>121.71347788</v>
      </c>
      <c r="Z661" s="221">
        <v>45890</v>
      </c>
      <c r="AA661" s="219" t="s">
        <v>222</v>
      </c>
      <c r="AB661" s="223" t="s">
        <v>222</v>
      </c>
      <c r="AC661" s="219" t="s">
        <v>222</v>
      </c>
      <c r="AD661" s="219" t="s">
        <v>222</v>
      </c>
      <c r="AE661" s="219" t="s">
        <v>222</v>
      </c>
      <c r="AF661" s="223" t="s">
        <v>222</v>
      </c>
      <c r="AG661" s="218">
        <v>0</v>
      </c>
      <c r="AH661" s="219">
        <v>0</v>
      </c>
      <c r="AI661" s="219">
        <v>0</v>
      </c>
      <c r="AJ661" s="218">
        <v>-1.1441387790999999</v>
      </c>
      <c r="AK661" s="218">
        <v>-1.4377472107</v>
      </c>
      <c r="AL661" s="218">
        <v>-0.16744294726</v>
      </c>
      <c r="AM661" s="218">
        <v>-6.6615022411</v>
      </c>
      <c r="AN661" s="218">
        <v>19.938506801999999</v>
      </c>
      <c r="AO661" s="218">
        <v>1.6890402989</v>
      </c>
      <c r="AP661" s="218">
        <v>9.3560292193999999</v>
      </c>
      <c r="AQ661" s="218">
        <v>-1.8203132147000001</v>
      </c>
      <c r="AR661" s="219">
        <v>4700.29</v>
      </c>
      <c r="AS661" s="218">
        <v>2.3507676202000001</v>
      </c>
      <c r="AT661" s="218">
        <v>-33.372412732000001</v>
      </c>
      <c r="AU661" s="218">
        <v>-1.8203132147000001</v>
      </c>
      <c r="AV661" s="218">
        <v>1.7992299257</v>
      </c>
      <c r="AW661" s="218">
        <v>10.533970312999999</v>
      </c>
      <c r="AX661" s="218">
        <v>-5.8096184537999997</v>
      </c>
      <c r="AY661" s="220">
        <v>7</v>
      </c>
      <c r="AZ661" s="220">
        <v>6</v>
      </c>
      <c r="BA661" s="218">
        <v>0</v>
      </c>
      <c r="BB661" s="218">
        <v>0.35398037748</v>
      </c>
      <c r="BC661" s="218">
        <v>1.8704685437999999</v>
      </c>
      <c r="BD661" s="218">
        <v>15.098763741999999</v>
      </c>
      <c r="BE661" s="217" t="s">
        <v>1756</v>
      </c>
      <c r="BF661" s="217" t="s">
        <v>222</v>
      </c>
      <c r="BG661" s="219">
        <v>0</v>
      </c>
      <c r="BH661" s="218">
        <v>0</v>
      </c>
    </row>
    <row r="662" spans="1:60" x14ac:dyDescent="0.3">
      <c r="A662" s="216">
        <v>659</v>
      </c>
      <c r="B662" s="217" t="s">
        <v>624</v>
      </c>
      <c r="C662" s="215" t="s">
        <v>234</v>
      </c>
      <c r="D662" s="217" t="s">
        <v>286</v>
      </c>
      <c r="E662" s="217" t="s">
        <v>287</v>
      </c>
      <c r="F662" s="217" t="s">
        <v>288</v>
      </c>
      <c r="G662" s="217" t="s">
        <v>625</v>
      </c>
      <c r="H662" s="217" t="s">
        <v>222</v>
      </c>
      <c r="I662" s="217" t="s">
        <v>222</v>
      </c>
      <c r="J662" s="217" t="s">
        <v>234</v>
      </c>
      <c r="K662" s="219">
        <v>100</v>
      </c>
      <c r="L662" s="219" t="s">
        <v>222</v>
      </c>
      <c r="M662" s="219" t="s">
        <v>222</v>
      </c>
      <c r="N662" s="219" t="s">
        <v>222</v>
      </c>
      <c r="O662" s="219" t="s">
        <v>222</v>
      </c>
      <c r="P662" s="221">
        <v>46241</v>
      </c>
      <c r="Q662" s="219" t="s">
        <v>222</v>
      </c>
      <c r="R662" s="219" t="s">
        <v>222</v>
      </c>
      <c r="S662" s="219" t="s">
        <v>222</v>
      </c>
      <c r="T662" s="219">
        <v>7686.44</v>
      </c>
      <c r="U662" s="219">
        <v>8902.2999999999993</v>
      </c>
      <c r="V662" s="218">
        <v>86.342181233999995</v>
      </c>
      <c r="W662" s="221">
        <v>46126</v>
      </c>
      <c r="X662" s="219">
        <v>6033.34</v>
      </c>
      <c r="Y662" s="222">
        <v>127.39941723</v>
      </c>
      <c r="Z662" s="221">
        <v>45888</v>
      </c>
      <c r="AA662" s="219" t="s">
        <v>222</v>
      </c>
      <c r="AB662" s="223" t="s">
        <v>222</v>
      </c>
      <c r="AC662" s="219" t="s">
        <v>222</v>
      </c>
      <c r="AD662" s="219" t="s">
        <v>222</v>
      </c>
      <c r="AE662" s="219" t="s">
        <v>222</v>
      </c>
      <c r="AF662" s="223" t="s">
        <v>222</v>
      </c>
      <c r="AG662" s="218">
        <v>0</v>
      </c>
      <c r="AH662" s="219">
        <v>0</v>
      </c>
      <c r="AI662" s="219">
        <v>0</v>
      </c>
      <c r="AJ662" s="218">
        <v>-1.7403465353000001</v>
      </c>
      <c r="AK662" s="218">
        <v>-2.0339549669000001</v>
      </c>
      <c r="AL662" s="218">
        <v>0.21003007696000001</v>
      </c>
      <c r="AM662" s="218">
        <v>-6.0701415222000001</v>
      </c>
      <c r="AN662" s="218">
        <v>25.30488948</v>
      </c>
      <c r="AO662" s="218">
        <v>6.6053829446999996</v>
      </c>
      <c r="AP662" s="218">
        <v>14.722411897000001</v>
      </c>
      <c r="AQ662" s="218">
        <v>-3.1050983516000001</v>
      </c>
      <c r="AR662" s="219">
        <v>7932.76</v>
      </c>
      <c r="AS662" s="218">
        <v>36.674792715000002</v>
      </c>
      <c r="AT662" s="218">
        <v>0.95161236223000001</v>
      </c>
      <c r="AU662" s="218">
        <v>-3.1050983516000001</v>
      </c>
      <c r="AV662" s="218">
        <v>6.7155725715000001</v>
      </c>
      <c r="AW662" s="218">
        <v>12.676382559</v>
      </c>
      <c r="AX662" s="218">
        <v>-7.6649303903000003</v>
      </c>
      <c r="AY662" s="220">
        <v>8</v>
      </c>
      <c r="AZ662" s="220">
        <v>8</v>
      </c>
      <c r="BA662" s="218">
        <v>0</v>
      </c>
      <c r="BB662" s="218">
        <v>0.66787639708000002</v>
      </c>
      <c r="BC662" s="218">
        <v>1.8073108150999999</v>
      </c>
      <c r="BD662" s="218">
        <v>20.824194899999998</v>
      </c>
      <c r="BE662" s="217" t="s">
        <v>1756</v>
      </c>
      <c r="BF662" s="217" t="s">
        <v>222</v>
      </c>
      <c r="BG662" s="219">
        <v>0</v>
      </c>
      <c r="BH662" s="218">
        <v>0</v>
      </c>
    </row>
    <row r="663" spans="1:60" x14ac:dyDescent="0.3">
      <c r="A663" s="216">
        <v>660</v>
      </c>
      <c r="B663" s="217" t="s">
        <v>626</v>
      </c>
      <c r="C663" s="215" t="s">
        <v>234</v>
      </c>
      <c r="D663" s="217" t="s">
        <v>286</v>
      </c>
      <c r="E663" s="217" t="s">
        <v>287</v>
      </c>
      <c r="F663" s="217" t="s">
        <v>288</v>
      </c>
      <c r="G663" s="217" t="s">
        <v>627</v>
      </c>
      <c r="H663" s="217" t="s">
        <v>222</v>
      </c>
      <c r="I663" s="217" t="s">
        <v>222</v>
      </c>
      <c r="J663" s="217" t="s">
        <v>234</v>
      </c>
      <c r="K663" s="219">
        <v>100</v>
      </c>
      <c r="L663" s="219" t="s">
        <v>222</v>
      </c>
      <c r="M663" s="219" t="s">
        <v>222</v>
      </c>
      <c r="N663" s="219" t="s">
        <v>222</v>
      </c>
      <c r="O663" s="219" t="s">
        <v>222</v>
      </c>
      <c r="P663" s="221">
        <v>46241</v>
      </c>
      <c r="Q663" s="219" t="s">
        <v>222</v>
      </c>
      <c r="R663" s="219" t="s">
        <v>222</v>
      </c>
      <c r="S663" s="219" t="s">
        <v>222</v>
      </c>
      <c r="T663" s="219">
        <v>26795.47</v>
      </c>
      <c r="U663" s="219">
        <v>30273.23</v>
      </c>
      <c r="V663" s="218">
        <v>88.512094679</v>
      </c>
      <c r="W663" s="221">
        <v>46126</v>
      </c>
      <c r="X663" s="219">
        <v>20738.82</v>
      </c>
      <c r="Y663" s="222">
        <v>129.20440988999999</v>
      </c>
      <c r="Z663" s="221">
        <v>45890</v>
      </c>
      <c r="AA663" s="219" t="s">
        <v>222</v>
      </c>
      <c r="AB663" s="223" t="s">
        <v>222</v>
      </c>
      <c r="AC663" s="219" t="s">
        <v>222</v>
      </c>
      <c r="AD663" s="219" t="s">
        <v>222</v>
      </c>
      <c r="AE663" s="219" t="s">
        <v>222</v>
      </c>
      <c r="AF663" s="223" t="s">
        <v>222</v>
      </c>
      <c r="AG663" s="218">
        <v>0</v>
      </c>
      <c r="AH663" s="219">
        <v>0</v>
      </c>
      <c r="AI663" s="219">
        <v>0</v>
      </c>
      <c r="AJ663" s="218">
        <v>-1.5946925599999999</v>
      </c>
      <c r="AK663" s="218">
        <v>-1.8883009916</v>
      </c>
      <c r="AL663" s="218">
        <v>0.26897583739000003</v>
      </c>
      <c r="AM663" s="218">
        <v>-3.9346487429999999</v>
      </c>
      <c r="AN663" s="218">
        <v>26.993651614000001</v>
      </c>
      <c r="AO663" s="218">
        <v>8.5082852793000008</v>
      </c>
      <c r="AP663" s="218">
        <v>16.411174031000002</v>
      </c>
      <c r="AQ663" s="218">
        <v>-2.7737391014999999</v>
      </c>
      <c r="AR663" s="219">
        <v>27559.91</v>
      </c>
      <c r="AS663" s="218">
        <v>31.407737398999998</v>
      </c>
      <c r="AT663" s="218">
        <v>-4.3154429532999998</v>
      </c>
      <c r="AU663" s="218">
        <v>-2.7737391014999999</v>
      </c>
      <c r="AV663" s="218">
        <v>8.6184749060999994</v>
      </c>
      <c r="AW663" s="218">
        <v>12.195396527</v>
      </c>
      <c r="AX663" s="218">
        <v>-7.2016388715000001</v>
      </c>
      <c r="AY663" s="220">
        <v>8</v>
      </c>
      <c r="AZ663" s="220">
        <v>7</v>
      </c>
      <c r="BA663" s="218">
        <v>0</v>
      </c>
      <c r="BB663" s="218">
        <v>0.75711858426</v>
      </c>
      <c r="BC663" s="218">
        <v>1.6571569829999999</v>
      </c>
      <c r="BD663" s="218">
        <v>21.971054470999999</v>
      </c>
      <c r="BE663" s="217" t="s">
        <v>1756</v>
      </c>
      <c r="BF663" s="217" t="s">
        <v>222</v>
      </c>
      <c r="BG663" s="219">
        <v>0</v>
      </c>
      <c r="BH663" s="218">
        <v>0</v>
      </c>
    </row>
    <row r="664" spans="1:60" x14ac:dyDescent="0.3">
      <c r="A664" s="216">
        <v>661</v>
      </c>
      <c r="B664" s="217" t="s">
        <v>1144</v>
      </c>
      <c r="C664" s="215" t="s">
        <v>234</v>
      </c>
      <c r="D664" s="217" t="s">
        <v>286</v>
      </c>
      <c r="E664" s="217" t="s">
        <v>287</v>
      </c>
      <c r="F664" s="217" t="s">
        <v>288</v>
      </c>
      <c r="G664" s="217" t="s">
        <v>1145</v>
      </c>
      <c r="H664" s="217" t="s">
        <v>234</v>
      </c>
      <c r="I664" s="217" t="s">
        <v>222</v>
      </c>
      <c r="J664" s="217" t="s">
        <v>234</v>
      </c>
      <c r="K664" s="219">
        <v>100</v>
      </c>
      <c r="L664" s="219" t="s">
        <v>222</v>
      </c>
      <c r="M664" s="219" t="s">
        <v>222</v>
      </c>
      <c r="N664" s="219" t="s">
        <v>222</v>
      </c>
      <c r="O664" s="219" t="s">
        <v>222</v>
      </c>
      <c r="P664" s="221">
        <v>46241</v>
      </c>
      <c r="Q664" s="219" t="s">
        <v>222</v>
      </c>
      <c r="R664" s="219" t="s">
        <v>222</v>
      </c>
      <c r="S664" s="219" t="s">
        <v>222</v>
      </c>
      <c r="T664" s="219">
        <v>1268.53</v>
      </c>
      <c r="U664" s="219">
        <v>1584.83</v>
      </c>
      <c r="V664" s="218">
        <v>80.042023435000004</v>
      </c>
      <c r="W664" s="221">
        <v>46127</v>
      </c>
      <c r="X664" s="219">
        <v>1206.48</v>
      </c>
      <c r="Y664" s="222">
        <v>105.1430608</v>
      </c>
      <c r="Z664" s="221">
        <v>45890</v>
      </c>
      <c r="AA664" s="219" t="s">
        <v>222</v>
      </c>
      <c r="AB664" s="223" t="s">
        <v>222</v>
      </c>
      <c r="AC664" s="219" t="s">
        <v>222</v>
      </c>
      <c r="AD664" s="219" t="s">
        <v>222</v>
      </c>
      <c r="AE664" s="219" t="s">
        <v>222</v>
      </c>
      <c r="AF664" s="223" t="s">
        <v>222</v>
      </c>
      <c r="AG664" s="218">
        <v>0</v>
      </c>
      <c r="AH664" s="219">
        <v>0</v>
      </c>
      <c r="AI664" s="219">
        <v>0</v>
      </c>
      <c r="AJ664" s="218">
        <v>-1.227137173</v>
      </c>
      <c r="AK664" s="218">
        <v>-1.5207456046000001</v>
      </c>
      <c r="AL664" s="218">
        <v>-2.4852789692999999</v>
      </c>
      <c r="AM664" s="218">
        <v>-13.003552471000001</v>
      </c>
      <c r="AN664" s="218">
        <v>3.5483976295000001</v>
      </c>
      <c r="AO664" s="218">
        <v>-7.8056296468999999</v>
      </c>
      <c r="AP664" s="218">
        <v>-7.0340799528</v>
      </c>
      <c r="AQ664" s="218">
        <v>-2.3148183800000002</v>
      </c>
      <c r="AR664" s="219">
        <v>1298.5899999999999</v>
      </c>
      <c r="AS664" s="218">
        <v>-25.028220872999999</v>
      </c>
      <c r="AT664" s="218">
        <v>-60.751401225999999</v>
      </c>
      <c r="AU664" s="218">
        <v>-2.3148183800000002</v>
      </c>
      <c r="AV664" s="218">
        <v>-7.6954400202000004</v>
      </c>
      <c r="AW664" s="218">
        <v>9.0019114345000002</v>
      </c>
      <c r="AX664" s="218">
        <v>-8.0181378064000004</v>
      </c>
      <c r="AY664" s="220">
        <v>5</v>
      </c>
      <c r="AZ664" s="220">
        <v>4</v>
      </c>
      <c r="BA664" s="218">
        <v>0</v>
      </c>
      <c r="BB664" s="218">
        <v>-0.38914432264999999</v>
      </c>
      <c r="BC664" s="218">
        <v>2.2249851614999998</v>
      </c>
      <c r="BD664" s="218">
        <v>0.57372600806999996</v>
      </c>
      <c r="BE664" s="217" t="s">
        <v>1756</v>
      </c>
      <c r="BF664" s="217" t="s">
        <v>222</v>
      </c>
      <c r="BG664" s="219">
        <v>0</v>
      </c>
      <c r="BH664" s="218">
        <v>0</v>
      </c>
    </row>
    <row r="665" spans="1:60" x14ac:dyDescent="0.3">
      <c r="A665" s="216">
        <v>662</v>
      </c>
      <c r="B665" s="217" t="s">
        <v>628</v>
      </c>
      <c r="C665" s="215" t="s">
        <v>234</v>
      </c>
      <c r="D665" s="217" t="s">
        <v>286</v>
      </c>
      <c r="E665" s="217" t="s">
        <v>287</v>
      </c>
      <c r="F665" s="217" t="s">
        <v>288</v>
      </c>
      <c r="G665" s="217" t="s">
        <v>629</v>
      </c>
      <c r="H665" s="217" t="s">
        <v>222</v>
      </c>
      <c r="I665" s="217" t="s">
        <v>222</v>
      </c>
      <c r="J665" s="217" t="s">
        <v>234</v>
      </c>
      <c r="K665" s="219">
        <v>100</v>
      </c>
      <c r="L665" s="219" t="s">
        <v>222</v>
      </c>
      <c r="M665" s="219" t="s">
        <v>222</v>
      </c>
      <c r="N665" s="219" t="s">
        <v>222</v>
      </c>
      <c r="O665" s="219" t="s">
        <v>222</v>
      </c>
      <c r="P665" s="221">
        <v>46241</v>
      </c>
      <c r="Q665" s="219" t="s">
        <v>222</v>
      </c>
      <c r="R665" s="219" t="s">
        <v>222</v>
      </c>
      <c r="S665" s="219" t="s">
        <v>222</v>
      </c>
      <c r="T665" s="219">
        <v>6261.47</v>
      </c>
      <c r="U665" s="219">
        <v>7131.94</v>
      </c>
      <c r="V665" s="218">
        <v>87.794765519999999</v>
      </c>
      <c r="W665" s="221">
        <v>46064</v>
      </c>
      <c r="X665" s="219">
        <v>5018.5600000000004</v>
      </c>
      <c r="Y665" s="222">
        <v>124.76626761</v>
      </c>
      <c r="Z665" s="221">
        <v>45889</v>
      </c>
      <c r="AA665" s="219" t="s">
        <v>222</v>
      </c>
      <c r="AB665" s="223" t="s">
        <v>222</v>
      </c>
      <c r="AC665" s="219" t="s">
        <v>222</v>
      </c>
      <c r="AD665" s="219" t="s">
        <v>222</v>
      </c>
      <c r="AE665" s="219" t="s">
        <v>222</v>
      </c>
      <c r="AF665" s="223" t="s">
        <v>222</v>
      </c>
      <c r="AG665" s="218">
        <v>0</v>
      </c>
      <c r="AH665" s="219">
        <v>0</v>
      </c>
      <c r="AI665" s="219">
        <v>0</v>
      </c>
      <c r="AJ665" s="218">
        <v>-1.4633816249</v>
      </c>
      <c r="AK665" s="218">
        <v>-1.7569900566000001</v>
      </c>
      <c r="AL665" s="218">
        <v>5.2257705642000003</v>
      </c>
      <c r="AM665" s="218">
        <v>-1.4388749670000001</v>
      </c>
      <c r="AN665" s="218">
        <v>22.886205827000001</v>
      </c>
      <c r="AO665" s="218">
        <v>1.4989463447</v>
      </c>
      <c r="AP665" s="218">
        <v>12.303728244</v>
      </c>
      <c r="AQ665" s="218">
        <v>-1.7760863665</v>
      </c>
      <c r="AR665" s="219">
        <v>6374.69</v>
      </c>
      <c r="AS665" s="218">
        <v>-7.3762113338999997</v>
      </c>
      <c r="AT665" s="218">
        <v>-43.099391685999997</v>
      </c>
      <c r="AU665" s="218">
        <v>-1.7760863665</v>
      </c>
      <c r="AV665" s="218">
        <v>1.6091359715</v>
      </c>
      <c r="AW665" s="218">
        <v>9.3689576073000005</v>
      </c>
      <c r="AX665" s="218">
        <v>-8.6065050836000001</v>
      </c>
      <c r="AY665" s="220">
        <v>6</v>
      </c>
      <c r="AZ665" s="220">
        <v>6</v>
      </c>
      <c r="BA665" s="218">
        <v>0</v>
      </c>
      <c r="BB665" s="218">
        <v>0.41239734253999999</v>
      </c>
      <c r="BC665" s="218">
        <v>1.3827834072</v>
      </c>
      <c r="BD665" s="218">
        <v>14.205884219</v>
      </c>
      <c r="BE665" s="217" t="s">
        <v>1756</v>
      </c>
      <c r="BF665" s="217" t="s">
        <v>222</v>
      </c>
      <c r="BG665" s="219">
        <v>0</v>
      </c>
      <c r="BH665" s="218">
        <v>0</v>
      </c>
    </row>
    <row r="666" spans="1:60" x14ac:dyDescent="0.3">
      <c r="A666" s="216">
        <v>663</v>
      </c>
      <c r="B666" s="217" t="s">
        <v>630</v>
      </c>
      <c r="C666" s="215" t="s">
        <v>234</v>
      </c>
      <c r="D666" s="217" t="s">
        <v>286</v>
      </c>
      <c r="E666" s="217" t="s">
        <v>287</v>
      </c>
      <c r="F666" s="217" t="s">
        <v>288</v>
      </c>
      <c r="G666" s="217" t="s">
        <v>631</v>
      </c>
      <c r="H666" s="217" t="s">
        <v>222</v>
      </c>
      <c r="I666" s="217" t="s">
        <v>222</v>
      </c>
      <c r="J666" s="217" t="s">
        <v>234</v>
      </c>
      <c r="K666" s="219">
        <v>100</v>
      </c>
      <c r="L666" s="219" t="s">
        <v>222</v>
      </c>
      <c r="M666" s="219" t="s">
        <v>222</v>
      </c>
      <c r="N666" s="219" t="s">
        <v>222</v>
      </c>
      <c r="O666" s="219" t="s">
        <v>222</v>
      </c>
      <c r="P666" s="221">
        <v>46241</v>
      </c>
      <c r="Q666" s="219" t="s">
        <v>222</v>
      </c>
      <c r="R666" s="219" t="s">
        <v>222</v>
      </c>
      <c r="S666" s="219" t="s">
        <v>222</v>
      </c>
      <c r="T666" s="219">
        <v>1258.26</v>
      </c>
      <c r="U666" s="219">
        <v>1620.87</v>
      </c>
      <c r="V666" s="218">
        <v>77.628680893999999</v>
      </c>
      <c r="W666" s="221">
        <v>46079</v>
      </c>
      <c r="X666" s="219">
        <v>1083.43</v>
      </c>
      <c r="Y666" s="222">
        <v>116.13671395</v>
      </c>
      <c r="Z666" s="221">
        <v>45880</v>
      </c>
      <c r="AA666" s="219" t="s">
        <v>222</v>
      </c>
      <c r="AB666" s="223" t="s">
        <v>222</v>
      </c>
      <c r="AC666" s="219" t="s">
        <v>222</v>
      </c>
      <c r="AD666" s="219" t="s">
        <v>222</v>
      </c>
      <c r="AE666" s="219" t="s">
        <v>222</v>
      </c>
      <c r="AF666" s="223" t="s">
        <v>222</v>
      </c>
      <c r="AG666" s="218">
        <v>0</v>
      </c>
      <c r="AH666" s="219">
        <v>0</v>
      </c>
      <c r="AI666" s="219">
        <v>0</v>
      </c>
      <c r="AJ666" s="218">
        <v>-0.36425256958000002</v>
      </c>
      <c r="AK666" s="218">
        <v>-0.65786100122000002</v>
      </c>
      <c r="AL666" s="218">
        <v>-4.5840252976000002</v>
      </c>
      <c r="AM666" s="218">
        <v>-9.4640197439999998</v>
      </c>
      <c r="AN666" s="218">
        <v>15.216833931</v>
      </c>
      <c r="AO666" s="218">
        <v>-4.3817253329000003</v>
      </c>
      <c r="AP666" s="218">
        <v>4.6343563491999999</v>
      </c>
      <c r="AQ666" s="218">
        <v>0.21105279501999999</v>
      </c>
      <c r="AR666" s="219">
        <v>1255.6099999999999</v>
      </c>
      <c r="AS666" s="218">
        <v>39.268163102999999</v>
      </c>
      <c r="AT666" s="218">
        <v>3.5449827501</v>
      </c>
      <c r="AU666" s="218">
        <v>0.21105279501999999</v>
      </c>
      <c r="AV666" s="218">
        <v>-4.2715357060999999</v>
      </c>
      <c r="AW666" s="218">
        <v>13.375125577</v>
      </c>
      <c r="AX666" s="218">
        <v>-9.3580844025999994</v>
      </c>
      <c r="AY666" s="220">
        <v>6</v>
      </c>
      <c r="AZ666" s="220">
        <v>6</v>
      </c>
      <c r="BA666" s="218">
        <v>0</v>
      </c>
      <c r="BB666" s="218">
        <v>0.18415988742</v>
      </c>
      <c r="BC666" s="218">
        <v>2.5677964144000001</v>
      </c>
      <c r="BD666" s="218">
        <v>16.647089154</v>
      </c>
      <c r="BE666" s="217" t="s">
        <v>1756</v>
      </c>
      <c r="BF666" s="217" t="s">
        <v>222</v>
      </c>
      <c r="BG666" s="219">
        <v>0</v>
      </c>
      <c r="BH666" s="218">
        <v>0</v>
      </c>
    </row>
    <row r="667" spans="1:60" x14ac:dyDescent="0.3">
      <c r="A667" s="216">
        <v>664</v>
      </c>
      <c r="B667" s="217" t="s">
        <v>285</v>
      </c>
      <c r="C667" s="215" t="s">
        <v>234</v>
      </c>
      <c r="D667" s="217" t="s">
        <v>286</v>
      </c>
      <c r="E667" s="217" t="s">
        <v>287</v>
      </c>
      <c r="F667" s="217" t="s">
        <v>288</v>
      </c>
      <c r="G667" s="217" t="s">
        <v>289</v>
      </c>
      <c r="H667" s="217" t="s">
        <v>222</v>
      </c>
      <c r="I667" s="217" t="s">
        <v>222</v>
      </c>
      <c r="J667" s="217" t="s">
        <v>234</v>
      </c>
      <c r="K667" s="219">
        <v>100</v>
      </c>
      <c r="L667" s="219" t="s">
        <v>222</v>
      </c>
      <c r="M667" s="219" t="s">
        <v>222</v>
      </c>
      <c r="N667" s="219" t="s">
        <v>222</v>
      </c>
      <c r="O667" s="219" t="s">
        <v>222</v>
      </c>
      <c r="P667" s="221">
        <v>46241</v>
      </c>
      <c r="Q667" s="219" t="s">
        <v>222</v>
      </c>
      <c r="R667" s="219" t="s">
        <v>222</v>
      </c>
      <c r="S667" s="219" t="s">
        <v>222</v>
      </c>
      <c r="T667" s="219">
        <v>3771.15</v>
      </c>
      <c r="U667" s="219">
        <v>3941.62</v>
      </c>
      <c r="V667" s="218">
        <v>95.6751285</v>
      </c>
      <c r="W667" s="221">
        <v>46132</v>
      </c>
      <c r="X667" s="219">
        <v>3410.62</v>
      </c>
      <c r="Y667" s="222">
        <v>110.5708053</v>
      </c>
      <c r="Z667" s="221">
        <v>45882</v>
      </c>
      <c r="AA667" s="219" t="s">
        <v>222</v>
      </c>
      <c r="AB667" s="223" t="s">
        <v>222</v>
      </c>
      <c r="AC667" s="219" t="s">
        <v>222</v>
      </c>
      <c r="AD667" s="219" t="s">
        <v>222</v>
      </c>
      <c r="AE667" s="219" t="s">
        <v>222</v>
      </c>
      <c r="AF667" s="223" t="s">
        <v>222</v>
      </c>
      <c r="AG667" s="218">
        <v>0</v>
      </c>
      <c r="AH667" s="219">
        <v>0</v>
      </c>
      <c r="AI667" s="219">
        <v>0</v>
      </c>
      <c r="AJ667" s="218">
        <v>0.29360843164</v>
      </c>
      <c r="AK667" s="218">
        <v>0</v>
      </c>
      <c r="AL667" s="218">
        <v>-1.4987475612000001</v>
      </c>
      <c r="AM667" s="218">
        <v>-3.5425165935999998</v>
      </c>
      <c r="AN667" s="218">
        <v>10.582477581999999</v>
      </c>
      <c r="AO667" s="218">
        <v>-0.11018962676999999</v>
      </c>
      <c r="AP667" s="218">
        <v>0</v>
      </c>
      <c r="AQ667" s="218">
        <v>-1.2405329813999999</v>
      </c>
      <c r="AR667" s="219">
        <v>3818.52</v>
      </c>
      <c r="AS667" s="218">
        <v>35.723180352</v>
      </c>
      <c r="AT667" s="218">
        <v>0</v>
      </c>
      <c r="AU667" s="218">
        <v>-1.2405329813999999</v>
      </c>
      <c r="AV667" s="218">
        <v>0</v>
      </c>
      <c r="AW667" s="218">
        <v>3.2528276703999999</v>
      </c>
      <c r="AX667" s="218">
        <v>-1.3331094096</v>
      </c>
      <c r="AY667" s="220">
        <v>7</v>
      </c>
      <c r="AZ667" s="220">
        <v>0</v>
      </c>
      <c r="BA667" s="218">
        <v>0</v>
      </c>
      <c r="BB667" s="218">
        <v>-0.84861833907999995</v>
      </c>
      <c r="BC667" s="218">
        <v>1</v>
      </c>
      <c r="BD667" s="218">
        <v>0</v>
      </c>
      <c r="BE667" s="217" t="s">
        <v>1756</v>
      </c>
      <c r="BF667" s="217" t="s">
        <v>222</v>
      </c>
      <c r="BG667" s="219">
        <v>0</v>
      </c>
      <c r="BH667" s="218">
        <v>0</v>
      </c>
    </row>
    <row r="668" spans="1:60" x14ac:dyDescent="0.3">
      <c r="A668" s="216">
        <v>665</v>
      </c>
      <c r="B668" s="217" t="s">
        <v>831</v>
      </c>
      <c r="C668" s="215" t="s">
        <v>234</v>
      </c>
      <c r="D668" s="217" t="s">
        <v>286</v>
      </c>
      <c r="E668" s="217" t="s">
        <v>287</v>
      </c>
      <c r="F668" s="217" t="s">
        <v>288</v>
      </c>
      <c r="G668" s="217" t="s">
        <v>832</v>
      </c>
      <c r="H668" s="217" t="s">
        <v>234</v>
      </c>
      <c r="I668" s="217" t="s">
        <v>222</v>
      </c>
      <c r="J668" s="217" t="s">
        <v>234</v>
      </c>
      <c r="K668" s="219">
        <v>100</v>
      </c>
      <c r="L668" s="219" t="s">
        <v>222</v>
      </c>
      <c r="M668" s="219" t="s">
        <v>222</v>
      </c>
      <c r="N668" s="219" t="s">
        <v>222</v>
      </c>
      <c r="O668" s="219" t="s">
        <v>222</v>
      </c>
      <c r="P668" s="221">
        <v>46241</v>
      </c>
      <c r="Q668" s="219" t="s">
        <v>222</v>
      </c>
      <c r="R668" s="219" t="s">
        <v>222</v>
      </c>
      <c r="S668" s="219" t="s">
        <v>222</v>
      </c>
      <c r="T668" s="219">
        <v>1664.38</v>
      </c>
      <c r="U668" s="219">
        <v>1732.75</v>
      </c>
      <c r="V668" s="218">
        <v>96.054249025999994</v>
      </c>
      <c r="W668" s="221">
        <v>46132</v>
      </c>
      <c r="X668" s="219">
        <v>1505.03</v>
      </c>
      <c r="Y668" s="222">
        <v>110.58782881</v>
      </c>
      <c r="Z668" s="221">
        <v>45882</v>
      </c>
      <c r="AA668" s="219" t="s">
        <v>222</v>
      </c>
      <c r="AB668" s="223" t="s">
        <v>222</v>
      </c>
      <c r="AC668" s="219" t="s">
        <v>222</v>
      </c>
      <c r="AD668" s="219" t="s">
        <v>222</v>
      </c>
      <c r="AE668" s="219" t="s">
        <v>222</v>
      </c>
      <c r="AF668" s="223" t="s">
        <v>222</v>
      </c>
      <c r="AG668" s="218">
        <v>0</v>
      </c>
      <c r="AH668" s="219">
        <v>0</v>
      </c>
      <c r="AI668" s="219">
        <v>0</v>
      </c>
      <c r="AJ668" s="218">
        <v>0.32308230166000002</v>
      </c>
      <c r="AK668" s="218">
        <v>2.9473870018E-2</v>
      </c>
      <c r="AL668" s="218">
        <v>-1.4214809462</v>
      </c>
      <c r="AM668" s="218">
        <v>-3.2314704992999999</v>
      </c>
      <c r="AN668" s="218">
        <v>10.612817258</v>
      </c>
      <c r="AO668" s="218">
        <v>0.12813956981999999</v>
      </c>
      <c r="AP668" s="218">
        <v>3.0339675868000002E-2</v>
      </c>
      <c r="AQ668" s="218">
        <v>-1.1374908672999999</v>
      </c>
      <c r="AR668" s="219">
        <v>1683.53</v>
      </c>
      <c r="AS668" s="218">
        <v>34.923838938999999</v>
      </c>
      <c r="AT668" s="218">
        <v>-0.79934141342999998</v>
      </c>
      <c r="AU668" s="218">
        <v>-1.1374908672999999</v>
      </c>
      <c r="AV668" s="218">
        <v>0.23832919659999999</v>
      </c>
      <c r="AW668" s="218">
        <v>3.2775135206999999</v>
      </c>
      <c r="AX668" s="218">
        <v>-1.2276289624000001</v>
      </c>
      <c r="AY668" s="220">
        <v>7</v>
      </c>
      <c r="AZ668" s="220">
        <v>8</v>
      </c>
      <c r="BA668" s="218">
        <v>0</v>
      </c>
      <c r="BB668" s="218">
        <v>-0.86725116065999996</v>
      </c>
      <c r="BC668" s="218">
        <v>0.97923926500000003</v>
      </c>
      <c r="BD668" s="218">
        <v>-0.10895709091</v>
      </c>
      <c r="BE668" s="217" t="s">
        <v>1756</v>
      </c>
      <c r="BF668" s="217" t="s">
        <v>222</v>
      </c>
      <c r="BG668" s="219">
        <v>0</v>
      </c>
      <c r="BH668" s="218">
        <v>0</v>
      </c>
    </row>
    <row r="669" spans="1:60" x14ac:dyDescent="0.3">
      <c r="A669" s="216">
        <v>666</v>
      </c>
      <c r="B669" s="217" t="s">
        <v>632</v>
      </c>
      <c r="C669" s="215" t="s">
        <v>234</v>
      </c>
      <c r="D669" s="217" t="s">
        <v>286</v>
      </c>
      <c r="E669" s="217" t="s">
        <v>287</v>
      </c>
      <c r="F669" s="217" t="s">
        <v>288</v>
      </c>
      <c r="G669" s="217" t="s">
        <v>633</v>
      </c>
      <c r="H669" s="217" t="s">
        <v>222</v>
      </c>
      <c r="I669" s="217" t="s">
        <v>222</v>
      </c>
      <c r="J669" s="217" t="s">
        <v>234</v>
      </c>
      <c r="K669" s="219">
        <v>100</v>
      </c>
      <c r="L669" s="219" t="s">
        <v>222</v>
      </c>
      <c r="M669" s="219" t="s">
        <v>222</v>
      </c>
      <c r="N669" s="219" t="s">
        <v>222</v>
      </c>
      <c r="O669" s="219" t="s">
        <v>222</v>
      </c>
      <c r="P669" s="221">
        <v>46241</v>
      </c>
      <c r="Q669" s="219" t="s">
        <v>222</v>
      </c>
      <c r="R669" s="219" t="s">
        <v>222</v>
      </c>
      <c r="S669" s="219" t="s">
        <v>222</v>
      </c>
      <c r="T669" s="219">
        <v>29715.61</v>
      </c>
      <c r="U669" s="219">
        <v>33126.79</v>
      </c>
      <c r="V669" s="218">
        <v>89.702654558000006</v>
      </c>
      <c r="W669" s="221">
        <v>46077</v>
      </c>
      <c r="X669" s="219">
        <v>25215.32</v>
      </c>
      <c r="Y669" s="222">
        <v>117.84744353000001</v>
      </c>
      <c r="Z669" s="221">
        <v>45940</v>
      </c>
      <c r="AA669" s="219" t="s">
        <v>222</v>
      </c>
      <c r="AB669" s="223" t="s">
        <v>222</v>
      </c>
      <c r="AC669" s="219" t="s">
        <v>222</v>
      </c>
      <c r="AD669" s="219" t="s">
        <v>222</v>
      </c>
      <c r="AE669" s="219" t="s">
        <v>222</v>
      </c>
      <c r="AF669" s="223" t="s">
        <v>222</v>
      </c>
      <c r="AG669" s="218">
        <v>0</v>
      </c>
      <c r="AH669" s="219">
        <v>0</v>
      </c>
      <c r="AI669" s="219">
        <v>0</v>
      </c>
      <c r="AJ669" s="218">
        <v>-0.59953490299000001</v>
      </c>
      <c r="AK669" s="218">
        <v>-0.89314333462999995</v>
      </c>
      <c r="AL669" s="218">
        <v>3.1978701702999999</v>
      </c>
      <c r="AM669" s="218">
        <v>-0.58357232036999995</v>
      </c>
      <c r="AN669" s="218">
        <v>13.943105922000001</v>
      </c>
      <c r="AO669" s="218">
        <v>-0.58230839686000002</v>
      </c>
      <c r="AP669" s="218">
        <v>3.3606283398999999</v>
      </c>
      <c r="AQ669" s="218">
        <v>2.0532146118E-2</v>
      </c>
      <c r="AR669" s="219">
        <v>29709.51</v>
      </c>
      <c r="AS669" s="218">
        <v>11.857519444999999</v>
      </c>
      <c r="AT669" s="218">
        <v>-23.865660906999999</v>
      </c>
      <c r="AU669" s="218">
        <v>2.0532146118E-2</v>
      </c>
      <c r="AV669" s="218">
        <v>-0.47211877008999997</v>
      </c>
      <c r="AW669" s="218">
        <v>6.2509242327000001</v>
      </c>
      <c r="AX669" s="218">
        <v>-7.0436181446999999</v>
      </c>
      <c r="AY669" s="220">
        <v>9</v>
      </c>
      <c r="AZ669" s="220">
        <v>9</v>
      </c>
      <c r="BA669" s="218">
        <v>0</v>
      </c>
      <c r="BB669" s="218">
        <v>6.8688908374999996E-2</v>
      </c>
      <c r="BC669" s="218">
        <v>1.19102061</v>
      </c>
      <c r="BD669" s="218">
        <v>6.5389665405999997</v>
      </c>
      <c r="BE669" s="217" t="s">
        <v>1756</v>
      </c>
      <c r="BF669" s="217" t="s">
        <v>222</v>
      </c>
      <c r="BG669" s="219">
        <v>0</v>
      </c>
      <c r="BH669" s="218">
        <v>0</v>
      </c>
    </row>
    <row r="670" spans="1:60" x14ac:dyDescent="0.3">
      <c r="A670" s="216">
        <v>667</v>
      </c>
      <c r="B670" s="217" t="s">
        <v>1535</v>
      </c>
      <c r="C670" s="215" t="s">
        <v>234</v>
      </c>
      <c r="D670" s="217" t="s">
        <v>286</v>
      </c>
      <c r="E670" s="217" t="s">
        <v>163</v>
      </c>
      <c r="F670" s="217" t="s">
        <v>288</v>
      </c>
      <c r="G670" s="217" t="s">
        <v>1536</v>
      </c>
      <c r="H670" s="217" t="s">
        <v>1537</v>
      </c>
      <c r="I670" s="217" t="s">
        <v>291</v>
      </c>
      <c r="J670" s="217" t="s">
        <v>234</v>
      </c>
      <c r="K670" s="219">
        <v>86.153846153999993</v>
      </c>
      <c r="L670" s="219" t="s">
        <v>222</v>
      </c>
      <c r="M670" s="220">
        <v>21.170436720000001</v>
      </c>
      <c r="N670" s="220">
        <v>42.089850308000003</v>
      </c>
      <c r="O670" s="220">
        <v>65.597058261000001</v>
      </c>
      <c r="P670" s="221">
        <v>46241</v>
      </c>
      <c r="Q670" s="219" t="s">
        <v>222</v>
      </c>
      <c r="R670" s="219" t="s">
        <v>222</v>
      </c>
      <c r="S670" s="219" t="s">
        <v>222</v>
      </c>
      <c r="T670" s="219">
        <v>76.5</v>
      </c>
      <c r="U670" s="219">
        <v>132.72484126000001</v>
      </c>
      <c r="V670" s="218">
        <v>57.638042188999997</v>
      </c>
      <c r="W670" s="221">
        <v>45882</v>
      </c>
      <c r="X670" s="219">
        <v>74.005041125000005</v>
      </c>
      <c r="Y670" s="222">
        <v>103.37133638</v>
      </c>
      <c r="Z670" s="221">
        <v>46206</v>
      </c>
      <c r="AA670" s="219" t="s">
        <v>222</v>
      </c>
      <c r="AB670" s="223" t="s">
        <v>222</v>
      </c>
      <c r="AC670" s="219" t="s">
        <v>222</v>
      </c>
      <c r="AD670" s="219" t="s">
        <v>222</v>
      </c>
      <c r="AE670" s="219" t="s">
        <v>222</v>
      </c>
      <c r="AF670" s="223" t="s">
        <v>222</v>
      </c>
      <c r="AG670" s="218">
        <v>0</v>
      </c>
      <c r="AH670" s="219">
        <v>0</v>
      </c>
      <c r="AI670" s="219">
        <v>0</v>
      </c>
      <c r="AJ670" s="218">
        <v>1.3647807076</v>
      </c>
      <c r="AK670" s="218">
        <v>1.071172276</v>
      </c>
      <c r="AL670" s="218">
        <v>0.15308394977000001</v>
      </c>
      <c r="AM670" s="218">
        <v>-15.415701081</v>
      </c>
      <c r="AN670" s="218">
        <v>-12.797717584000001</v>
      </c>
      <c r="AO670" s="218">
        <v>-16.177932143</v>
      </c>
      <c r="AP670" s="218">
        <v>-23.380195167</v>
      </c>
      <c r="AQ670" s="218">
        <v>2.8502285560999998</v>
      </c>
      <c r="AR670" s="219" t="s">
        <v>222</v>
      </c>
      <c r="AS670" s="219" t="s">
        <v>222</v>
      </c>
      <c r="AT670" s="219" t="s">
        <v>222</v>
      </c>
      <c r="AU670" s="219" t="s">
        <v>222</v>
      </c>
      <c r="AV670" s="218">
        <v>-16.067742515999999</v>
      </c>
      <c r="AW670" s="218">
        <v>8.8354263135999993</v>
      </c>
      <c r="AX670" s="218">
        <v>-11.866666666</v>
      </c>
      <c r="AY670" s="220">
        <v>5</v>
      </c>
      <c r="AZ670" s="220">
        <v>5</v>
      </c>
      <c r="BA670" s="218">
        <v>0</v>
      </c>
      <c r="BB670" s="218">
        <v>-0.62122614056000003</v>
      </c>
      <c r="BC670" s="218">
        <v>0.3868407874</v>
      </c>
      <c r="BD670" s="218">
        <v>-16.481387946000002</v>
      </c>
      <c r="BE670" s="217" t="s">
        <v>1756</v>
      </c>
      <c r="BF670" s="217" t="s">
        <v>1760</v>
      </c>
      <c r="BG670" s="219">
        <v>0</v>
      </c>
      <c r="BH670" s="218">
        <v>0</v>
      </c>
    </row>
    <row r="671" spans="1:60" x14ac:dyDescent="0.3">
      <c r="A671" s="216">
        <v>668</v>
      </c>
      <c r="B671" s="217" t="s">
        <v>1535</v>
      </c>
      <c r="C671" s="215" t="s">
        <v>844</v>
      </c>
      <c r="D671" s="217" t="s">
        <v>286</v>
      </c>
      <c r="E671" s="217" t="s">
        <v>1072</v>
      </c>
      <c r="F671" s="217" t="s">
        <v>288</v>
      </c>
      <c r="G671" s="217" t="s">
        <v>1897</v>
      </c>
      <c r="H671" s="217" t="s">
        <v>1537</v>
      </c>
      <c r="I671" s="217" t="s">
        <v>222</v>
      </c>
      <c r="J671" s="217" t="s">
        <v>234</v>
      </c>
      <c r="K671" s="219">
        <v>0</v>
      </c>
      <c r="L671" s="219" t="s">
        <v>222</v>
      </c>
      <c r="M671" s="219" t="s">
        <v>222</v>
      </c>
      <c r="N671" s="219" t="s">
        <v>222</v>
      </c>
      <c r="O671" s="219" t="s">
        <v>222</v>
      </c>
      <c r="P671" s="223" t="s">
        <v>222</v>
      </c>
      <c r="Q671" s="219" t="s">
        <v>222</v>
      </c>
      <c r="R671" s="219" t="s">
        <v>222</v>
      </c>
      <c r="S671" s="219" t="s">
        <v>222</v>
      </c>
      <c r="T671" s="219" t="s">
        <v>222</v>
      </c>
      <c r="U671" s="219" t="s">
        <v>222</v>
      </c>
      <c r="V671" s="219" t="s">
        <v>222</v>
      </c>
      <c r="W671" s="223" t="s">
        <v>222</v>
      </c>
      <c r="X671" s="219" t="s">
        <v>222</v>
      </c>
      <c r="Y671" s="219" t="s">
        <v>222</v>
      </c>
      <c r="Z671" s="223" t="s">
        <v>222</v>
      </c>
      <c r="AA671" s="219" t="s">
        <v>222</v>
      </c>
      <c r="AB671" s="223" t="s">
        <v>222</v>
      </c>
      <c r="AC671" s="219" t="s">
        <v>222</v>
      </c>
      <c r="AD671" s="219" t="s">
        <v>222</v>
      </c>
      <c r="AE671" s="219" t="s">
        <v>222</v>
      </c>
      <c r="AF671" s="223" t="s">
        <v>222</v>
      </c>
      <c r="AG671" s="219" t="s">
        <v>222</v>
      </c>
      <c r="AH671" s="219" t="s">
        <v>222</v>
      </c>
      <c r="AI671" s="219" t="s">
        <v>222</v>
      </c>
      <c r="AJ671" s="219" t="s">
        <v>222</v>
      </c>
      <c r="AK671" s="219" t="s">
        <v>222</v>
      </c>
      <c r="AL671" s="219" t="s">
        <v>222</v>
      </c>
      <c r="AM671" s="219" t="s">
        <v>222</v>
      </c>
      <c r="AN671" s="219" t="s">
        <v>222</v>
      </c>
      <c r="AO671" s="219" t="s">
        <v>222</v>
      </c>
      <c r="AP671" s="219" t="s">
        <v>222</v>
      </c>
      <c r="AQ671" s="219" t="s">
        <v>222</v>
      </c>
      <c r="AR671" s="219" t="s">
        <v>222</v>
      </c>
      <c r="AS671" s="219" t="s">
        <v>222</v>
      </c>
      <c r="AT671" s="219" t="s">
        <v>222</v>
      </c>
      <c r="AU671" s="219" t="s">
        <v>222</v>
      </c>
      <c r="AV671" s="219" t="s">
        <v>222</v>
      </c>
      <c r="AW671" s="219" t="s">
        <v>222</v>
      </c>
      <c r="AX671" s="219" t="s">
        <v>222</v>
      </c>
      <c r="AY671" s="219" t="s">
        <v>222</v>
      </c>
      <c r="AZ671" s="219" t="s">
        <v>222</v>
      </c>
      <c r="BA671" s="219" t="s">
        <v>222</v>
      </c>
      <c r="BB671" s="219" t="s">
        <v>222</v>
      </c>
      <c r="BC671" s="219" t="s">
        <v>222</v>
      </c>
      <c r="BD671" s="219" t="s">
        <v>222</v>
      </c>
      <c r="BE671" s="217" t="s">
        <v>1756</v>
      </c>
      <c r="BF671" s="217" t="s">
        <v>1760</v>
      </c>
      <c r="BG671" s="219" t="s">
        <v>222</v>
      </c>
      <c r="BH671" s="219" t="s">
        <v>222</v>
      </c>
    </row>
    <row r="672" spans="1:60" x14ac:dyDescent="0.3">
      <c r="A672" s="216">
        <v>669</v>
      </c>
      <c r="B672" s="217" t="s">
        <v>2490</v>
      </c>
      <c r="C672" s="215" t="s">
        <v>234</v>
      </c>
      <c r="D672" s="217" t="s">
        <v>286</v>
      </c>
      <c r="E672" s="217" t="s">
        <v>163</v>
      </c>
      <c r="F672" s="217" t="s">
        <v>288</v>
      </c>
      <c r="G672" s="217" t="s">
        <v>2491</v>
      </c>
      <c r="H672" s="217" t="s">
        <v>2492</v>
      </c>
      <c r="I672" s="217" t="s">
        <v>222</v>
      </c>
      <c r="J672" s="217" t="s">
        <v>234</v>
      </c>
      <c r="K672" s="219">
        <v>6.1538461538</v>
      </c>
      <c r="L672" s="219" t="s">
        <v>222</v>
      </c>
      <c r="M672" s="219" t="s">
        <v>222</v>
      </c>
      <c r="N672" s="219" t="s">
        <v>222</v>
      </c>
      <c r="O672" s="219" t="s">
        <v>222</v>
      </c>
      <c r="P672" s="221">
        <v>46241</v>
      </c>
      <c r="Q672" s="219" t="s">
        <v>222</v>
      </c>
      <c r="R672" s="219" t="s">
        <v>222</v>
      </c>
      <c r="S672" s="219" t="s">
        <v>222</v>
      </c>
      <c r="T672" s="219">
        <v>100</v>
      </c>
      <c r="U672" s="219" t="s">
        <v>222</v>
      </c>
      <c r="V672" s="219" t="s">
        <v>222</v>
      </c>
      <c r="W672" s="223" t="s">
        <v>222</v>
      </c>
      <c r="X672" s="219" t="s">
        <v>222</v>
      </c>
      <c r="Y672" s="219" t="s">
        <v>222</v>
      </c>
      <c r="Z672" s="223" t="s">
        <v>222</v>
      </c>
      <c r="AA672" s="219" t="s">
        <v>222</v>
      </c>
      <c r="AB672" s="223" t="s">
        <v>222</v>
      </c>
      <c r="AC672" s="219" t="s">
        <v>222</v>
      </c>
      <c r="AD672" s="219" t="s">
        <v>222</v>
      </c>
      <c r="AE672" s="219" t="s">
        <v>222</v>
      </c>
      <c r="AF672" s="223" t="s">
        <v>222</v>
      </c>
      <c r="AG672" s="219" t="s">
        <v>222</v>
      </c>
      <c r="AH672" s="219" t="s">
        <v>222</v>
      </c>
      <c r="AI672" s="219" t="s">
        <v>222</v>
      </c>
      <c r="AJ672" s="218">
        <v>-0.49751243777999998</v>
      </c>
      <c r="AK672" s="218">
        <v>-0.79112086942000004</v>
      </c>
      <c r="AL672" s="219" t="s">
        <v>222</v>
      </c>
      <c r="AM672" s="219" t="s">
        <v>222</v>
      </c>
      <c r="AN672" s="219" t="s">
        <v>222</v>
      </c>
      <c r="AO672" s="219" t="s">
        <v>222</v>
      </c>
      <c r="AP672" s="219" t="s">
        <v>222</v>
      </c>
      <c r="AQ672" s="219" t="s">
        <v>222</v>
      </c>
      <c r="AR672" s="219" t="s">
        <v>222</v>
      </c>
      <c r="AS672" s="219" t="s">
        <v>222</v>
      </c>
      <c r="AT672" s="219" t="s">
        <v>222</v>
      </c>
      <c r="AU672" s="219" t="s">
        <v>222</v>
      </c>
      <c r="AV672" s="219" t="s">
        <v>222</v>
      </c>
      <c r="AW672" s="219" t="s">
        <v>222</v>
      </c>
      <c r="AX672" s="219" t="s">
        <v>222</v>
      </c>
      <c r="AY672" s="219" t="s">
        <v>222</v>
      </c>
      <c r="AZ672" s="219" t="s">
        <v>222</v>
      </c>
      <c r="BA672" s="219" t="s">
        <v>222</v>
      </c>
      <c r="BB672" s="219" t="s">
        <v>222</v>
      </c>
      <c r="BC672" s="219" t="s">
        <v>222</v>
      </c>
      <c r="BD672" s="219" t="s">
        <v>222</v>
      </c>
      <c r="BE672" s="217" t="s">
        <v>1756</v>
      </c>
      <c r="BF672" s="217" t="s">
        <v>1760</v>
      </c>
      <c r="BG672" s="219" t="s">
        <v>222</v>
      </c>
      <c r="BH672" s="219" t="s">
        <v>222</v>
      </c>
    </row>
    <row r="673" spans="1:60" x14ac:dyDescent="0.3">
      <c r="A673" s="216">
        <v>670</v>
      </c>
      <c r="B673" s="217" t="s">
        <v>2330</v>
      </c>
      <c r="C673" s="215" t="s">
        <v>234</v>
      </c>
      <c r="D673" s="217" t="s">
        <v>286</v>
      </c>
      <c r="E673" s="217" t="s">
        <v>163</v>
      </c>
      <c r="F673" s="217" t="s">
        <v>288</v>
      </c>
      <c r="G673" s="217" t="s">
        <v>2331</v>
      </c>
      <c r="H673" s="217" t="s">
        <v>2332</v>
      </c>
      <c r="I673" s="217" t="s">
        <v>222</v>
      </c>
      <c r="J673" s="217" t="s">
        <v>234</v>
      </c>
      <c r="K673" s="219">
        <v>100</v>
      </c>
      <c r="L673" s="219" t="s">
        <v>222</v>
      </c>
      <c r="M673" s="219" t="s">
        <v>222</v>
      </c>
      <c r="N673" s="220">
        <v>7588.6204329000002</v>
      </c>
      <c r="O673" s="220">
        <v>10030.366596</v>
      </c>
      <c r="P673" s="221">
        <v>46241</v>
      </c>
      <c r="Q673" s="219" t="s">
        <v>222</v>
      </c>
      <c r="R673" s="219" t="s">
        <v>222</v>
      </c>
      <c r="S673" s="219" t="s">
        <v>222</v>
      </c>
      <c r="T673" s="219">
        <v>104.66</v>
      </c>
      <c r="U673" s="219" t="s">
        <v>222</v>
      </c>
      <c r="V673" s="219" t="s">
        <v>222</v>
      </c>
      <c r="W673" s="223" t="s">
        <v>222</v>
      </c>
      <c r="X673" s="219" t="s">
        <v>222</v>
      </c>
      <c r="Y673" s="219" t="s">
        <v>222</v>
      </c>
      <c r="Z673" s="223" t="s">
        <v>222</v>
      </c>
      <c r="AA673" s="219" t="s">
        <v>222</v>
      </c>
      <c r="AB673" s="223" t="s">
        <v>222</v>
      </c>
      <c r="AC673" s="219" t="s">
        <v>222</v>
      </c>
      <c r="AD673" s="219" t="s">
        <v>222</v>
      </c>
      <c r="AE673" s="219" t="s">
        <v>222</v>
      </c>
      <c r="AF673" s="223" t="s">
        <v>222</v>
      </c>
      <c r="AG673" s="219" t="s">
        <v>222</v>
      </c>
      <c r="AH673" s="219" t="s">
        <v>222</v>
      </c>
      <c r="AI673" s="219">
        <v>0</v>
      </c>
      <c r="AJ673" s="218">
        <v>4.7796577745999998E-2</v>
      </c>
      <c r="AK673" s="218">
        <v>-0.24581185388999999</v>
      </c>
      <c r="AL673" s="218">
        <v>1.1305440139</v>
      </c>
      <c r="AM673" s="218">
        <v>3.2455361545999999</v>
      </c>
      <c r="AN673" s="219" t="s">
        <v>222</v>
      </c>
      <c r="AO673" s="219" t="s">
        <v>222</v>
      </c>
      <c r="AP673" s="219" t="s">
        <v>222</v>
      </c>
      <c r="AQ673" s="218">
        <v>0.23944066652000001</v>
      </c>
      <c r="AR673" s="219">
        <v>104.41</v>
      </c>
      <c r="AS673" s="219" t="s">
        <v>222</v>
      </c>
      <c r="AT673" s="219" t="s">
        <v>222</v>
      </c>
      <c r="AU673" s="218">
        <v>0.23944066652000001</v>
      </c>
      <c r="AV673" s="219" t="s">
        <v>222</v>
      </c>
      <c r="AW673" s="218">
        <v>1.0256410255999999</v>
      </c>
      <c r="AX673" s="218">
        <v>0.23944066652000001</v>
      </c>
      <c r="AY673" s="219" t="s">
        <v>222</v>
      </c>
      <c r="AZ673" s="219" t="s">
        <v>222</v>
      </c>
      <c r="BA673" s="218">
        <v>0</v>
      </c>
      <c r="BB673" s="219" t="s">
        <v>222</v>
      </c>
      <c r="BC673" s="219" t="s">
        <v>222</v>
      </c>
      <c r="BD673" s="219" t="s">
        <v>222</v>
      </c>
      <c r="BE673" s="217" t="s">
        <v>1756</v>
      </c>
      <c r="BF673" s="217" t="s">
        <v>1760</v>
      </c>
      <c r="BG673" s="219">
        <v>0</v>
      </c>
      <c r="BH673" s="218">
        <v>0</v>
      </c>
    </row>
    <row r="674" spans="1:60" x14ac:dyDescent="0.3">
      <c r="A674" s="216">
        <v>671</v>
      </c>
      <c r="B674" s="217" t="s">
        <v>1825</v>
      </c>
      <c r="C674" s="215" t="s">
        <v>234</v>
      </c>
      <c r="D674" s="217" t="s">
        <v>286</v>
      </c>
      <c r="E674" s="217" t="s">
        <v>163</v>
      </c>
      <c r="F674" s="217" t="s">
        <v>288</v>
      </c>
      <c r="G674" s="217" t="s">
        <v>1826</v>
      </c>
      <c r="H674" s="217" t="s">
        <v>1827</v>
      </c>
      <c r="I674" s="217" t="s">
        <v>222</v>
      </c>
      <c r="J674" s="217" t="s">
        <v>234</v>
      </c>
      <c r="K674" s="219">
        <v>7.6923076923</v>
      </c>
      <c r="L674" s="219" t="s">
        <v>222</v>
      </c>
      <c r="M674" s="219" t="s">
        <v>222</v>
      </c>
      <c r="N674" s="220">
        <v>279.89547277000003</v>
      </c>
      <c r="O674" s="220">
        <v>177.68695652</v>
      </c>
      <c r="P674" s="221">
        <v>46231</v>
      </c>
      <c r="Q674" s="219" t="s">
        <v>222</v>
      </c>
      <c r="R674" s="219" t="s">
        <v>222</v>
      </c>
      <c r="S674" s="219" t="s">
        <v>222</v>
      </c>
      <c r="T674" s="219" t="s">
        <v>222</v>
      </c>
      <c r="U674" s="219" t="s">
        <v>222</v>
      </c>
      <c r="V674" s="219" t="s">
        <v>222</v>
      </c>
      <c r="W674" s="223" t="s">
        <v>222</v>
      </c>
      <c r="X674" s="219" t="s">
        <v>222</v>
      </c>
      <c r="Y674" s="219" t="s">
        <v>222</v>
      </c>
      <c r="Z674" s="223" t="s">
        <v>222</v>
      </c>
      <c r="AA674" s="219" t="s">
        <v>222</v>
      </c>
      <c r="AB674" s="223" t="s">
        <v>222</v>
      </c>
      <c r="AC674" s="219" t="s">
        <v>222</v>
      </c>
      <c r="AD674" s="219" t="s">
        <v>222</v>
      </c>
      <c r="AE674" s="219" t="s">
        <v>222</v>
      </c>
      <c r="AF674" s="223" t="s">
        <v>222</v>
      </c>
      <c r="AG674" s="219" t="s">
        <v>222</v>
      </c>
      <c r="AH674" s="219" t="s">
        <v>222</v>
      </c>
      <c r="AI674" s="219">
        <v>0</v>
      </c>
      <c r="AJ674" s="219" t="s">
        <v>222</v>
      </c>
      <c r="AK674" s="219" t="s">
        <v>222</v>
      </c>
      <c r="AL674" s="219" t="s">
        <v>222</v>
      </c>
      <c r="AM674" s="219" t="s">
        <v>222</v>
      </c>
      <c r="AN674" s="219" t="s">
        <v>222</v>
      </c>
      <c r="AO674" s="219" t="s">
        <v>222</v>
      </c>
      <c r="AP674" s="219" t="s">
        <v>222</v>
      </c>
      <c r="AQ674" s="219" t="s">
        <v>222</v>
      </c>
      <c r="AR674" s="219" t="s">
        <v>222</v>
      </c>
      <c r="AS674" s="219" t="s">
        <v>222</v>
      </c>
      <c r="AT674" s="219" t="s">
        <v>222</v>
      </c>
      <c r="AU674" s="219" t="s">
        <v>222</v>
      </c>
      <c r="AV674" s="219" t="s">
        <v>222</v>
      </c>
      <c r="AW674" s="218">
        <v>1.2858555885</v>
      </c>
      <c r="AX674" s="218">
        <v>-4.3790787856</v>
      </c>
      <c r="AY674" s="219" t="s">
        <v>222</v>
      </c>
      <c r="AZ674" s="219" t="s">
        <v>222</v>
      </c>
      <c r="BA674" s="218">
        <v>0</v>
      </c>
      <c r="BB674" s="219" t="s">
        <v>222</v>
      </c>
      <c r="BC674" s="219" t="s">
        <v>222</v>
      </c>
      <c r="BD674" s="219" t="s">
        <v>222</v>
      </c>
      <c r="BE674" s="217" t="s">
        <v>1756</v>
      </c>
      <c r="BF674" s="217" t="s">
        <v>1760</v>
      </c>
      <c r="BG674" s="219">
        <v>0</v>
      </c>
      <c r="BH674" s="218">
        <v>0</v>
      </c>
    </row>
    <row r="675" spans="1:60" x14ac:dyDescent="0.3">
      <c r="A675" s="216">
        <v>672</v>
      </c>
      <c r="B675" s="217" t="s">
        <v>2333</v>
      </c>
      <c r="C675" s="215" t="s">
        <v>234</v>
      </c>
      <c r="D675" s="217" t="s">
        <v>286</v>
      </c>
      <c r="E675" s="217" t="s">
        <v>287</v>
      </c>
      <c r="F675" s="217" t="s">
        <v>288</v>
      </c>
      <c r="G675" s="217" t="s">
        <v>2334</v>
      </c>
      <c r="H675" s="217" t="s">
        <v>234</v>
      </c>
      <c r="I675" s="217" t="s">
        <v>222</v>
      </c>
      <c r="J675" s="217" t="s">
        <v>234</v>
      </c>
      <c r="K675" s="219">
        <v>53.846153846</v>
      </c>
      <c r="L675" s="219" t="s">
        <v>222</v>
      </c>
      <c r="M675" s="219" t="s">
        <v>222</v>
      </c>
      <c r="N675" s="219" t="s">
        <v>222</v>
      </c>
      <c r="O675" s="219" t="s">
        <v>222</v>
      </c>
      <c r="P675" s="221">
        <v>46241</v>
      </c>
      <c r="Q675" s="219" t="s">
        <v>222</v>
      </c>
      <c r="R675" s="219" t="s">
        <v>222</v>
      </c>
      <c r="S675" s="219" t="s">
        <v>222</v>
      </c>
      <c r="T675" s="219">
        <v>6440.21</v>
      </c>
      <c r="U675" s="219" t="s">
        <v>222</v>
      </c>
      <c r="V675" s="219" t="s">
        <v>222</v>
      </c>
      <c r="W675" s="223" t="s">
        <v>222</v>
      </c>
      <c r="X675" s="219" t="s">
        <v>222</v>
      </c>
      <c r="Y675" s="219" t="s">
        <v>222</v>
      </c>
      <c r="Z675" s="223" t="s">
        <v>222</v>
      </c>
      <c r="AA675" s="219" t="s">
        <v>222</v>
      </c>
      <c r="AB675" s="223" t="s">
        <v>222</v>
      </c>
      <c r="AC675" s="219" t="s">
        <v>222</v>
      </c>
      <c r="AD675" s="219" t="s">
        <v>222</v>
      </c>
      <c r="AE675" s="219" t="s">
        <v>222</v>
      </c>
      <c r="AF675" s="223" t="s">
        <v>222</v>
      </c>
      <c r="AG675" s="219" t="s">
        <v>222</v>
      </c>
      <c r="AH675" s="219" t="s">
        <v>222</v>
      </c>
      <c r="AI675" s="219">
        <v>0</v>
      </c>
      <c r="AJ675" s="218">
        <v>-2.3359745232</v>
      </c>
      <c r="AK675" s="218">
        <v>-2.6295829549</v>
      </c>
      <c r="AL675" s="218">
        <v>-1.9035273976</v>
      </c>
      <c r="AM675" s="219" t="s">
        <v>222</v>
      </c>
      <c r="AN675" s="219" t="s">
        <v>222</v>
      </c>
      <c r="AO675" s="219" t="s">
        <v>222</v>
      </c>
      <c r="AP675" s="219" t="s">
        <v>222</v>
      </c>
      <c r="AQ675" s="218">
        <v>-3.1886572072999999</v>
      </c>
      <c r="AR675" s="219">
        <v>6652.33</v>
      </c>
      <c r="AS675" s="219" t="s">
        <v>222</v>
      </c>
      <c r="AT675" s="219" t="s">
        <v>222</v>
      </c>
      <c r="AU675" s="218">
        <v>-3.1886572072999999</v>
      </c>
      <c r="AV675" s="219" t="s">
        <v>222</v>
      </c>
      <c r="AW675" s="218">
        <v>0.51645852691000005</v>
      </c>
      <c r="AX675" s="218">
        <v>-3.1886572072999999</v>
      </c>
      <c r="AY675" s="219" t="s">
        <v>222</v>
      </c>
      <c r="AZ675" s="219" t="s">
        <v>222</v>
      </c>
      <c r="BA675" s="218">
        <v>0</v>
      </c>
      <c r="BB675" s="219" t="s">
        <v>222</v>
      </c>
      <c r="BC675" s="219" t="s">
        <v>222</v>
      </c>
      <c r="BD675" s="219" t="s">
        <v>222</v>
      </c>
      <c r="BE675" s="217" t="s">
        <v>1756</v>
      </c>
      <c r="BF675" s="217" t="s">
        <v>222</v>
      </c>
      <c r="BG675" s="219">
        <v>0</v>
      </c>
      <c r="BH675" s="218">
        <v>0</v>
      </c>
    </row>
    <row r="676" spans="1:60" x14ac:dyDescent="0.3">
      <c r="A676" s="216">
        <v>673</v>
      </c>
      <c r="B676" s="217" t="s">
        <v>1828</v>
      </c>
      <c r="C676" s="215" t="s">
        <v>234</v>
      </c>
      <c r="D676" s="217" t="s">
        <v>286</v>
      </c>
      <c r="E676" s="217" t="s">
        <v>163</v>
      </c>
      <c r="F676" s="217" t="s">
        <v>288</v>
      </c>
      <c r="G676" s="217" t="s">
        <v>1829</v>
      </c>
      <c r="H676" s="217" t="s">
        <v>1830</v>
      </c>
      <c r="I676" s="217" t="s">
        <v>291</v>
      </c>
      <c r="J676" s="217" t="s">
        <v>234</v>
      </c>
      <c r="K676" s="219">
        <v>75.384615385000004</v>
      </c>
      <c r="L676" s="219" t="s">
        <v>222</v>
      </c>
      <c r="M676" s="220">
        <v>0.56098152000000001</v>
      </c>
      <c r="N676" s="220">
        <v>0.24311061538000001</v>
      </c>
      <c r="O676" s="220">
        <v>5.7871739131000001E-2</v>
      </c>
      <c r="P676" s="221">
        <v>46241</v>
      </c>
      <c r="Q676" s="219" t="s">
        <v>222</v>
      </c>
      <c r="R676" s="219" t="s">
        <v>222</v>
      </c>
      <c r="S676" s="219" t="s">
        <v>222</v>
      </c>
      <c r="T676" s="219">
        <v>10.220000000000001</v>
      </c>
      <c r="U676" s="219">
        <v>10.32</v>
      </c>
      <c r="V676" s="218">
        <v>99.031007751999994</v>
      </c>
      <c r="W676" s="221">
        <v>46211</v>
      </c>
      <c r="X676" s="219">
        <v>8.1367071737999996</v>
      </c>
      <c r="Y676" s="222">
        <v>125.60363525</v>
      </c>
      <c r="Z676" s="221">
        <v>45890</v>
      </c>
      <c r="AA676" s="219" t="s">
        <v>222</v>
      </c>
      <c r="AB676" s="223" t="s">
        <v>222</v>
      </c>
      <c r="AC676" s="219" t="s">
        <v>222</v>
      </c>
      <c r="AD676" s="219" t="s">
        <v>222</v>
      </c>
      <c r="AE676" s="219" t="s">
        <v>222</v>
      </c>
      <c r="AF676" s="221">
        <v>46210</v>
      </c>
      <c r="AG676" s="218">
        <v>9.3137254901999995</v>
      </c>
      <c r="AH676" s="219">
        <v>0.95</v>
      </c>
      <c r="AI676" s="219">
        <v>0.04</v>
      </c>
      <c r="AJ676" s="218">
        <v>0</v>
      </c>
      <c r="AK676" s="218">
        <v>-0.29360843164</v>
      </c>
      <c r="AL676" s="218">
        <v>0.49164208449000002</v>
      </c>
      <c r="AM676" s="218">
        <v>12.274563598</v>
      </c>
      <c r="AN676" s="218">
        <v>10.135207264</v>
      </c>
      <c r="AO676" s="218">
        <v>5.6574321144999997</v>
      </c>
      <c r="AP676" s="218">
        <v>-0.44727031799</v>
      </c>
      <c r="AQ676" s="218">
        <v>0</v>
      </c>
      <c r="AR676" s="219" t="s">
        <v>222</v>
      </c>
      <c r="AS676" s="219" t="s">
        <v>222</v>
      </c>
      <c r="AT676" s="219" t="s">
        <v>222</v>
      </c>
      <c r="AU676" s="219" t="s">
        <v>222</v>
      </c>
      <c r="AV676" s="218">
        <v>5.7676217412000002</v>
      </c>
      <c r="AW676" s="218">
        <v>2.7046712396000001</v>
      </c>
      <c r="AX676" s="218">
        <v>-1.0882431035</v>
      </c>
      <c r="AY676" s="220">
        <v>8</v>
      </c>
      <c r="AZ676" s="220">
        <v>7</v>
      </c>
      <c r="BA676" s="218">
        <v>0.39177277178999997</v>
      </c>
      <c r="BB676" s="218">
        <v>-6.6454471168000004E-2</v>
      </c>
      <c r="BC676" s="218">
        <v>-0.26036225552999998</v>
      </c>
      <c r="BD676" s="218">
        <v>-2.4146285613999998</v>
      </c>
      <c r="BE676" s="217" t="s">
        <v>1756</v>
      </c>
      <c r="BF676" s="217" t="s">
        <v>1760</v>
      </c>
      <c r="BG676" s="219">
        <v>0</v>
      </c>
      <c r="BH676" s="218">
        <v>0</v>
      </c>
    </row>
    <row r="677" spans="1:60" x14ac:dyDescent="0.3">
      <c r="A677" s="216">
        <v>674</v>
      </c>
      <c r="B677" s="217" t="s">
        <v>1538</v>
      </c>
      <c r="C677" s="215" t="s">
        <v>234</v>
      </c>
      <c r="D677" s="217" t="s">
        <v>286</v>
      </c>
      <c r="E677" s="217" t="s">
        <v>163</v>
      </c>
      <c r="F677" s="217" t="s">
        <v>288</v>
      </c>
      <c r="G677" s="217" t="s">
        <v>1539</v>
      </c>
      <c r="H677" s="217" t="s">
        <v>1540</v>
      </c>
      <c r="I677" s="217" t="s">
        <v>291</v>
      </c>
      <c r="J677" s="217" t="s">
        <v>833</v>
      </c>
      <c r="K677" s="219">
        <v>100</v>
      </c>
      <c r="L677" s="219" t="s">
        <v>222</v>
      </c>
      <c r="M677" s="220">
        <v>47.630199640000001</v>
      </c>
      <c r="N677" s="220">
        <v>44.201417692</v>
      </c>
      <c r="O677" s="220">
        <v>46.170443913</v>
      </c>
      <c r="P677" s="221">
        <v>46241</v>
      </c>
      <c r="Q677" s="219" t="s">
        <v>222</v>
      </c>
      <c r="R677" s="219" t="s">
        <v>222</v>
      </c>
      <c r="S677" s="219" t="s">
        <v>222</v>
      </c>
      <c r="T677" s="219">
        <v>8.5</v>
      </c>
      <c r="U677" s="219">
        <v>9.3733527893000002</v>
      </c>
      <c r="V677" s="218">
        <v>90.682599823999993</v>
      </c>
      <c r="W677" s="221">
        <v>46171</v>
      </c>
      <c r="X677" s="219">
        <v>7.3006362879999998</v>
      </c>
      <c r="Y677" s="222">
        <v>116.42820795999999</v>
      </c>
      <c r="Z677" s="221">
        <v>45895</v>
      </c>
      <c r="AA677" s="219" t="s">
        <v>222</v>
      </c>
      <c r="AB677" s="223" t="s">
        <v>222</v>
      </c>
      <c r="AC677" s="219" t="s">
        <v>222</v>
      </c>
      <c r="AD677" s="219" t="s">
        <v>222</v>
      </c>
      <c r="AE677" s="219" t="s">
        <v>222</v>
      </c>
      <c r="AF677" s="221">
        <v>46210</v>
      </c>
      <c r="AG677" s="218">
        <v>15.862068965000001</v>
      </c>
      <c r="AH677" s="219">
        <v>1.38</v>
      </c>
      <c r="AI677" s="219">
        <v>0.1</v>
      </c>
      <c r="AJ677" s="218">
        <v>-2.6345933561999999</v>
      </c>
      <c r="AK677" s="218">
        <v>-2.9282017878</v>
      </c>
      <c r="AL677" s="218">
        <v>-5.1339285715000003</v>
      </c>
      <c r="AM677" s="218">
        <v>-6.8202535624999996</v>
      </c>
      <c r="AN677" s="218">
        <v>13.852962384</v>
      </c>
      <c r="AO677" s="218">
        <v>-1.2622834491999999</v>
      </c>
      <c r="AP677" s="218">
        <v>3.2704848022999999</v>
      </c>
      <c r="AQ677" s="218">
        <v>-0.70093457944000004</v>
      </c>
      <c r="AR677" s="219">
        <v>8.56</v>
      </c>
      <c r="AS677" s="219" t="s">
        <v>222</v>
      </c>
      <c r="AT677" s="219" t="s">
        <v>222</v>
      </c>
      <c r="AU677" s="218">
        <v>-0.70093457944000004</v>
      </c>
      <c r="AV677" s="218">
        <v>-1.1520938223999999</v>
      </c>
      <c r="AW677" s="218">
        <v>11.348931442</v>
      </c>
      <c r="AX677" s="218">
        <v>-5.0429184548999997</v>
      </c>
      <c r="AY677" s="220">
        <v>9</v>
      </c>
      <c r="AZ677" s="220">
        <v>6</v>
      </c>
      <c r="BA677" s="218">
        <v>1.1037527594000001</v>
      </c>
      <c r="BB677" s="218">
        <v>-1.3307392514E-2</v>
      </c>
      <c r="BC677" s="218">
        <v>0.86545317292000001</v>
      </c>
      <c r="BD677" s="218">
        <v>3.5279813134000002</v>
      </c>
      <c r="BE677" s="217" t="s">
        <v>1756</v>
      </c>
      <c r="BF677" s="217" t="s">
        <v>1760</v>
      </c>
      <c r="BG677" s="219">
        <v>0</v>
      </c>
      <c r="BH677" s="218">
        <v>0</v>
      </c>
    </row>
    <row r="678" spans="1:60" x14ac:dyDescent="0.3">
      <c r="A678" s="216">
        <v>675</v>
      </c>
      <c r="B678" s="217" t="s">
        <v>1541</v>
      </c>
      <c r="C678" s="215" t="s">
        <v>234</v>
      </c>
      <c r="D678" s="217" t="s">
        <v>286</v>
      </c>
      <c r="E678" s="217" t="s">
        <v>163</v>
      </c>
      <c r="F678" s="217" t="s">
        <v>288</v>
      </c>
      <c r="G678" s="217" t="s">
        <v>1542</v>
      </c>
      <c r="H678" s="217" t="s">
        <v>1543</v>
      </c>
      <c r="I678" s="217" t="s">
        <v>291</v>
      </c>
      <c r="J678" s="217" t="s">
        <v>833</v>
      </c>
      <c r="K678" s="219">
        <v>100</v>
      </c>
      <c r="L678" s="219" t="s">
        <v>222</v>
      </c>
      <c r="M678" s="220">
        <v>990.41077967000001</v>
      </c>
      <c r="N678" s="220">
        <v>985.46163262000005</v>
      </c>
      <c r="O678" s="220">
        <v>952.14015347999998</v>
      </c>
      <c r="P678" s="221">
        <v>46241</v>
      </c>
      <c r="Q678" s="219" t="s">
        <v>222</v>
      </c>
      <c r="R678" s="219" t="s">
        <v>222</v>
      </c>
      <c r="S678" s="219" t="s">
        <v>222</v>
      </c>
      <c r="T678" s="219">
        <v>82.82</v>
      </c>
      <c r="U678" s="219">
        <v>87.704456277000006</v>
      </c>
      <c r="V678" s="218">
        <v>94.430777539999994</v>
      </c>
      <c r="W678" s="221">
        <v>46055</v>
      </c>
      <c r="X678" s="219">
        <v>70.269753332999997</v>
      </c>
      <c r="Y678" s="222">
        <v>117.86009779</v>
      </c>
      <c r="Z678" s="221">
        <v>45881</v>
      </c>
      <c r="AA678" s="219" t="s">
        <v>222</v>
      </c>
      <c r="AB678" s="223" t="s">
        <v>222</v>
      </c>
      <c r="AC678" s="219" t="s">
        <v>222</v>
      </c>
      <c r="AD678" s="219" t="s">
        <v>222</v>
      </c>
      <c r="AE678" s="219" t="s">
        <v>222</v>
      </c>
      <c r="AF678" s="221">
        <v>46234</v>
      </c>
      <c r="AG678" s="218">
        <v>17.424789409999999</v>
      </c>
      <c r="AH678" s="219">
        <v>14.48</v>
      </c>
      <c r="AI678" s="219">
        <v>1.22</v>
      </c>
      <c r="AJ678" s="218">
        <v>1.1356698008999999</v>
      </c>
      <c r="AK678" s="218">
        <v>0.84206136925999997</v>
      </c>
      <c r="AL678" s="218">
        <v>-1.4581674044999999</v>
      </c>
      <c r="AM678" s="218">
        <v>-3.8787223589000002</v>
      </c>
      <c r="AN678" s="218">
        <v>17.704085632999998</v>
      </c>
      <c r="AO678" s="218">
        <v>5.9893510865000001</v>
      </c>
      <c r="AP678" s="218">
        <v>7.1216080508999999</v>
      </c>
      <c r="AQ678" s="218">
        <v>-0.28894774878000001</v>
      </c>
      <c r="AR678" s="219">
        <v>83.06</v>
      </c>
      <c r="AS678" s="219" t="s">
        <v>222</v>
      </c>
      <c r="AT678" s="219" t="s">
        <v>222</v>
      </c>
      <c r="AU678" s="218">
        <v>-0.28894774878000001</v>
      </c>
      <c r="AV678" s="218">
        <v>6.0995407131999997</v>
      </c>
      <c r="AW678" s="218">
        <v>10.870325061000001</v>
      </c>
      <c r="AX678" s="218">
        <v>-3.6429484448</v>
      </c>
      <c r="AY678" s="220">
        <v>6</v>
      </c>
      <c r="AZ678" s="220">
        <v>6</v>
      </c>
      <c r="BA678" s="218">
        <v>1.4305816135</v>
      </c>
      <c r="BB678" s="218">
        <v>0.29704509013000002</v>
      </c>
      <c r="BC678" s="218">
        <v>0.98493292431000001</v>
      </c>
      <c r="BD678" s="218">
        <v>8.0766939555999997</v>
      </c>
      <c r="BE678" s="217" t="s">
        <v>1756</v>
      </c>
      <c r="BF678" s="217" t="s">
        <v>1760</v>
      </c>
      <c r="BG678" s="219">
        <v>1.22</v>
      </c>
      <c r="BH678" s="218">
        <v>1.4475557665000001</v>
      </c>
    </row>
    <row r="679" spans="1:60" x14ac:dyDescent="0.3">
      <c r="A679" s="216">
        <v>676</v>
      </c>
      <c r="B679" s="217" t="s">
        <v>1544</v>
      </c>
      <c r="C679" s="215" t="s">
        <v>234</v>
      </c>
      <c r="D679" s="217" t="s">
        <v>286</v>
      </c>
      <c r="E679" s="217" t="s">
        <v>163</v>
      </c>
      <c r="F679" s="217" t="s">
        <v>288</v>
      </c>
      <c r="G679" s="217" t="s">
        <v>1545</v>
      </c>
      <c r="H679" s="217" t="s">
        <v>1546</v>
      </c>
      <c r="I679" s="217" t="s">
        <v>291</v>
      </c>
      <c r="J679" s="217" t="s">
        <v>833</v>
      </c>
      <c r="K679" s="219">
        <v>98.461538461999993</v>
      </c>
      <c r="L679" s="219" t="s">
        <v>222</v>
      </c>
      <c r="M679" s="220">
        <v>153.80067263999999</v>
      </c>
      <c r="N679" s="220">
        <v>136.71068677</v>
      </c>
      <c r="O679" s="220">
        <v>82.127843913000007</v>
      </c>
      <c r="P679" s="221">
        <v>46241</v>
      </c>
      <c r="Q679" s="219" t="s">
        <v>222</v>
      </c>
      <c r="R679" s="219" t="s">
        <v>222</v>
      </c>
      <c r="S679" s="219" t="s">
        <v>222</v>
      </c>
      <c r="T679" s="219">
        <v>97.75</v>
      </c>
      <c r="U679" s="219">
        <v>122.71022791</v>
      </c>
      <c r="V679" s="218">
        <v>79.659211507999999</v>
      </c>
      <c r="W679" s="221">
        <v>45880</v>
      </c>
      <c r="X679" s="219">
        <v>81.550943243999996</v>
      </c>
      <c r="Y679" s="222">
        <v>119.86372702</v>
      </c>
      <c r="Z679" s="221">
        <v>45972</v>
      </c>
      <c r="AA679" s="219" t="s">
        <v>222</v>
      </c>
      <c r="AB679" s="223" t="s">
        <v>222</v>
      </c>
      <c r="AC679" s="219" t="s">
        <v>222</v>
      </c>
      <c r="AD679" s="219" t="s">
        <v>222</v>
      </c>
      <c r="AE679" s="219" t="s">
        <v>222</v>
      </c>
      <c r="AF679" s="221">
        <v>46233</v>
      </c>
      <c r="AG679" s="218">
        <v>13.81642512</v>
      </c>
      <c r="AH679" s="219">
        <v>14.3</v>
      </c>
      <c r="AI679" s="219">
        <v>1.1000000000000001</v>
      </c>
      <c r="AJ679" s="218">
        <v>7.2408118484999999</v>
      </c>
      <c r="AK679" s="218">
        <v>6.9472034168999999</v>
      </c>
      <c r="AL679" s="218">
        <v>3.8933518341000002</v>
      </c>
      <c r="AM679" s="218">
        <v>1.6911714538</v>
      </c>
      <c r="AN679" s="218">
        <v>8.8701821347000003</v>
      </c>
      <c r="AO679" s="218">
        <v>4.6722908561000001</v>
      </c>
      <c r="AP679" s="218">
        <v>-1.7122954476000001</v>
      </c>
      <c r="AQ679" s="218">
        <v>9.9055543063999991</v>
      </c>
      <c r="AR679" s="219">
        <v>88.94</v>
      </c>
      <c r="AS679" s="219" t="s">
        <v>222</v>
      </c>
      <c r="AT679" s="219" t="s">
        <v>222</v>
      </c>
      <c r="AU679" s="218">
        <v>9.9055543063999991</v>
      </c>
      <c r="AV679" s="218">
        <v>4.7824804827999996</v>
      </c>
      <c r="AW679" s="218">
        <v>9.9055543063999991</v>
      </c>
      <c r="AX679" s="218">
        <v>-5.4824151596000004</v>
      </c>
      <c r="AY679" s="220">
        <v>8</v>
      </c>
      <c r="AZ679" s="220">
        <v>4</v>
      </c>
      <c r="BA679" s="218">
        <v>1.1548556430000001</v>
      </c>
      <c r="BB679" s="218">
        <v>0.44362017453000002</v>
      </c>
      <c r="BC679" s="218">
        <v>0.66942538927999995</v>
      </c>
      <c r="BD679" s="218">
        <v>24.824442156</v>
      </c>
      <c r="BE679" s="217" t="s">
        <v>1756</v>
      </c>
      <c r="BF679" s="217" t="s">
        <v>1760</v>
      </c>
      <c r="BG679" s="219">
        <v>0</v>
      </c>
      <c r="BH679" s="218">
        <v>0</v>
      </c>
    </row>
    <row r="680" spans="1:60" x14ac:dyDescent="0.3">
      <c r="A680" s="216">
        <v>677</v>
      </c>
      <c r="B680" s="217" t="s">
        <v>1544</v>
      </c>
      <c r="C680" s="215" t="s">
        <v>844</v>
      </c>
      <c r="D680" s="217" t="s">
        <v>286</v>
      </c>
      <c r="E680" s="217" t="s">
        <v>1072</v>
      </c>
      <c r="F680" s="217" t="s">
        <v>288</v>
      </c>
      <c r="G680" s="217" t="s">
        <v>1942</v>
      </c>
      <c r="H680" s="217" t="s">
        <v>1546</v>
      </c>
      <c r="I680" s="217" t="s">
        <v>222</v>
      </c>
      <c r="J680" s="217" t="s">
        <v>833</v>
      </c>
      <c r="K680" s="219">
        <v>0</v>
      </c>
      <c r="L680" s="219" t="s">
        <v>222</v>
      </c>
      <c r="M680" s="219" t="s">
        <v>222</v>
      </c>
      <c r="N680" s="219" t="s">
        <v>222</v>
      </c>
      <c r="O680" s="219" t="s">
        <v>222</v>
      </c>
      <c r="P680" s="223" t="s">
        <v>222</v>
      </c>
      <c r="Q680" s="219" t="s">
        <v>222</v>
      </c>
      <c r="R680" s="219" t="s">
        <v>222</v>
      </c>
      <c r="S680" s="219" t="s">
        <v>222</v>
      </c>
      <c r="T680" s="219" t="s">
        <v>222</v>
      </c>
      <c r="U680" s="219" t="s">
        <v>222</v>
      </c>
      <c r="V680" s="219" t="s">
        <v>222</v>
      </c>
      <c r="W680" s="223" t="s">
        <v>222</v>
      </c>
      <c r="X680" s="219" t="s">
        <v>222</v>
      </c>
      <c r="Y680" s="219" t="s">
        <v>222</v>
      </c>
      <c r="Z680" s="223" t="s">
        <v>222</v>
      </c>
      <c r="AA680" s="219" t="s">
        <v>222</v>
      </c>
      <c r="AB680" s="223" t="s">
        <v>222</v>
      </c>
      <c r="AC680" s="219" t="s">
        <v>222</v>
      </c>
      <c r="AD680" s="219" t="s">
        <v>222</v>
      </c>
      <c r="AE680" s="219" t="s">
        <v>222</v>
      </c>
      <c r="AF680" s="223" t="s">
        <v>222</v>
      </c>
      <c r="AG680" s="219" t="s">
        <v>222</v>
      </c>
      <c r="AH680" s="219" t="s">
        <v>222</v>
      </c>
      <c r="AI680" s="219" t="s">
        <v>222</v>
      </c>
      <c r="AJ680" s="219" t="s">
        <v>222</v>
      </c>
      <c r="AK680" s="219" t="s">
        <v>222</v>
      </c>
      <c r="AL680" s="219" t="s">
        <v>222</v>
      </c>
      <c r="AM680" s="219" t="s">
        <v>222</v>
      </c>
      <c r="AN680" s="219" t="s">
        <v>222</v>
      </c>
      <c r="AO680" s="219" t="s">
        <v>222</v>
      </c>
      <c r="AP680" s="219" t="s">
        <v>222</v>
      </c>
      <c r="AQ680" s="219" t="s">
        <v>222</v>
      </c>
      <c r="AR680" s="219" t="s">
        <v>222</v>
      </c>
      <c r="AS680" s="219" t="s">
        <v>222</v>
      </c>
      <c r="AT680" s="219" t="s">
        <v>222</v>
      </c>
      <c r="AU680" s="219" t="s">
        <v>222</v>
      </c>
      <c r="AV680" s="219" t="s">
        <v>222</v>
      </c>
      <c r="AW680" s="219" t="s">
        <v>222</v>
      </c>
      <c r="AX680" s="219" t="s">
        <v>222</v>
      </c>
      <c r="AY680" s="219" t="s">
        <v>222</v>
      </c>
      <c r="AZ680" s="219" t="s">
        <v>222</v>
      </c>
      <c r="BA680" s="219" t="s">
        <v>222</v>
      </c>
      <c r="BB680" s="219" t="s">
        <v>222</v>
      </c>
      <c r="BC680" s="219" t="s">
        <v>222</v>
      </c>
      <c r="BD680" s="219" t="s">
        <v>222</v>
      </c>
      <c r="BE680" s="217" t="s">
        <v>1756</v>
      </c>
      <c r="BF680" s="217" t="s">
        <v>1760</v>
      </c>
      <c r="BG680" s="219" t="s">
        <v>222</v>
      </c>
      <c r="BH680" s="219" t="s">
        <v>222</v>
      </c>
    </row>
    <row r="681" spans="1:60" x14ac:dyDescent="0.3">
      <c r="A681" s="216">
        <v>678</v>
      </c>
      <c r="B681" s="217" t="s">
        <v>1831</v>
      </c>
      <c r="C681" s="215" t="s">
        <v>234</v>
      </c>
      <c r="D681" s="217" t="s">
        <v>286</v>
      </c>
      <c r="E681" s="217" t="s">
        <v>163</v>
      </c>
      <c r="F681" s="217" t="s">
        <v>288</v>
      </c>
      <c r="G681" s="217" t="s">
        <v>1832</v>
      </c>
      <c r="H681" s="217" t="s">
        <v>1833</v>
      </c>
      <c r="I681" s="217" t="s">
        <v>222</v>
      </c>
      <c r="J681" s="217" t="s">
        <v>234</v>
      </c>
      <c r="K681" s="219">
        <v>100</v>
      </c>
      <c r="L681" s="219" t="s">
        <v>222</v>
      </c>
      <c r="M681" s="219" t="s">
        <v>222</v>
      </c>
      <c r="N681" s="220">
        <v>111.77473246</v>
      </c>
      <c r="O681" s="220">
        <v>80.107644347999994</v>
      </c>
      <c r="P681" s="221">
        <v>46241</v>
      </c>
      <c r="Q681" s="219" t="s">
        <v>222</v>
      </c>
      <c r="R681" s="219" t="s">
        <v>222</v>
      </c>
      <c r="S681" s="219" t="s">
        <v>222</v>
      </c>
      <c r="T681" s="219">
        <v>85.9</v>
      </c>
      <c r="U681" s="219" t="s">
        <v>222</v>
      </c>
      <c r="V681" s="219" t="s">
        <v>222</v>
      </c>
      <c r="W681" s="223" t="s">
        <v>222</v>
      </c>
      <c r="X681" s="219" t="s">
        <v>222</v>
      </c>
      <c r="Y681" s="219" t="s">
        <v>222</v>
      </c>
      <c r="Z681" s="223" t="s">
        <v>222</v>
      </c>
      <c r="AA681" s="219" t="s">
        <v>222</v>
      </c>
      <c r="AB681" s="223" t="s">
        <v>222</v>
      </c>
      <c r="AC681" s="219" t="s">
        <v>222</v>
      </c>
      <c r="AD681" s="219" t="s">
        <v>222</v>
      </c>
      <c r="AE681" s="219" t="s">
        <v>222</v>
      </c>
      <c r="AF681" s="221">
        <v>46234</v>
      </c>
      <c r="AG681" s="219" t="s">
        <v>222</v>
      </c>
      <c r="AH681" s="219" t="s">
        <v>222</v>
      </c>
      <c r="AI681" s="219">
        <v>1.11136893</v>
      </c>
      <c r="AJ681" s="218">
        <v>0.4678362573</v>
      </c>
      <c r="AK681" s="218">
        <v>0.17422782566</v>
      </c>
      <c r="AL681" s="218">
        <v>2.6839054339000001</v>
      </c>
      <c r="AM681" s="218">
        <v>3.2047921910000001</v>
      </c>
      <c r="AN681" s="219" t="s">
        <v>222</v>
      </c>
      <c r="AO681" s="218">
        <v>-10.715113993999999</v>
      </c>
      <c r="AP681" s="219" t="s">
        <v>222</v>
      </c>
      <c r="AQ681" s="218">
        <v>1.1914068084</v>
      </c>
      <c r="AR681" s="219">
        <v>84.888631070000002</v>
      </c>
      <c r="AS681" s="219" t="s">
        <v>222</v>
      </c>
      <c r="AT681" s="219" t="s">
        <v>222</v>
      </c>
      <c r="AU681" s="218">
        <v>1.1914068084</v>
      </c>
      <c r="AV681" s="218">
        <v>-10.604924368000001</v>
      </c>
      <c r="AW681" s="218">
        <v>2.9752778566</v>
      </c>
      <c r="AX681" s="218">
        <v>-7.3906376287000004</v>
      </c>
      <c r="AY681" s="219" t="s">
        <v>222</v>
      </c>
      <c r="AZ681" s="219" t="s">
        <v>222</v>
      </c>
      <c r="BA681" s="218">
        <v>1.3113497699000001</v>
      </c>
      <c r="BB681" s="219" t="s">
        <v>222</v>
      </c>
      <c r="BC681" s="219" t="s">
        <v>222</v>
      </c>
      <c r="BD681" s="219" t="s">
        <v>222</v>
      </c>
      <c r="BE681" s="217" t="s">
        <v>1756</v>
      </c>
      <c r="BF681" s="217" t="s">
        <v>1760</v>
      </c>
      <c r="BG681" s="219">
        <v>1.11136893</v>
      </c>
      <c r="BH681" s="218">
        <v>1.2922894535</v>
      </c>
    </row>
    <row r="682" spans="1:60" x14ac:dyDescent="0.3">
      <c r="A682" s="216">
        <v>679</v>
      </c>
      <c r="B682" s="217" t="s">
        <v>1834</v>
      </c>
      <c r="C682" s="215" t="s">
        <v>234</v>
      </c>
      <c r="D682" s="217" t="s">
        <v>286</v>
      </c>
      <c r="E682" s="217" t="s">
        <v>163</v>
      </c>
      <c r="F682" s="217" t="s">
        <v>288</v>
      </c>
      <c r="G682" s="217" t="s">
        <v>1835</v>
      </c>
      <c r="H682" s="217" t="s">
        <v>1836</v>
      </c>
      <c r="I682" s="217" t="s">
        <v>222</v>
      </c>
      <c r="J682" s="217" t="s">
        <v>234</v>
      </c>
      <c r="K682" s="219">
        <v>0</v>
      </c>
      <c r="L682" s="219" t="s">
        <v>222</v>
      </c>
      <c r="M682" s="219" t="s">
        <v>222</v>
      </c>
      <c r="N682" s="219" t="s">
        <v>222</v>
      </c>
      <c r="O682" s="219" t="s">
        <v>222</v>
      </c>
      <c r="P682" s="223" t="s">
        <v>222</v>
      </c>
      <c r="Q682" s="219" t="s">
        <v>222</v>
      </c>
      <c r="R682" s="219" t="s">
        <v>222</v>
      </c>
      <c r="S682" s="219" t="s">
        <v>222</v>
      </c>
      <c r="T682" s="219" t="s">
        <v>222</v>
      </c>
      <c r="U682" s="219" t="s">
        <v>222</v>
      </c>
      <c r="V682" s="219" t="s">
        <v>222</v>
      </c>
      <c r="W682" s="223" t="s">
        <v>222</v>
      </c>
      <c r="X682" s="219" t="s">
        <v>222</v>
      </c>
      <c r="Y682" s="219" t="s">
        <v>222</v>
      </c>
      <c r="Z682" s="223" t="s">
        <v>222</v>
      </c>
      <c r="AA682" s="219" t="s">
        <v>222</v>
      </c>
      <c r="AB682" s="223" t="s">
        <v>222</v>
      </c>
      <c r="AC682" s="219" t="s">
        <v>222</v>
      </c>
      <c r="AD682" s="219" t="s">
        <v>222</v>
      </c>
      <c r="AE682" s="219" t="s">
        <v>222</v>
      </c>
      <c r="AF682" s="223" t="s">
        <v>222</v>
      </c>
      <c r="AG682" s="219" t="s">
        <v>222</v>
      </c>
      <c r="AH682" s="219" t="s">
        <v>222</v>
      </c>
      <c r="AI682" s="219" t="s">
        <v>222</v>
      </c>
      <c r="AJ682" s="219" t="s">
        <v>222</v>
      </c>
      <c r="AK682" s="219" t="s">
        <v>222</v>
      </c>
      <c r="AL682" s="219" t="s">
        <v>222</v>
      </c>
      <c r="AM682" s="219" t="s">
        <v>222</v>
      </c>
      <c r="AN682" s="219" t="s">
        <v>222</v>
      </c>
      <c r="AO682" s="219" t="s">
        <v>222</v>
      </c>
      <c r="AP682" s="219" t="s">
        <v>222</v>
      </c>
      <c r="AQ682" s="219" t="s">
        <v>222</v>
      </c>
      <c r="AR682" s="219" t="s">
        <v>222</v>
      </c>
      <c r="AS682" s="219" t="s">
        <v>222</v>
      </c>
      <c r="AT682" s="219" t="s">
        <v>222</v>
      </c>
      <c r="AU682" s="219" t="s">
        <v>222</v>
      </c>
      <c r="AV682" s="219" t="s">
        <v>222</v>
      </c>
      <c r="AW682" s="219" t="s">
        <v>222</v>
      </c>
      <c r="AX682" s="219" t="s">
        <v>222</v>
      </c>
      <c r="AY682" s="219" t="s">
        <v>222</v>
      </c>
      <c r="AZ682" s="219" t="s">
        <v>222</v>
      </c>
      <c r="BA682" s="219" t="s">
        <v>222</v>
      </c>
      <c r="BB682" s="219" t="s">
        <v>222</v>
      </c>
      <c r="BC682" s="219" t="s">
        <v>222</v>
      </c>
      <c r="BD682" s="219" t="s">
        <v>222</v>
      </c>
      <c r="BE682" s="217" t="s">
        <v>1756</v>
      </c>
      <c r="BF682" s="217" t="s">
        <v>1760</v>
      </c>
      <c r="BG682" s="219" t="s">
        <v>222</v>
      </c>
      <c r="BH682" s="219" t="s">
        <v>222</v>
      </c>
    </row>
    <row r="683" spans="1:60" x14ac:dyDescent="0.3">
      <c r="A683" s="216">
        <v>680</v>
      </c>
      <c r="B683" s="217" t="s">
        <v>1837</v>
      </c>
      <c r="C683" s="215" t="s">
        <v>234</v>
      </c>
      <c r="D683" s="217" t="s">
        <v>286</v>
      </c>
      <c r="E683" s="217" t="s">
        <v>163</v>
      </c>
      <c r="F683" s="217" t="s">
        <v>288</v>
      </c>
      <c r="G683" s="217" t="s">
        <v>1838</v>
      </c>
      <c r="H683" s="217" t="s">
        <v>1839</v>
      </c>
      <c r="I683" s="217" t="s">
        <v>291</v>
      </c>
      <c r="J683" s="217" t="s">
        <v>234</v>
      </c>
      <c r="K683" s="219">
        <v>6.1538461538</v>
      </c>
      <c r="L683" s="219" t="s">
        <v>222</v>
      </c>
      <c r="M683" s="219" t="s">
        <v>222</v>
      </c>
      <c r="N683" s="220">
        <v>9.1769230769000001E-4</v>
      </c>
      <c r="O683" s="220">
        <v>0</v>
      </c>
      <c r="P683" s="221">
        <v>46205</v>
      </c>
      <c r="Q683" s="219" t="s">
        <v>222</v>
      </c>
      <c r="R683" s="219" t="s">
        <v>222</v>
      </c>
      <c r="S683" s="219" t="s">
        <v>222</v>
      </c>
      <c r="T683" s="219" t="s">
        <v>222</v>
      </c>
      <c r="U683" s="219" t="s">
        <v>222</v>
      </c>
      <c r="V683" s="219" t="s">
        <v>222</v>
      </c>
      <c r="W683" s="223" t="s">
        <v>222</v>
      </c>
      <c r="X683" s="219" t="s">
        <v>222</v>
      </c>
      <c r="Y683" s="219" t="s">
        <v>222</v>
      </c>
      <c r="Z683" s="223" t="s">
        <v>222</v>
      </c>
      <c r="AA683" s="219" t="s">
        <v>222</v>
      </c>
      <c r="AB683" s="223" t="s">
        <v>222</v>
      </c>
      <c r="AC683" s="219" t="s">
        <v>222</v>
      </c>
      <c r="AD683" s="219" t="s">
        <v>222</v>
      </c>
      <c r="AE683" s="219" t="s">
        <v>222</v>
      </c>
      <c r="AF683" s="221">
        <v>46210</v>
      </c>
      <c r="AG683" s="219" t="s">
        <v>222</v>
      </c>
      <c r="AH683" s="219" t="s">
        <v>222</v>
      </c>
      <c r="AI683" s="219">
        <v>0.09</v>
      </c>
      <c r="AJ683" s="219" t="s">
        <v>222</v>
      </c>
      <c r="AK683" s="219" t="s">
        <v>222</v>
      </c>
      <c r="AL683" s="219" t="s">
        <v>222</v>
      </c>
      <c r="AM683" s="219" t="s">
        <v>222</v>
      </c>
      <c r="AN683" s="219" t="s">
        <v>222</v>
      </c>
      <c r="AO683" s="219" t="s">
        <v>222</v>
      </c>
      <c r="AP683" s="219" t="s">
        <v>222</v>
      </c>
      <c r="AQ683" s="219" t="s">
        <v>222</v>
      </c>
      <c r="AR683" s="219" t="s">
        <v>222</v>
      </c>
      <c r="AS683" s="219" t="s">
        <v>222</v>
      </c>
      <c r="AT683" s="219" t="s">
        <v>222</v>
      </c>
      <c r="AU683" s="219" t="s">
        <v>222</v>
      </c>
      <c r="AV683" s="219" t="s">
        <v>222</v>
      </c>
      <c r="AW683" s="218">
        <v>3.9542143600999999</v>
      </c>
      <c r="AX683" s="218">
        <v>-0.40650406490000002</v>
      </c>
      <c r="AY683" s="219" t="s">
        <v>222</v>
      </c>
      <c r="AZ683" s="219" t="s">
        <v>222</v>
      </c>
      <c r="BA683" s="218">
        <v>0.92783505155000001</v>
      </c>
      <c r="BB683" s="219" t="s">
        <v>222</v>
      </c>
      <c r="BC683" s="219" t="s">
        <v>222</v>
      </c>
      <c r="BD683" s="219" t="s">
        <v>222</v>
      </c>
      <c r="BE683" s="217" t="s">
        <v>1756</v>
      </c>
      <c r="BF683" s="217" t="s">
        <v>1760</v>
      </c>
      <c r="BG683" s="219">
        <v>0</v>
      </c>
      <c r="BH683" s="218">
        <v>0</v>
      </c>
    </row>
    <row r="684" spans="1:60" x14ac:dyDescent="0.3">
      <c r="A684" s="216">
        <v>681</v>
      </c>
      <c r="B684" s="217" t="s">
        <v>1983</v>
      </c>
      <c r="C684" s="215" t="s">
        <v>234</v>
      </c>
      <c r="D684" s="217" t="s">
        <v>286</v>
      </c>
      <c r="E684" s="217" t="s">
        <v>163</v>
      </c>
      <c r="F684" s="217" t="s">
        <v>288</v>
      </c>
      <c r="G684" s="217" t="s">
        <v>1984</v>
      </c>
      <c r="H684" s="217" t="s">
        <v>1985</v>
      </c>
      <c r="I684" s="217" t="s">
        <v>222</v>
      </c>
      <c r="J684" s="217" t="s">
        <v>234</v>
      </c>
      <c r="K684" s="219">
        <v>100</v>
      </c>
      <c r="L684" s="219" t="s">
        <v>222</v>
      </c>
      <c r="M684" s="219" t="s">
        <v>222</v>
      </c>
      <c r="N684" s="220">
        <v>284.90608477000001</v>
      </c>
      <c r="O684" s="220">
        <v>274.84266738999997</v>
      </c>
      <c r="P684" s="221">
        <v>46241</v>
      </c>
      <c r="Q684" s="219" t="s">
        <v>222</v>
      </c>
      <c r="R684" s="219" t="s">
        <v>222</v>
      </c>
      <c r="S684" s="219" t="s">
        <v>222</v>
      </c>
      <c r="T684" s="219">
        <v>84.73</v>
      </c>
      <c r="U684" s="219" t="s">
        <v>222</v>
      </c>
      <c r="V684" s="219" t="s">
        <v>222</v>
      </c>
      <c r="W684" s="223" t="s">
        <v>222</v>
      </c>
      <c r="X684" s="219" t="s">
        <v>222</v>
      </c>
      <c r="Y684" s="219" t="s">
        <v>222</v>
      </c>
      <c r="Z684" s="223" t="s">
        <v>222</v>
      </c>
      <c r="AA684" s="219" t="s">
        <v>222</v>
      </c>
      <c r="AB684" s="223" t="s">
        <v>222</v>
      </c>
      <c r="AC684" s="219" t="s">
        <v>222</v>
      </c>
      <c r="AD684" s="219" t="s">
        <v>222</v>
      </c>
      <c r="AE684" s="219" t="s">
        <v>222</v>
      </c>
      <c r="AF684" s="221">
        <v>46234</v>
      </c>
      <c r="AG684" s="219" t="s">
        <v>222</v>
      </c>
      <c r="AH684" s="219" t="s">
        <v>222</v>
      </c>
      <c r="AI684" s="219">
        <v>1.25</v>
      </c>
      <c r="AJ684" s="218">
        <v>2.3609963500000001E-2</v>
      </c>
      <c r="AK684" s="218">
        <v>-0.26999846814</v>
      </c>
      <c r="AL684" s="218">
        <v>2.8543385399000001</v>
      </c>
      <c r="AM684" s="218">
        <v>-4.6618905659000003</v>
      </c>
      <c r="AN684" s="219" t="s">
        <v>222</v>
      </c>
      <c r="AO684" s="218">
        <v>1.1148216481</v>
      </c>
      <c r="AP684" s="219" t="s">
        <v>222</v>
      </c>
      <c r="AQ684" s="218">
        <v>0.4981615466</v>
      </c>
      <c r="AR684" s="219">
        <v>84.31</v>
      </c>
      <c r="AS684" s="219" t="s">
        <v>222</v>
      </c>
      <c r="AT684" s="219" t="s">
        <v>222</v>
      </c>
      <c r="AU684" s="218">
        <v>0.4981615466</v>
      </c>
      <c r="AV684" s="218">
        <v>1.2250112748999999</v>
      </c>
      <c r="AW684" s="218">
        <v>4.1212385520000003</v>
      </c>
      <c r="AX684" s="218">
        <v>-7.6408798113999996</v>
      </c>
      <c r="AY684" s="219" t="s">
        <v>222</v>
      </c>
      <c r="AZ684" s="219" t="s">
        <v>222</v>
      </c>
      <c r="BA684" s="218">
        <v>1.4952153109999999</v>
      </c>
      <c r="BB684" s="219" t="s">
        <v>222</v>
      </c>
      <c r="BC684" s="219" t="s">
        <v>222</v>
      </c>
      <c r="BD684" s="219" t="s">
        <v>222</v>
      </c>
      <c r="BE684" s="217" t="s">
        <v>1756</v>
      </c>
      <c r="BF684" s="217" t="s">
        <v>1760</v>
      </c>
      <c r="BG684" s="219">
        <v>1.25</v>
      </c>
      <c r="BH684" s="218">
        <v>1.4609630669</v>
      </c>
    </row>
    <row r="685" spans="1:60" x14ac:dyDescent="0.3">
      <c r="A685" s="216">
        <v>682</v>
      </c>
      <c r="B685" s="217" t="s">
        <v>1840</v>
      </c>
      <c r="C685" s="215" t="s">
        <v>234</v>
      </c>
      <c r="D685" s="217" t="s">
        <v>286</v>
      </c>
      <c r="E685" s="217" t="s">
        <v>163</v>
      </c>
      <c r="F685" s="217" t="s">
        <v>288</v>
      </c>
      <c r="G685" s="217" t="s">
        <v>1841</v>
      </c>
      <c r="H685" s="217" t="s">
        <v>1842</v>
      </c>
      <c r="I685" s="217" t="s">
        <v>222</v>
      </c>
      <c r="J685" s="217" t="s">
        <v>234</v>
      </c>
      <c r="K685" s="219">
        <v>0</v>
      </c>
      <c r="L685" s="219" t="s">
        <v>222</v>
      </c>
      <c r="M685" s="219" t="s">
        <v>222</v>
      </c>
      <c r="N685" s="219" t="s">
        <v>222</v>
      </c>
      <c r="O685" s="219" t="s">
        <v>222</v>
      </c>
      <c r="P685" s="223" t="s">
        <v>222</v>
      </c>
      <c r="Q685" s="219" t="s">
        <v>222</v>
      </c>
      <c r="R685" s="219" t="s">
        <v>222</v>
      </c>
      <c r="S685" s="219" t="s">
        <v>222</v>
      </c>
      <c r="T685" s="219" t="s">
        <v>222</v>
      </c>
      <c r="U685" s="219" t="s">
        <v>222</v>
      </c>
      <c r="V685" s="219" t="s">
        <v>222</v>
      </c>
      <c r="W685" s="223" t="s">
        <v>222</v>
      </c>
      <c r="X685" s="219" t="s">
        <v>222</v>
      </c>
      <c r="Y685" s="219" t="s">
        <v>222</v>
      </c>
      <c r="Z685" s="223" t="s">
        <v>222</v>
      </c>
      <c r="AA685" s="219" t="s">
        <v>222</v>
      </c>
      <c r="AB685" s="223" t="s">
        <v>222</v>
      </c>
      <c r="AC685" s="219" t="s">
        <v>222</v>
      </c>
      <c r="AD685" s="219" t="s">
        <v>222</v>
      </c>
      <c r="AE685" s="219" t="s">
        <v>222</v>
      </c>
      <c r="AF685" s="223" t="s">
        <v>222</v>
      </c>
      <c r="AG685" s="219" t="s">
        <v>222</v>
      </c>
      <c r="AH685" s="219" t="s">
        <v>222</v>
      </c>
      <c r="AI685" s="219" t="s">
        <v>222</v>
      </c>
      <c r="AJ685" s="219" t="s">
        <v>222</v>
      </c>
      <c r="AK685" s="219" t="s">
        <v>222</v>
      </c>
      <c r="AL685" s="219" t="s">
        <v>222</v>
      </c>
      <c r="AM685" s="219" t="s">
        <v>222</v>
      </c>
      <c r="AN685" s="219" t="s">
        <v>222</v>
      </c>
      <c r="AO685" s="219" t="s">
        <v>222</v>
      </c>
      <c r="AP685" s="219" t="s">
        <v>222</v>
      </c>
      <c r="AQ685" s="219" t="s">
        <v>222</v>
      </c>
      <c r="AR685" s="219" t="s">
        <v>222</v>
      </c>
      <c r="AS685" s="219" t="s">
        <v>222</v>
      </c>
      <c r="AT685" s="219" t="s">
        <v>222</v>
      </c>
      <c r="AU685" s="219" t="s">
        <v>222</v>
      </c>
      <c r="AV685" s="219" t="s">
        <v>222</v>
      </c>
      <c r="AW685" s="219" t="s">
        <v>222</v>
      </c>
      <c r="AX685" s="219" t="s">
        <v>222</v>
      </c>
      <c r="AY685" s="219" t="s">
        <v>222</v>
      </c>
      <c r="AZ685" s="219" t="s">
        <v>222</v>
      </c>
      <c r="BA685" s="219" t="s">
        <v>222</v>
      </c>
      <c r="BB685" s="219" t="s">
        <v>222</v>
      </c>
      <c r="BC685" s="219" t="s">
        <v>222</v>
      </c>
      <c r="BD685" s="219" t="s">
        <v>222</v>
      </c>
      <c r="BE685" s="217" t="s">
        <v>1756</v>
      </c>
      <c r="BF685" s="217" t="s">
        <v>1760</v>
      </c>
      <c r="BG685" s="219" t="s">
        <v>222</v>
      </c>
      <c r="BH685" s="219" t="s">
        <v>222</v>
      </c>
    </row>
    <row r="686" spans="1:60" x14ac:dyDescent="0.3">
      <c r="A686" s="216">
        <v>683</v>
      </c>
      <c r="B686" s="217" t="s">
        <v>2445</v>
      </c>
      <c r="C686" s="215" t="s">
        <v>844</v>
      </c>
      <c r="D686" s="217" t="s">
        <v>286</v>
      </c>
      <c r="E686" s="217" t="s">
        <v>1072</v>
      </c>
      <c r="F686" s="217" t="s">
        <v>288</v>
      </c>
      <c r="G686" s="217" t="s">
        <v>1547</v>
      </c>
      <c r="H686" s="217" t="s">
        <v>1394</v>
      </c>
      <c r="I686" s="217" t="s">
        <v>291</v>
      </c>
      <c r="J686" s="217" t="s">
        <v>833</v>
      </c>
      <c r="K686" s="219">
        <v>0</v>
      </c>
      <c r="L686" s="219" t="s">
        <v>222</v>
      </c>
      <c r="M686" s="219" t="s">
        <v>222</v>
      </c>
      <c r="N686" s="219" t="s">
        <v>222</v>
      </c>
      <c r="O686" s="219" t="s">
        <v>222</v>
      </c>
      <c r="P686" s="223" t="s">
        <v>222</v>
      </c>
      <c r="Q686" s="219" t="s">
        <v>222</v>
      </c>
      <c r="R686" s="219" t="s">
        <v>222</v>
      </c>
      <c r="S686" s="219" t="s">
        <v>222</v>
      </c>
      <c r="T686" s="219" t="s">
        <v>222</v>
      </c>
      <c r="U686" s="219" t="s">
        <v>222</v>
      </c>
      <c r="V686" s="219" t="s">
        <v>222</v>
      </c>
      <c r="W686" s="223" t="s">
        <v>222</v>
      </c>
      <c r="X686" s="219" t="s">
        <v>222</v>
      </c>
      <c r="Y686" s="219" t="s">
        <v>222</v>
      </c>
      <c r="Z686" s="223" t="s">
        <v>222</v>
      </c>
      <c r="AA686" s="219" t="s">
        <v>222</v>
      </c>
      <c r="AB686" s="221">
        <v>46203</v>
      </c>
      <c r="AC686" s="220">
        <v>447.92099999999999</v>
      </c>
      <c r="AD686" s="220">
        <v>49823.538090000002</v>
      </c>
      <c r="AE686" s="219" t="s">
        <v>222</v>
      </c>
      <c r="AF686" s="223" t="s">
        <v>222</v>
      </c>
      <c r="AG686" s="219" t="s">
        <v>222</v>
      </c>
      <c r="AH686" s="219" t="s">
        <v>222</v>
      </c>
      <c r="AI686" s="219" t="s">
        <v>222</v>
      </c>
      <c r="AJ686" s="219" t="s">
        <v>222</v>
      </c>
      <c r="AK686" s="219" t="s">
        <v>222</v>
      </c>
      <c r="AL686" s="219" t="s">
        <v>222</v>
      </c>
      <c r="AM686" s="219" t="s">
        <v>222</v>
      </c>
      <c r="AN686" s="219" t="s">
        <v>222</v>
      </c>
      <c r="AO686" s="219" t="s">
        <v>222</v>
      </c>
      <c r="AP686" s="219" t="s">
        <v>222</v>
      </c>
      <c r="AQ686" s="219" t="s">
        <v>222</v>
      </c>
      <c r="AR686" s="219" t="s">
        <v>222</v>
      </c>
      <c r="AS686" s="219" t="s">
        <v>222</v>
      </c>
      <c r="AT686" s="219" t="s">
        <v>222</v>
      </c>
      <c r="AU686" s="219" t="s">
        <v>222</v>
      </c>
      <c r="AV686" s="219" t="s">
        <v>222</v>
      </c>
      <c r="AW686" s="219" t="s">
        <v>222</v>
      </c>
      <c r="AX686" s="219" t="s">
        <v>222</v>
      </c>
      <c r="AY686" s="219" t="s">
        <v>222</v>
      </c>
      <c r="AZ686" s="219" t="s">
        <v>222</v>
      </c>
      <c r="BA686" s="219" t="s">
        <v>222</v>
      </c>
      <c r="BB686" s="219" t="s">
        <v>222</v>
      </c>
      <c r="BC686" s="219" t="s">
        <v>222</v>
      </c>
      <c r="BD686" s="219" t="s">
        <v>222</v>
      </c>
      <c r="BE686" s="217" t="s">
        <v>1756</v>
      </c>
      <c r="BF686" s="217" t="s">
        <v>1757</v>
      </c>
      <c r="BG686" s="219" t="s">
        <v>222</v>
      </c>
      <c r="BH686" s="219" t="s">
        <v>222</v>
      </c>
    </row>
    <row r="687" spans="1:60" x14ac:dyDescent="0.3">
      <c r="A687" s="216">
        <v>684</v>
      </c>
      <c r="B687" s="217" t="s">
        <v>2449</v>
      </c>
      <c r="C687" s="215" t="s">
        <v>844</v>
      </c>
      <c r="D687" s="217" t="s">
        <v>286</v>
      </c>
      <c r="E687" s="217" t="s">
        <v>1072</v>
      </c>
      <c r="F687" s="217" t="s">
        <v>288</v>
      </c>
      <c r="G687" s="217" t="s">
        <v>1242</v>
      </c>
      <c r="H687" s="217" t="s">
        <v>483</v>
      </c>
      <c r="I687" s="217" t="s">
        <v>291</v>
      </c>
      <c r="J687" s="217" t="s">
        <v>833</v>
      </c>
      <c r="K687" s="219">
        <v>0</v>
      </c>
      <c r="L687" s="219" t="s">
        <v>222</v>
      </c>
      <c r="M687" s="219" t="s">
        <v>222</v>
      </c>
      <c r="N687" s="219" t="s">
        <v>222</v>
      </c>
      <c r="O687" s="219" t="s">
        <v>222</v>
      </c>
      <c r="P687" s="223" t="s">
        <v>222</v>
      </c>
      <c r="Q687" s="219" t="s">
        <v>222</v>
      </c>
      <c r="R687" s="219" t="s">
        <v>222</v>
      </c>
      <c r="S687" s="219" t="s">
        <v>222</v>
      </c>
      <c r="T687" s="219" t="s">
        <v>222</v>
      </c>
      <c r="U687" s="219" t="s">
        <v>222</v>
      </c>
      <c r="V687" s="219" t="s">
        <v>222</v>
      </c>
      <c r="W687" s="223" t="s">
        <v>222</v>
      </c>
      <c r="X687" s="219" t="s">
        <v>222</v>
      </c>
      <c r="Y687" s="219" t="s">
        <v>222</v>
      </c>
      <c r="Z687" s="223" t="s">
        <v>222</v>
      </c>
      <c r="AA687" s="219" t="s">
        <v>222</v>
      </c>
      <c r="AB687" s="221">
        <v>46203</v>
      </c>
      <c r="AC687" s="220">
        <v>4512.1030000000001</v>
      </c>
      <c r="AD687" s="220">
        <v>480172.75445000001</v>
      </c>
      <c r="AE687" s="219" t="s">
        <v>222</v>
      </c>
      <c r="AF687" s="223" t="s">
        <v>222</v>
      </c>
      <c r="AG687" s="219" t="s">
        <v>222</v>
      </c>
      <c r="AH687" s="219" t="s">
        <v>222</v>
      </c>
      <c r="AI687" s="219" t="s">
        <v>222</v>
      </c>
      <c r="AJ687" s="219" t="s">
        <v>222</v>
      </c>
      <c r="AK687" s="219" t="s">
        <v>222</v>
      </c>
      <c r="AL687" s="219" t="s">
        <v>222</v>
      </c>
      <c r="AM687" s="219" t="s">
        <v>222</v>
      </c>
      <c r="AN687" s="219" t="s">
        <v>222</v>
      </c>
      <c r="AO687" s="219" t="s">
        <v>222</v>
      </c>
      <c r="AP687" s="219" t="s">
        <v>222</v>
      </c>
      <c r="AQ687" s="219" t="s">
        <v>222</v>
      </c>
      <c r="AR687" s="219" t="s">
        <v>222</v>
      </c>
      <c r="AS687" s="219" t="s">
        <v>222</v>
      </c>
      <c r="AT687" s="219" t="s">
        <v>222</v>
      </c>
      <c r="AU687" s="219" t="s">
        <v>222</v>
      </c>
      <c r="AV687" s="219" t="s">
        <v>222</v>
      </c>
      <c r="AW687" s="219" t="s">
        <v>222</v>
      </c>
      <c r="AX687" s="219" t="s">
        <v>222</v>
      </c>
      <c r="AY687" s="219" t="s">
        <v>222</v>
      </c>
      <c r="AZ687" s="219" t="s">
        <v>222</v>
      </c>
      <c r="BA687" s="219" t="s">
        <v>222</v>
      </c>
      <c r="BB687" s="219" t="s">
        <v>222</v>
      </c>
      <c r="BC687" s="219" t="s">
        <v>222</v>
      </c>
      <c r="BD687" s="219" t="s">
        <v>222</v>
      </c>
      <c r="BE687" s="217" t="s">
        <v>1756</v>
      </c>
      <c r="BF687" s="217" t="s">
        <v>1757</v>
      </c>
      <c r="BG687" s="219" t="s">
        <v>222</v>
      </c>
      <c r="BH687" s="219" t="s">
        <v>222</v>
      </c>
    </row>
    <row r="688" spans="1:60" x14ac:dyDescent="0.3">
      <c r="A688" s="216">
        <v>685</v>
      </c>
      <c r="B688" s="217" t="s">
        <v>2044</v>
      </c>
      <c r="C688" s="215" t="s">
        <v>234</v>
      </c>
      <c r="D688" s="217" t="s">
        <v>286</v>
      </c>
      <c r="E688" s="217" t="s">
        <v>163</v>
      </c>
      <c r="F688" s="217" t="s">
        <v>288</v>
      </c>
      <c r="G688" s="217" t="s">
        <v>2045</v>
      </c>
      <c r="H688" s="217" t="s">
        <v>2046</v>
      </c>
      <c r="I688" s="217" t="s">
        <v>222</v>
      </c>
      <c r="J688" s="217" t="s">
        <v>833</v>
      </c>
      <c r="K688" s="219">
        <v>96.923076922999996</v>
      </c>
      <c r="L688" s="219" t="s">
        <v>222</v>
      </c>
      <c r="M688" s="219" t="s">
        <v>222</v>
      </c>
      <c r="N688" s="220">
        <v>2038.2415629</v>
      </c>
      <c r="O688" s="220">
        <v>2667.1050552000002</v>
      </c>
      <c r="P688" s="221">
        <v>46241</v>
      </c>
      <c r="Q688" s="219" t="s">
        <v>222</v>
      </c>
      <c r="R688" s="219" t="s">
        <v>222</v>
      </c>
      <c r="S688" s="219" t="s">
        <v>222</v>
      </c>
      <c r="T688" s="219">
        <v>1101.5</v>
      </c>
      <c r="U688" s="219" t="s">
        <v>222</v>
      </c>
      <c r="V688" s="219" t="s">
        <v>222</v>
      </c>
      <c r="W688" s="223" t="s">
        <v>222</v>
      </c>
      <c r="X688" s="219" t="s">
        <v>222</v>
      </c>
      <c r="Y688" s="219" t="s">
        <v>222</v>
      </c>
      <c r="Z688" s="223" t="s">
        <v>222</v>
      </c>
      <c r="AA688" s="219" t="s">
        <v>222</v>
      </c>
      <c r="AB688" s="223" t="s">
        <v>222</v>
      </c>
      <c r="AC688" s="219" t="s">
        <v>222</v>
      </c>
      <c r="AD688" s="219" t="s">
        <v>222</v>
      </c>
      <c r="AE688" s="219" t="s">
        <v>222</v>
      </c>
      <c r="AF688" s="223" t="s">
        <v>222</v>
      </c>
      <c r="AG688" s="219" t="s">
        <v>222</v>
      </c>
      <c r="AH688" s="219" t="s">
        <v>222</v>
      </c>
      <c r="AI688" s="219">
        <v>0</v>
      </c>
      <c r="AJ688" s="218">
        <v>0.26397232850000002</v>
      </c>
      <c r="AK688" s="218">
        <v>-2.9636103136E-2</v>
      </c>
      <c r="AL688" s="218">
        <v>1.4786494080999999</v>
      </c>
      <c r="AM688" s="218">
        <v>1.2882877082999999</v>
      </c>
      <c r="AN688" s="219" t="s">
        <v>222</v>
      </c>
      <c r="AO688" s="219" t="s">
        <v>222</v>
      </c>
      <c r="AP688" s="219" t="s">
        <v>222</v>
      </c>
      <c r="AQ688" s="218">
        <v>9.0867787367000005E-2</v>
      </c>
      <c r="AR688" s="219" t="s">
        <v>222</v>
      </c>
      <c r="AS688" s="219" t="s">
        <v>222</v>
      </c>
      <c r="AT688" s="219" t="s">
        <v>222</v>
      </c>
      <c r="AU688" s="218">
        <v>9.0867787367000005E-2</v>
      </c>
      <c r="AV688" s="219" t="s">
        <v>222</v>
      </c>
      <c r="AW688" s="218">
        <v>1.6337122854999999</v>
      </c>
      <c r="AX688" s="218">
        <v>9.0867787367000005E-2</v>
      </c>
      <c r="AY688" s="219" t="s">
        <v>222</v>
      </c>
      <c r="AZ688" s="219" t="s">
        <v>222</v>
      </c>
      <c r="BA688" s="218">
        <v>0</v>
      </c>
      <c r="BB688" s="219" t="s">
        <v>222</v>
      </c>
      <c r="BC688" s="219" t="s">
        <v>222</v>
      </c>
      <c r="BD688" s="219" t="s">
        <v>222</v>
      </c>
      <c r="BE688" s="217" t="s">
        <v>1756</v>
      </c>
      <c r="BF688" s="217" t="s">
        <v>1760</v>
      </c>
      <c r="BG688" s="219">
        <v>0</v>
      </c>
      <c r="BH688" s="218">
        <v>0</v>
      </c>
    </row>
    <row r="689" spans="1:60" x14ac:dyDescent="0.3">
      <c r="A689" s="216">
        <v>686</v>
      </c>
      <c r="B689" s="217" t="s">
        <v>1843</v>
      </c>
      <c r="C689" s="215" t="s">
        <v>234</v>
      </c>
      <c r="D689" s="217" t="s">
        <v>286</v>
      </c>
      <c r="E689" s="217" t="s">
        <v>163</v>
      </c>
      <c r="F689" s="217" t="s">
        <v>288</v>
      </c>
      <c r="G689" s="217" t="s">
        <v>1844</v>
      </c>
      <c r="H689" s="217" t="s">
        <v>1845</v>
      </c>
      <c r="I689" s="217" t="s">
        <v>222</v>
      </c>
      <c r="J689" s="217" t="s">
        <v>234</v>
      </c>
      <c r="K689" s="219">
        <v>100</v>
      </c>
      <c r="L689" s="219" t="s">
        <v>222</v>
      </c>
      <c r="M689" s="219" t="s">
        <v>222</v>
      </c>
      <c r="N689" s="220">
        <v>6645.9899982999996</v>
      </c>
      <c r="O689" s="220">
        <v>5312.0896364999999</v>
      </c>
      <c r="P689" s="221">
        <v>46241</v>
      </c>
      <c r="Q689" s="219" t="s">
        <v>222</v>
      </c>
      <c r="R689" s="219" t="s">
        <v>222</v>
      </c>
      <c r="S689" s="219" t="s">
        <v>222</v>
      </c>
      <c r="T689" s="219">
        <v>1138</v>
      </c>
      <c r="U689" s="219" t="s">
        <v>222</v>
      </c>
      <c r="V689" s="219" t="s">
        <v>222</v>
      </c>
      <c r="W689" s="223" t="s">
        <v>222</v>
      </c>
      <c r="X689" s="219" t="s">
        <v>222</v>
      </c>
      <c r="Y689" s="219" t="s">
        <v>222</v>
      </c>
      <c r="Z689" s="223" t="s">
        <v>222</v>
      </c>
      <c r="AA689" s="219" t="s">
        <v>222</v>
      </c>
      <c r="AB689" s="223" t="s">
        <v>222</v>
      </c>
      <c r="AC689" s="219" t="s">
        <v>222</v>
      </c>
      <c r="AD689" s="219" t="s">
        <v>222</v>
      </c>
      <c r="AE689" s="219" t="s">
        <v>222</v>
      </c>
      <c r="AF689" s="223" t="s">
        <v>222</v>
      </c>
      <c r="AG689" s="219" t="s">
        <v>222</v>
      </c>
      <c r="AH689" s="219" t="s">
        <v>222</v>
      </c>
      <c r="AI689" s="219">
        <v>0</v>
      </c>
      <c r="AJ689" s="218">
        <v>-0.32582419517</v>
      </c>
      <c r="AK689" s="218">
        <v>-0.61943262681</v>
      </c>
      <c r="AL689" s="218">
        <v>1.2419486850999999</v>
      </c>
      <c r="AM689" s="218">
        <v>3.4620699686999998</v>
      </c>
      <c r="AN689" s="219" t="s">
        <v>222</v>
      </c>
      <c r="AO689" s="218">
        <v>7.9041189410000001</v>
      </c>
      <c r="AP689" s="219" t="s">
        <v>222</v>
      </c>
      <c r="AQ689" s="218">
        <v>-0.21920210438000001</v>
      </c>
      <c r="AR689" s="219">
        <v>1140.5</v>
      </c>
      <c r="AS689" s="219" t="s">
        <v>222</v>
      </c>
      <c r="AT689" s="219" t="s">
        <v>222</v>
      </c>
      <c r="AU689" s="218">
        <v>-0.21920210438000001</v>
      </c>
      <c r="AV689" s="218">
        <v>8.0143085678000006</v>
      </c>
      <c r="AW689" s="218">
        <v>1.4490175323000001</v>
      </c>
      <c r="AX689" s="218">
        <v>-0.21920210438000001</v>
      </c>
      <c r="AY689" s="219" t="s">
        <v>222</v>
      </c>
      <c r="AZ689" s="219" t="s">
        <v>222</v>
      </c>
      <c r="BA689" s="218">
        <v>0</v>
      </c>
      <c r="BB689" s="219" t="s">
        <v>222</v>
      </c>
      <c r="BC689" s="219" t="s">
        <v>222</v>
      </c>
      <c r="BD689" s="219" t="s">
        <v>222</v>
      </c>
      <c r="BE689" s="217" t="s">
        <v>1756</v>
      </c>
      <c r="BF689" s="217" t="s">
        <v>1760</v>
      </c>
      <c r="BG689" s="219">
        <v>0</v>
      </c>
      <c r="BH689" s="218">
        <v>0</v>
      </c>
    </row>
    <row r="690" spans="1:60" x14ac:dyDescent="0.3">
      <c r="A690" s="216">
        <v>687</v>
      </c>
      <c r="B690" s="217" t="s">
        <v>1846</v>
      </c>
      <c r="C690" s="215" t="s">
        <v>234</v>
      </c>
      <c r="D690" s="217" t="s">
        <v>286</v>
      </c>
      <c r="E690" s="217" t="s">
        <v>163</v>
      </c>
      <c r="F690" s="217" t="s">
        <v>288</v>
      </c>
      <c r="G690" s="217" t="s">
        <v>1847</v>
      </c>
      <c r="H690" s="217" t="s">
        <v>1848</v>
      </c>
      <c r="I690" s="217" t="s">
        <v>222</v>
      </c>
      <c r="J690" s="217" t="s">
        <v>234</v>
      </c>
      <c r="K690" s="219">
        <v>100</v>
      </c>
      <c r="L690" s="219" t="s">
        <v>222</v>
      </c>
      <c r="M690" s="220">
        <v>6715.7942885000002</v>
      </c>
      <c r="N690" s="220">
        <v>3924.1512837</v>
      </c>
      <c r="O690" s="220">
        <v>4814.2463617000003</v>
      </c>
      <c r="P690" s="221">
        <v>46241</v>
      </c>
      <c r="Q690" s="219" t="s">
        <v>222</v>
      </c>
      <c r="R690" s="219" t="s">
        <v>222</v>
      </c>
      <c r="S690" s="219" t="s">
        <v>222</v>
      </c>
      <c r="T690" s="219">
        <v>117.86</v>
      </c>
      <c r="U690" s="219">
        <v>118.4</v>
      </c>
      <c r="V690" s="218">
        <v>99.543918919000006</v>
      </c>
      <c r="W690" s="221">
        <v>46219</v>
      </c>
      <c r="X690" s="219">
        <v>102.53</v>
      </c>
      <c r="Y690" s="222">
        <v>114.95172144</v>
      </c>
      <c r="Z690" s="221">
        <v>45880</v>
      </c>
      <c r="AA690" s="219" t="s">
        <v>222</v>
      </c>
      <c r="AB690" s="223" t="s">
        <v>222</v>
      </c>
      <c r="AC690" s="219" t="s">
        <v>222</v>
      </c>
      <c r="AD690" s="219" t="s">
        <v>222</v>
      </c>
      <c r="AE690" s="219" t="s">
        <v>222</v>
      </c>
      <c r="AF690" s="223" t="s">
        <v>222</v>
      </c>
      <c r="AG690" s="218">
        <v>0</v>
      </c>
      <c r="AH690" s="219">
        <v>0</v>
      </c>
      <c r="AI690" s="219">
        <v>0</v>
      </c>
      <c r="AJ690" s="218">
        <v>5.0933786042000002E-2</v>
      </c>
      <c r="AK690" s="218">
        <v>-0.24267464559999999</v>
      </c>
      <c r="AL690" s="218">
        <v>0.56313993172999999</v>
      </c>
      <c r="AM690" s="218">
        <v>4.0982158629000001</v>
      </c>
      <c r="AN690" s="218">
        <v>15.086417342000001</v>
      </c>
      <c r="AO690" s="218">
        <v>8.7068806493000004</v>
      </c>
      <c r="AP690" s="218">
        <v>4.5039397596999997</v>
      </c>
      <c r="AQ690" s="218">
        <v>-0.41402619345000002</v>
      </c>
      <c r="AR690" s="219">
        <v>118.35</v>
      </c>
      <c r="AS690" s="219" t="s">
        <v>222</v>
      </c>
      <c r="AT690" s="219" t="s">
        <v>222</v>
      </c>
      <c r="AU690" s="218">
        <v>-0.41402619345000002</v>
      </c>
      <c r="AV690" s="218">
        <v>8.8170702761000008</v>
      </c>
      <c r="AW690" s="218">
        <v>1.8503548012</v>
      </c>
      <c r="AX690" s="218">
        <v>-0.41402619345000002</v>
      </c>
      <c r="AY690" s="220">
        <v>11</v>
      </c>
      <c r="AZ690" s="220">
        <v>7</v>
      </c>
      <c r="BA690" s="218">
        <v>0</v>
      </c>
      <c r="BB690" s="218">
        <v>-7.9774954309000008E-3</v>
      </c>
      <c r="BC690" s="218">
        <v>2.6271645157E-2</v>
      </c>
      <c r="BD690" s="218">
        <v>8.8154120843999997E-2</v>
      </c>
      <c r="BE690" s="217" t="s">
        <v>1756</v>
      </c>
      <c r="BF690" s="217" t="s">
        <v>1760</v>
      </c>
      <c r="BG690" s="219">
        <v>0</v>
      </c>
      <c r="BH690" s="218">
        <v>0</v>
      </c>
    </row>
    <row r="691" spans="1:60" x14ac:dyDescent="0.3">
      <c r="A691" s="216">
        <v>688</v>
      </c>
      <c r="B691" s="217" t="s">
        <v>1849</v>
      </c>
      <c r="C691" s="215" t="s">
        <v>234</v>
      </c>
      <c r="D691" s="217" t="s">
        <v>286</v>
      </c>
      <c r="E691" s="217" t="s">
        <v>163</v>
      </c>
      <c r="F691" s="217" t="s">
        <v>288</v>
      </c>
      <c r="G691" s="217" t="s">
        <v>1850</v>
      </c>
      <c r="H691" s="217" t="s">
        <v>1851</v>
      </c>
      <c r="I691" s="217" t="s">
        <v>222</v>
      </c>
      <c r="J691" s="217" t="s">
        <v>234</v>
      </c>
      <c r="K691" s="219">
        <v>90.769230769000004</v>
      </c>
      <c r="L691" s="219" t="s">
        <v>222</v>
      </c>
      <c r="M691" s="220">
        <v>615.55744047999997</v>
      </c>
      <c r="N691" s="220">
        <v>484.31881154000001</v>
      </c>
      <c r="O691" s="220">
        <v>411.58993478000002</v>
      </c>
      <c r="P691" s="221">
        <v>46241</v>
      </c>
      <c r="Q691" s="219" t="s">
        <v>222</v>
      </c>
      <c r="R691" s="219" t="s">
        <v>222</v>
      </c>
      <c r="S691" s="219" t="s">
        <v>222</v>
      </c>
      <c r="T691" s="219">
        <v>117.04</v>
      </c>
      <c r="U691" s="219">
        <v>117.04</v>
      </c>
      <c r="V691" s="218">
        <v>100</v>
      </c>
      <c r="W691" s="221">
        <v>46241</v>
      </c>
      <c r="X691" s="219">
        <v>102.31</v>
      </c>
      <c r="Y691" s="222">
        <v>114.39741960000001</v>
      </c>
      <c r="Z691" s="221">
        <v>45880</v>
      </c>
      <c r="AA691" s="219" t="s">
        <v>222</v>
      </c>
      <c r="AB691" s="223" t="s">
        <v>222</v>
      </c>
      <c r="AC691" s="219" t="s">
        <v>222</v>
      </c>
      <c r="AD691" s="219" t="s">
        <v>222</v>
      </c>
      <c r="AE691" s="219" t="s">
        <v>222</v>
      </c>
      <c r="AF691" s="223" t="s">
        <v>222</v>
      </c>
      <c r="AG691" s="218">
        <v>0</v>
      </c>
      <c r="AH691" s="219">
        <v>0</v>
      </c>
      <c r="AI691" s="219">
        <v>0</v>
      </c>
      <c r="AJ691" s="218">
        <v>0.43765553928000001</v>
      </c>
      <c r="AK691" s="218">
        <v>0.14404710764000001</v>
      </c>
      <c r="AL691" s="218">
        <v>0.74023067645999996</v>
      </c>
      <c r="AM691" s="218">
        <v>3.6577805331</v>
      </c>
      <c r="AN691" s="218">
        <v>14.509343508000001</v>
      </c>
      <c r="AO691" s="218">
        <v>8.7227124942999996</v>
      </c>
      <c r="AP691" s="218">
        <v>3.9268659262000001</v>
      </c>
      <c r="AQ691" s="218">
        <v>0.40319121562999999</v>
      </c>
      <c r="AR691" s="219">
        <v>116.57</v>
      </c>
      <c r="AS691" s="219" t="s">
        <v>222</v>
      </c>
      <c r="AT691" s="219" t="s">
        <v>222</v>
      </c>
      <c r="AU691" s="218">
        <v>0.40319121562999999</v>
      </c>
      <c r="AV691" s="218">
        <v>8.8329021211000001</v>
      </c>
      <c r="AW691" s="218">
        <v>3.2088888888999998</v>
      </c>
      <c r="AX691" s="218">
        <v>-1.0335027129000001</v>
      </c>
      <c r="AY691" s="220">
        <v>11</v>
      </c>
      <c r="AZ691" s="220">
        <v>6</v>
      </c>
      <c r="BA691" s="218">
        <v>0</v>
      </c>
      <c r="BB691" s="218">
        <v>-4.4098769277000002E-3</v>
      </c>
      <c r="BC691" s="218">
        <v>5.0649573699E-2</v>
      </c>
      <c r="BD691" s="218">
        <v>0.19250383091000001</v>
      </c>
      <c r="BE691" s="217" t="s">
        <v>1756</v>
      </c>
      <c r="BF691" s="217" t="s">
        <v>1760</v>
      </c>
      <c r="BG691" s="219">
        <v>0</v>
      </c>
      <c r="BH691" s="218">
        <v>0</v>
      </c>
    </row>
    <row r="692" spans="1:60" x14ac:dyDescent="0.3">
      <c r="A692" s="216">
        <v>689</v>
      </c>
      <c r="B692" s="217" t="s">
        <v>1943</v>
      </c>
      <c r="C692" s="215" t="s">
        <v>234</v>
      </c>
      <c r="D692" s="217" t="s">
        <v>286</v>
      </c>
      <c r="E692" s="217" t="s">
        <v>163</v>
      </c>
      <c r="F692" s="217" t="s">
        <v>288</v>
      </c>
      <c r="G692" s="217" t="s">
        <v>1944</v>
      </c>
      <c r="H692" s="217" t="s">
        <v>1945</v>
      </c>
      <c r="I692" s="217" t="s">
        <v>222</v>
      </c>
      <c r="J692" s="217" t="s">
        <v>234</v>
      </c>
      <c r="K692" s="219">
        <v>100</v>
      </c>
      <c r="L692" s="219" t="s">
        <v>222</v>
      </c>
      <c r="M692" s="219" t="s">
        <v>222</v>
      </c>
      <c r="N692" s="220">
        <v>1999.4766158</v>
      </c>
      <c r="O692" s="220">
        <v>2504.4954247999999</v>
      </c>
      <c r="P692" s="221">
        <v>46241</v>
      </c>
      <c r="Q692" s="219" t="s">
        <v>222</v>
      </c>
      <c r="R692" s="219" t="s">
        <v>222</v>
      </c>
      <c r="S692" s="219" t="s">
        <v>222</v>
      </c>
      <c r="T692" s="219">
        <v>1133</v>
      </c>
      <c r="U692" s="219" t="s">
        <v>222</v>
      </c>
      <c r="V692" s="219" t="s">
        <v>222</v>
      </c>
      <c r="W692" s="223" t="s">
        <v>222</v>
      </c>
      <c r="X692" s="219" t="s">
        <v>222</v>
      </c>
      <c r="Y692" s="219" t="s">
        <v>222</v>
      </c>
      <c r="Z692" s="223" t="s">
        <v>222</v>
      </c>
      <c r="AA692" s="219" t="s">
        <v>222</v>
      </c>
      <c r="AB692" s="223" t="s">
        <v>222</v>
      </c>
      <c r="AC692" s="219" t="s">
        <v>222</v>
      </c>
      <c r="AD692" s="219" t="s">
        <v>222</v>
      </c>
      <c r="AE692" s="219" t="s">
        <v>222</v>
      </c>
      <c r="AF692" s="223" t="s">
        <v>222</v>
      </c>
      <c r="AG692" s="219" t="s">
        <v>222</v>
      </c>
      <c r="AH692" s="219" t="s">
        <v>222</v>
      </c>
      <c r="AI692" s="219">
        <v>0</v>
      </c>
      <c r="AJ692" s="218">
        <v>0.34985164511</v>
      </c>
      <c r="AK692" s="218">
        <v>5.6243213475999997E-2</v>
      </c>
      <c r="AL692" s="218">
        <v>0.34540784690999998</v>
      </c>
      <c r="AM692" s="218">
        <v>2.8457314028999998</v>
      </c>
      <c r="AN692" s="219" t="s">
        <v>222</v>
      </c>
      <c r="AO692" s="218">
        <v>7.8975687335</v>
      </c>
      <c r="AP692" s="219" t="s">
        <v>222</v>
      </c>
      <c r="AQ692" s="218">
        <v>-1.6458904824</v>
      </c>
      <c r="AR692" s="219">
        <v>1151.96</v>
      </c>
      <c r="AS692" s="219" t="s">
        <v>222</v>
      </c>
      <c r="AT692" s="219" t="s">
        <v>222</v>
      </c>
      <c r="AU692" s="218">
        <v>-1.6458904824</v>
      </c>
      <c r="AV692" s="218">
        <v>8.0077583602000004</v>
      </c>
      <c r="AW692" s="218">
        <v>2.9436132828999999</v>
      </c>
      <c r="AX692" s="218">
        <v>-1.6458904824</v>
      </c>
      <c r="AY692" s="219" t="s">
        <v>222</v>
      </c>
      <c r="AZ692" s="219" t="s">
        <v>222</v>
      </c>
      <c r="BA692" s="218">
        <v>0</v>
      </c>
      <c r="BB692" s="218">
        <v>-0.22564823110000001</v>
      </c>
      <c r="BC692" s="218">
        <v>0.22426956920999999</v>
      </c>
      <c r="BD692" s="218">
        <v>0.39743080572</v>
      </c>
      <c r="BE692" s="217" t="s">
        <v>1756</v>
      </c>
      <c r="BF692" s="217" t="s">
        <v>1760</v>
      </c>
      <c r="BG692" s="219">
        <v>0</v>
      </c>
      <c r="BH692" s="218">
        <v>0</v>
      </c>
    </row>
    <row r="693" spans="1:60" x14ac:dyDescent="0.3">
      <c r="A693" s="216">
        <v>690</v>
      </c>
      <c r="B693" s="217" t="s">
        <v>634</v>
      </c>
      <c r="C693" s="215" t="s">
        <v>234</v>
      </c>
      <c r="D693" s="217" t="s">
        <v>286</v>
      </c>
      <c r="E693" s="217" t="s">
        <v>287</v>
      </c>
      <c r="F693" s="217" t="s">
        <v>288</v>
      </c>
      <c r="G693" s="217" t="s">
        <v>635</v>
      </c>
      <c r="H693" s="217" t="s">
        <v>222</v>
      </c>
      <c r="I693" s="217" t="s">
        <v>222</v>
      </c>
      <c r="J693" s="217" t="s">
        <v>234</v>
      </c>
      <c r="K693" s="219">
        <v>100</v>
      </c>
      <c r="L693" s="219" t="s">
        <v>222</v>
      </c>
      <c r="M693" s="219" t="s">
        <v>222</v>
      </c>
      <c r="N693" s="219" t="s">
        <v>222</v>
      </c>
      <c r="O693" s="219" t="s">
        <v>222</v>
      </c>
      <c r="P693" s="221">
        <v>46241</v>
      </c>
      <c r="Q693" s="219" t="s">
        <v>222</v>
      </c>
      <c r="R693" s="219" t="s">
        <v>222</v>
      </c>
      <c r="S693" s="219" t="s">
        <v>222</v>
      </c>
      <c r="T693" s="219">
        <v>4138.0600000000004</v>
      </c>
      <c r="U693" s="219">
        <v>4929.28</v>
      </c>
      <c r="V693" s="218">
        <v>83.948568554000005</v>
      </c>
      <c r="W693" s="221">
        <v>46126</v>
      </c>
      <c r="X693" s="219">
        <v>3651.58</v>
      </c>
      <c r="Y693" s="222">
        <v>113.32245219000001</v>
      </c>
      <c r="Z693" s="221">
        <v>45890</v>
      </c>
      <c r="AA693" s="219" t="s">
        <v>222</v>
      </c>
      <c r="AB693" s="223" t="s">
        <v>222</v>
      </c>
      <c r="AC693" s="219" t="s">
        <v>222</v>
      </c>
      <c r="AD693" s="219" t="s">
        <v>222</v>
      </c>
      <c r="AE693" s="219" t="s">
        <v>222</v>
      </c>
      <c r="AF693" s="223" t="s">
        <v>222</v>
      </c>
      <c r="AG693" s="218">
        <v>0</v>
      </c>
      <c r="AH693" s="219">
        <v>0</v>
      </c>
      <c r="AI693" s="219">
        <v>0</v>
      </c>
      <c r="AJ693" s="218">
        <v>-1.5685061844999999</v>
      </c>
      <c r="AK693" s="218">
        <v>-1.8621146161</v>
      </c>
      <c r="AL693" s="218">
        <v>-1.1088647040999999</v>
      </c>
      <c r="AM693" s="218">
        <v>-8.1716707719000006</v>
      </c>
      <c r="AN693" s="218">
        <v>11.219934365</v>
      </c>
      <c r="AO693" s="218">
        <v>-0.80305688998000002</v>
      </c>
      <c r="AP693" s="218">
        <v>0.63745678344000001</v>
      </c>
      <c r="AQ693" s="218">
        <v>-2.9765463621000001</v>
      </c>
      <c r="AR693" s="219">
        <v>4265.01</v>
      </c>
      <c r="AS693" s="218">
        <v>2.6001750475000001</v>
      </c>
      <c r="AT693" s="218">
        <v>-33.123005305</v>
      </c>
      <c r="AU693" s="218">
        <v>-2.9765463621000001</v>
      </c>
      <c r="AV693" s="218">
        <v>-0.69286726321000003</v>
      </c>
      <c r="AW693" s="218">
        <v>9.9039687789999995</v>
      </c>
      <c r="AX693" s="218">
        <v>-8.1001279197000002</v>
      </c>
      <c r="AY693" s="220">
        <v>7</v>
      </c>
      <c r="AZ693" s="220">
        <v>6</v>
      </c>
      <c r="BA693" s="218">
        <v>0</v>
      </c>
      <c r="BB693" s="218">
        <v>-1.8929476482E-2</v>
      </c>
      <c r="BC693" s="218">
        <v>2.0990092968999998</v>
      </c>
      <c r="BD693" s="218">
        <v>8.3713301898000001</v>
      </c>
      <c r="BE693" s="217" t="s">
        <v>1756</v>
      </c>
      <c r="BF693" s="217" t="s">
        <v>222</v>
      </c>
      <c r="BG693" s="219">
        <v>0</v>
      </c>
      <c r="BH693" s="218">
        <v>0</v>
      </c>
    </row>
    <row r="694" spans="1:60" x14ac:dyDescent="0.3">
      <c r="A694" s="216">
        <v>691</v>
      </c>
      <c r="B694" s="217" t="s">
        <v>636</v>
      </c>
      <c r="C694" s="215" t="s">
        <v>234</v>
      </c>
      <c r="D694" s="217" t="s">
        <v>286</v>
      </c>
      <c r="E694" s="217" t="s">
        <v>287</v>
      </c>
      <c r="F694" s="217" t="s">
        <v>288</v>
      </c>
      <c r="G694" s="217" t="s">
        <v>637</v>
      </c>
      <c r="H694" s="217" t="s">
        <v>222</v>
      </c>
      <c r="I694" s="217" t="s">
        <v>222</v>
      </c>
      <c r="J694" s="217" t="s">
        <v>234</v>
      </c>
      <c r="K694" s="219">
        <v>100</v>
      </c>
      <c r="L694" s="219" t="s">
        <v>222</v>
      </c>
      <c r="M694" s="219" t="s">
        <v>222</v>
      </c>
      <c r="N694" s="219" t="s">
        <v>222</v>
      </c>
      <c r="O694" s="219" t="s">
        <v>222</v>
      </c>
      <c r="P694" s="221">
        <v>46241</v>
      </c>
      <c r="Q694" s="219" t="s">
        <v>222</v>
      </c>
      <c r="R694" s="219" t="s">
        <v>222</v>
      </c>
      <c r="S694" s="219" t="s">
        <v>222</v>
      </c>
      <c r="T694" s="219">
        <v>37334.99</v>
      </c>
      <c r="U694" s="219">
        <v>43247.49</v>
      </c>
      <c r="V694" s="218">
        <v>86.328686357999999</v>
      </c>
      <c r="W694" s="221">
        <v>46126</v>
      </c>
      <c r="X694" s="219">
        <v>29782.59</v>
      </c>
      <c r="Y694" s="222">
        <v>125.35843927000001</v>
      </c>
      <c r="Z694" s="221">
        <v>45890</v>
      </c>
      <c r="AA694" s="219" t="s">
        <v>222</v>
      </c>
      <c r="AB694" s="223" t="s">
        <v>222</v>
      </c>
      <c r="AC694" s="219" t="s">
        <v>222</v>
      </c>
      <c r="AD694" s="219" t="s">
        <v>222</v>
      </c>
      <c r="AE694" s="219" t="s">
        <v>222</v>
      </c>
      <c r="AF694" s="223" t="s">
        <v>222</v>
      </c>
      <c r="AG694" s="218">
        <v>0</v>
      </c>
      <c r="AH694" s="219">
        <v>0</v>
      </c>
      <c r="AI694" s="219">
        <v>0</v>
      </c>
      <c r="AJ694" s="218">
        <v>-1.7101930782999999</v>
      </c>
      <c r="AK694" s="218">
        <v>-2.0038015099000002</v>
      </c>
      <c r="AL694" s="218">
        <v>0.35680637592999997</v>
      </c>
      <c r="AM694" s="218">
        <v>-6.0902625373000001</v>
      </c>
      <c r="AN694" s="218">
        <v>23.016091109000001</v>
      </c>
      <c r="AO694" s="218">
        <v>6.3824652244999998</v>
      </c>
      <c r="AP694" s="218">
        <v>12.433613526</v>
      </c>
      <c r="AQ694" s="218">
        <v>-2.9947063441999999</v>
      </c>
      <c r="AR694" s="219">
        <v>38487.58</v>
      </c>
      <c r="AS694" s="218">
        <v>33.878877504000002</v>
      </c>
      <c r="AT694" s="218">
        <v>-1.8443028482999999</v>
      </c>
      <c r="AU694" s="218">
        <v>-2.9947063441999999</v>
      </c>
      <c r="AV694" s="218">
        <v>6.4926548513000002</v>
      </c>
      <c r="AW694" s="218">
        <v>12.728258621</v>
      </c>
      <c r="AX694" s="218">
        <v>-7.7498918472999998</v>
      </c>
      <c r="AY694" s="220">
        <v>8</v>
      </c>
      <c r="AZ694" s="220">
        <v>7</v>
      </c>
      <c r="BA694" s="218">
        <v>0</v>
      </c>
      <c r="BB694" s="218">
        <v>0.56382600344</v>
      </c>
      <c r="BC694" s="218">
        <v>1.7834043472000001</v>
      </c>
      <c r="BD694" s="218">
        <v>18.643456271000002</v>
      </c>
      <c r="BE694" s="217" t="s">
        <v>1756</v>
      </c>
      <c r="BF694" s="217" t="s">
        <v>222</v>
      </c>
      <c r="BG694" s="219">
        <v>0</v>
      </c>
      <c r="BH694" s="218">
        <v>0</v>
      </c>
    </row>
    <row r="695" spans="1:60" x14ac:dyDescent="0.3">
      <c r="A695" s="216">
        <v>692</v>
      </c>
      <c r="B695" s="217" t="s">
        <v>2250</v>
      </c>
      <c r="C695" s="215" t="s">
        <v>844</v>
      </c>
      <c r="D695" s="217" t="s">
        <v>286</v>
      </c>
      <c r="E695" s="217" t="s">
        <v>1072</v>
      </c>
      <c r="F695" s="217" t="s">
        <v>288</v>
      </c>
      <c r="G695" s="217" t="s">
        <v>2335</v>
      </c>
      <c r="H695" s="217" t="s">
        <v>2252</v>
      </c>
      <c r="I695" s="217" t="s">
        <v>222</v>
      </c>
      <c r="J695" s="217" t="s">
        <v>833</v>
      </c>
      <c r="K695" s="219">
        <v>0</v>
      </c>
      <c r="L695" s="219" t="s">
        <v>222</v>
      </c>
      <c r="M695" s="219" t="s">
        <v>222</v>
      </c>
      <c r="N695" s="219" t="s">
        <v>222</v>
      </c>
      <c r="O695" s="219" t="s">
        <v>222</v>
      </c>
      <c r="P695" s="223" t="s">
        <v>222</v>
      </c>
      <c r="Q695" s="219" t="s">
        <v>222</v>
      </c>
      <c r="R695" s="219" t="s">
        <v>222</v>
      </c>
      <c r="S695" s="219" t="s">
        <v>222</v>
      </c>
      <c r="T695" s="219" t="s">
        <v>222</v>
      </c>
      <c r="U695" s="219" t="s">
        <v>222</v>
      </c>
      <c r="V695" s="219" t="s">
        <v>222</v>
      </c>
      <c r="W695" s="223" t="s">
        <v>222</v>
      </c>
      <c r="X695" s="219" t="s">
        <v>222</v>
      </c>
      <c r="Y695" s="219" t="s">
        <v>222</v>
      </c>
      <c r="Z695" s="223" t="s">
        <v>222</v>
      </c>
      <c r="AA695" s="219" t="s">
        <v>222</v>
      </c>
      <c r="AB695" s="221">
        <v>46203</v>
      </c>
      <c r="AC695" s="220">
        <v>3750</v>
      </c>
      <c r="AD695" s="220">
        <v>375384.61095</v>
      </c>
      <c r="AE695" s="219" t="s">
        <v>222</v>
      </c>
      <c r="AF695" s="223" t="s">
        <v>222</v>
      </c>
      <c r="AG695" s="219" t="s">
        <v>222</v>
      </c>
      <c r="AH695" s="219" t="s">
        <v>222</v>
      </c>
      <c r="AI695" s="219" t="s">
        <v>222</v>
      </c>
      <c r="AJ695" s="219" t="s">
        <v>222</v>
      </c>
      <c r="AK695" s="219" t="s">
        <v>222</v>
      </c>
      <c r="AL695" s="219" t="s">
        <v>222</v>
      </c>
      <c r="AM695" s="219" t="s">
        <v>222</v>
      </c>
      <c r="AN695" s="219" t="s">
        <v>222</v>
      </c>
      <c r="AO695" s="219" t="s">
        <v>222</v>
      </c>
      <c r="AP695" s="219" t="s">
        <v>222</v>
      </c>
      <c r="AQ695" s="219" t="s">
        <v>222</v>
      </c>
      <c r="AR695" s="219" t="s">
        <v>222</v>
      </c>
      <c r="AS695" s="219" t="s">
        <v>222</v>
      </c>
      <c r="AT695" s="219" t="s">
        <v>222</v>
      </c>
      <c r="AU695" s="219" t="s">
        <v>222</v>
      </c>
      <c r="AV695" s="219" t="s">
        <v>222</v>
      </c>
      <c r="AW695" s="219" t="s">
        <v>222</v>
      </c>
      <c r="AX695" s="219" t="s">
        <v>222</v>
      </c>
      <c r="AY695" s="219" t="s">
        <v>222</v>
      </c>
      <c r="AZ695" s="219" t="s">
        <v>222</v>
      </c>
      <c r="BA695" s="219" t="s">
        <v>222</v>
      </c>
      <c r="BB695" s="219" t="s">
        <v>222</v>
      </c>
      <c r="BC695" s="219" t="s">
        <v>222</v>
      </c>
      <c r="BD695" s="219" t="s">
        <v>222</v>
      </c>
      <c r="BE695" s="217" t="s">
        <v>1756</v>
      </c>
      <c r="BF695" s="217" t="s">
        <v>1757</v>
      </c>
      <c r="BG695" s="219" t="s">
        <v>222</v>
      </c>
      <c r="BH695" s="219" t="s">
        <v>222</v>
      </c>
    </row>
    <row r="696" spans="1:60" x14ac:dyDescent="0.3">
      <c r="A696" s="216">
        <v>693</v>
      </c>
      <c r="B696" s="217" t="s">
        <v>638</v>
      </c>
      <c r="C696" s="215" t="s">
        <v>234</v>
      </c>
      <c r="D696" s="217" t="s">
        <v>286</v>
      </c>
      <c r="E696" s="217" t="s">
        <v>287</v>
      </c>
      <c r="F696" s="217" t="s">
        <v>288</v>
      </c>
      <c r="G696" s="217" t="s">
        <v>639</v>
      </c>
      <c r="H696" s="217" t="s">
        <v>222</v>
      </c>
      <c r="I696" s="217" t="s">
        <v>222</v>
      </c>
      <c r="J696" s="217" t="s">
        <v>234</v>
      </c>
      <c r="K696" s="219">
        <v>100</v>
      </c>
      <c r="L696" s="219" t="s">
        <v>222</v>
      </c>
      <c r="M696" s="219" t="s">
        <v>222</v>
      </c>
      <c r="N696" s="219" t="s">
        <v>222</v>
      </c>
      <c r="O696" s="219" t="s">
        <v>222</v>
      </c>
      <c r="P696" s="221">
        <v>46241</v>
      </c>
      <c r="Q696" s="219" t="s">
        <v>222</v>
      </c>
      <c r="R696" s="219" t="s">
        <v>222</v>
      </c>
      <c r="S696" s="219" t="s">
        <v>222</v>
      </c>
      <c r="T696" s="219">
        <v>17884.03</v>
      </c>
      <c r="U696" s="219">
        <v>20529.28</v>
      </c>
      <c r="V696" s="218">
        <v>87.114745377999995</v>
      </c>
      <c r="W696" s="221">
        <v>46126</v>
      </c>
      <c r="X696" s="219">
        <v>14753.63</v>
      </c>
      <c r="Y696" s="222">
        <v>121.2178291</v>
      </c>
      <c r="Z696" s="221">
        <v>45888</v>
      </c>
      <c r="AA696" s="219" t="s">
        <v>222</v>
      </c>
      <c r="AB696" s="223" t="s">
        <v>222</v>
      </c>
      <c r="AC696" s="219" t="s">
        <v>222</v>
      </c>
      <c r="AD696" s="219" t="s">
        <v>222</v>
      </c>
      <c r="AE696" s="219" t="s">
        <v>222</v>
      </c>
      <c r="AF696" s="223" t="s">
        <v>222</v>
      </c>
      <c r="AG696" s="218">
        <v>0</v>
      </c>
      <c r="AH696" s="219">
        <v>0</v>
      </c>
      <c r="AI696" s="219">
        <v>0</v>
      </c>
      <c r="AJ696" s="218">
        <v>-1.7201149198000001</v>
      </c>
      <c r="AK696" s="218">
        <v>-2.0137233513999999</v>
      </c>
      <c r="AL696" s="218">
        <v>-0.56788076608000004</v>
      </c>
      <c r="AM696" s="218">
        <v>-7.2480131275000002</v>
      </c>
      <c r="AN696" s="218">
        <v>20.340416654999999</v>
      </c>
      <c r="AO696" s="218">
        <v>2.5615689530000001</v>
      </c>
      <c r="AP696" s="218">
        <v>9.7579390730999993</v>
      </c>
      <c r="AQ696" s="218">
        <v>-2.5224534824</v>
      </c>
      <c r="AR696" s="219">
        <v>18346.82</v>
      </c>
      <c r="AS696" s="218">
        <v>8.9162051864999992</v>
      </c>
      <c r="AT696" s="218">
        <v>-26.806975166000001</v>
      </c>
      <c r="AU696" s="218">
        <v>-2.5224534824</v>
      </c>
      <c r="AV696" s="218">
        <v>2.6717585798000001</v>
      </c>
      <c r="AW696" s="218">
        <v>8.0180715428999996</v>
      </c>
      <c r="AX696" s="218">
        <v>-7.9774744460999996</v>
      </c>
      <c r="AY696" s="220">
        <v>7</v>
      </c>
      <c r="AZ696" s="220">
        <v>8</v>
      </c>
      <c r="BA696" s="218">
        <v>0</v>
      </c>
      <c r="BB696" s="218">
        <v>0.35855862059999999</v>
      </c>
      <c r="BC696" s="218">
        <v>1.9130246794000001</v>
      </c>
      <c r="BD696" s="218">
        <v>15.962457326999999</v>
      </c>
      <c r="BE696" s="217" t="s">
        <v>1756</v>
      </c>
      <c r="BF696" s="217" t="s">
        <v>222</v>
      </c>
      <c r="BG696" s="219">
        <v>0</v>
      </c>
      <c r="BH696" s="218">
        <v>0</v>
      </c>
    </row>
    <row r="697" spans="1:60" x14ac:dyDescent="0.3">
      <c r="A697" s="216">
        <v>694</v>
      </c>
      <c r="B697" s="217" t="s">
        <v>1950</v>
      </c>
      <c r="C697" s="215" t="s">
        <v>844</v>
      </c>
      <c r="D697" s="217" t="s">
        <v>286</v>
      </c>
      <c r="E697" s="217" t="s">
        <v>1072</v>
      </c>
      <c r="F697" s="217" t="s">
        <v>288</v>
      </c>
      <c r="G697" s="217" t="s">
        <v>2080</v>
      </c>
      <c r="H697" s="217" t="s">
        <v>743</v>
      </c>
      <c r="I697" s="217" t="s">
        <v>222</v>
      </c>
      <c r="J697" s="217" t="s">
        <v>833</v>
      </c>
      <c r="K697" s="219">
        <v>0</v>
      </c>
      <c r="L697" s="219" t="s">
        <v>222</v>
      </c>
      <c r="M697" s="219" t="s">
        <v>222</v>
      </c>
      <c r="N697" s="219" t="s">
        <v>222</v>
      </c>
      <c r="O697" s="219" t="s">
        <v>222</v>
      </c>
      <c r="P697" s="223" t="s">
        <v>222</v>
      </c>
      <c r="Q697" s="219" t="s">
        <v>222</v>
      </c>
      <c r="R697" s="219" t="s">
        <v>222</v>
      </c>
      <c r="S697" s="219" t="s">
        <v>222</v>
      </c>
      <c r="T697" s="219" t="s">
        <v>222</v>
      </c>
      <c r="U697" s="219" t="s">
        <v>222</v>
      </c>
      <c r="V697" s="219" t="s">
        <v>222</v>
      </c>
      <c r="W697" s="223" t="s">
        <v>222</v>
      </c>
      <c r="X697" s="219" t="s">
        <v>222</v>
      </c>
      <c r="Y697" s="219" t="s">
        <v>222</v>
      </c>
      <c r="Z697" s="223" t="s">
        <v>222</v>
      </c>
      <c r="AA697" s="219" t="s">
        <v>222</v>
      </c>
      <c r="AB697" s="221">
        <v>46203</v>
      </c>
      <c r="AC697" s="220">
        <v>59544.167000000001</v>
      </c>
      <c r="AD697" s="220">
        <v>455684.75426000002</v>
      </c>
      <c r="AE697" s="219" t="s">
        <v>222</v>
      </c>
      <c r="AF697" s="223" t="s">
        <v>222</v>
      </c>
      <c r="AG697" s="219" t="s">
        <v>222</v>
      </c>
      <c r="AH697" s="219" t="s">
        <v>222</v>
      </c>
      <c r="AI697" s="219" t="s">
        <v>222</v>
      </c>
      <c r="AJ697" s="219" t="s">
        <v>222</v>
      </c>
      <c r="AK697" s="219" t="s">
        <v>222</v>
      </c>
      <c r="AL697" s="219" t="s">
        <v>222</v>
      </c>
      <c r="AM697" s="219" t="s">
        <v>222</v>
      </c>
      <c r="AN697" s="219" t="s">
        <v>222</v>
      </c>
      <c r="AO697" s="219" t="s">
        <v>222</v>
      </c>
      <c r="AP697" s="219" t="s">
        <v>222</v>
      </c>
      <c r="AQ697" s="219" t="s">
        <v>222</v>
      </c>
      <c r="AR697" s="219" t="s">
        <v>222</v>
      </c>
      <c r="AS697" s="219" t="s">
        <v>222</v>
      </c>
      <c r="AT697" s="219" t="s">
        <v>222</v>
      </c>
      <c r="AU697" s="219" t="s">
        <v>222</v>
      </c>
      <c r="AV697" s="219" t="s">
        <v>222</v>
      </c>
      <c r="AW697" s="219" t="s">
        <v>222</v>
      </c>
      <c r="AX697" s="219" t="s">
        <v>222</v>
      </c>
      <c r="AY697" s="219" t="s">
        <v>222</v>
      </c>
      <c r="AZ697" s="219" t="s">
        <v>222</v>
      </c>
      <c r="BA697" s="219" t="s">
        <v>222</v>
      </c>
      <c r="BB697" s="219" t="s">
        <v>222</v>
      </c>
      <c r="BC697" s="219" t="s">
        <v>222</v>
      </c>
      <c r="BD697" s="219" t="s">
        <v>222</v>
      </c>
      <c r="BE697" s="217" t="s">
        <v>1756</v>
      </c>
      <c r="BF697" s="217" t="s">
        <v>1757</v>
      </c>
      <c r="BG697" s="219" t="s">
        <v>222</v>
      </c>
      <c r="BH697" s="219" t="s">
        <v>222</v>
      </c>
    </row>
    <row r="698" spans="1:60" x14ac:dyDescent="0.3">
      <c r="A698" s="216">
        <v>695</v>
      </c>
      <c r="B698" s="217" t="s">
        <v>2097</v>
      </c>
      <c r="C698" s="215" t="s">
        <v>844</v>
      </c>
      <c r="D698" s="217" t="s">
        <v>286</v>
      </c>
      <c r="E698" s="217" t="s">
        <v>1072</v>
      </c>
      <c r="F698" s="217" t="s">
        <v>288</v>
      </c>
      <c r="G698" s="217" t="s">
        <v>1898</v>
      </c>
      <c r="H698" s="217" t="s">
        <v>316</v>
      </c>
      <c r="I698" s="217" t="s">
        <v>222</v>
      </c>
      <c r="J698" s="217" t="s">
        <v>833</v>
      </c>
      <c r="K698" s="219">
        <v>0</v>
      </c>
      <c r="L698" s="219" t="s">
        <v>222</v>
      </c>
      <c r="M698" s="220">
        <v>0</v>
      </c>
      <c r="N698" s="220">
        <v>0</v>
      </c>
      <c r="O698" s="220">
        <v>0</v>
      </c>
      <c r="P698" s="221">
        <v>45870</v>
      </c>
      <c r="Q698" s="219" t="s">
        <v>222</v>
      </c>
      <c r="R698" s="219" t="s">
        <v>222</v>
      </c>
      <c r="S698" s="219" t="s">
        <v>222</v>
      </c>
      <c r="T698" s="219" t="s">
        <v>222</v>
      </c>
      <c r="U698" s="219" t="s">
        <v>222</v>
      </c>
      <c r="V698" s="219" t="s">
        <v>222</v>
      </c>
      <c r="W698" s="223" t="s">
        <v>222</v>
      </c>
      <c r="X698" s="219" t="s">
        <v>222</v>
      </c>
      <c r="Y698" s="219" t="s">
        <v>222</v>
      </c>
      <c r="Z698" s="223" t="s">
        <v>222</v>
      </c>
      <c r="AA698" s="219" t="s">
        <v>222</v>
      </c>
      <c r="AB698" s="221">
        <v>46203</v>
      </c>
      <c r="AC698" s="220">
        <v>31173.082999999999</v>
      </c>
      <c r="AD698" s="220">
        <v>3044473.0430000001</v>
      </c>
      <c r="AE698" s="219" t="s">
        <v>222</v>
      </c>
      <c r="AF698" s="223" t="s">
        <v>222</v>
      </c>
      <c r="AG698" s="218">
        <v>0</v>
      </c>
      <c r="AH698" s="219">
        <v>0</v>
      </c>
      <c r="AI698" s="219">
        <v>0</v>
      </c>
      <c r="AJ698" s="219" t="s">
        <v>222</v>
      </c>
      <c r="AK698" s="219" t="s">
        <v>222</v>
      </c>
      <c r="AL698" s="219" t="s">
        <v>222</v>
      </c>
      <c r="AM698" s="219" t="s">
        <v>222</v>
      </c>
      <c r="AN698" s="219" t="s">
        <v>222</v>
      </c>
      <c r="AO698" s="219" t="s">
        <v>222</v>
      </c>
      <c r="AP698" s="219" t="s">
        <v>222</v>
      </c>
      <c r="AQ698" s="219" t="s">
        <v>222</v>
      </c>
      <c r="AR698" s="219" t="s">
        <v>222</v>
      </c>
      <c r="AS698" s="219" t="s">
        <v>222</v>
      </c>
      <c r="AT698" s="219" t="s">
        <v>222</v>
      </c>
      <c r="AU698" s="219" t="s">
        <v>222</v>
      </c>
      <c r="AV698" s="219" t="s">
        <v>222</v>
      </c>
      <c r="AW698" s="219" t="s">
        <v>222</v>
      </c>
      <c r="AX698" s="219" t="s">
        <v>222</v>
      </c>
      <c r="AY698" s="219" t="s">
        <v>222</v>
      </c>
      <c r="AZ698" s="219" t="s">
        <v>222</v>
      </c>
      <c r="BA698" s="219" t="s">
        <v>222</v>
      </c>
      <c r="BB698" s="219" t="s">
        <v>222</v>
      </c>
      <c r="BC698" s="219" t="s">
        <v>222</v>
      </c>
      <c r="BD698" s="219" t="s">
        <v>222</v>
      </c>
      <c r="BE698" s="217" t="s">
        <v>1756</v>
      </c>
      <c r="BF698" s="217" t="s">
        <v>1757</v>
      </c>
      <c r="BG698" s="219">
        <v>0</v>
      </c>
      <c r="BH698" s="219" t="s">
        <v>222</v>
      </c>
    </row>
    <row r="699" spans="1:60" x14ac:dyDescent="0.3">
      <c r="A699" s="216">
        <v>696</v>
      </c>
      <c r="B699" s="217" t="s">
        <v>2336</v>
      </c>
      <c r="C699" s="215" t="s">
        <v>234</v>
      </c>
      <c r="D699" s="217" t="s">
        <v>286</v>
      </c>
      <c r="E699" s="217" t="s">
        <v>163</v>
      </c>
      <c r="F699" s="217" t="s">
        <v>288</v>
      </c>
      <c r="G699" s="217" t="s">
        <v>1075</v>
      </c>
      <c r="H699" s="217" t="s">
        <v>2337</v>
      </c>
      <c r="I699" s="217" t="s">
        <v>291</v>
      </c>
      <c r="J699" s="217" t="s">
        <v>833</v>
      </c>
      <c r="K699" s="219">
        <v>100</v>
      </c>
      <c r="L699" s="219" t="s">
        <v>222</v>
      </c>
      <c r="M699" s="220">
        <v>3375.9571697000001</v>
      </c>
      <c r="N699" s="220">
        <v>3456.1959677</v>
      </c>
      <c r="O699" s="220">
        <v>3562.2091039000002</v>
      </c>
      <c r="P699" s="221">
        <v>46241</v>
      </c>
      <c r="Q699" s="219" t="s">
        <v>222</v>
      </c>
      <c r="R699" s="219" t="s">
        <v>222</v>
      </c>
      <c r="S699" s="219" t="s">
        <v>222</v>
      </c>
      <c r="T699" s="219">
        <v>116.3</v>
      </c>
      <c r="U699" s="219">
        <v>124.30058834</v>
      </c>
      <c r="V699" s="218">
        <v>93.563515303000003</v>
      </c>
      <c r="W699" s="221">
        <v>46118</v>
      </c>
      <c r="X699" s="219">
        <v>104.76442074000001</v>
      </c>
      <c r="Y699" s="222">
        <v>111.0109703</v>
      </c>
      <c r="Z699" s="221">
        <v>45887</v>
      </c>
      <c r="AA699" s="219" t="s">
        <v>222</v>
      </c>
      <c r="AB699" s="223" t="s">
        <v>222</v>
      </c>
      <c r="AC699" s="219" t="s">
        <v>222</v>
      </c>
      <c r="AD699" s="219" t="s">
        <v>222</v>
      </c>
      <c r="AE699" s="219" t="s">
        <v>222</v>
      </c>
      <c r="AF699" s="221">
        <v>46234</v>
      </c>
      <c r="AG699" s="218">
        <v>13.294265383000001</v>
      </c>
      <c r="AH699" s="219">
        <v>15.88</v>
      </c>
      <c r="AI699" s="219">
        <v>1</v>
      </c>
      <c r="AJ699" s="218">
        <v>1.6430693935</v>
      </c>
      <c r="AK699" s="218">
        <v>1.3494609619</v>
      </c>
      <c r="AL699" s="218">
        <v>-3.3576110998000002</v>
      </c>
      <c r="AM699" s="218">
        <v>-5.9523408032000003</v>
      </c>
      <c r="AN699" s="218">
        <v>10.499827285</v>
      </c>
      <c r="AO699" s="218">
        <v>-3.7910658370000001</v>
      </c>
      <c r="AP699" s="218">
        <v>-8.2650296462999998E-2</v>
      </c>
      <c r="AQ699" s="218">
        <v>-0.51325919585000002</v>
      </c>
      <c r="AR699" s="219">
        <v>116.9</v>
      </c>
      <c r="AS699" s="218">
        <v>56.508808881</v>
      </c>
      <c r="AT699" s="218">
        <v>20.785628529</v>
      </c>
      <c r="AU699" s="218">
        <v>-0.51325919585000002</v>
      </c>
      <c r="AV699" s="218">
        <v>-3.6808762103000001</v>
      </c>
      <c r="AW699" s="218">
        <v>7.5794621027</v>
      </c>
      <c r="AX699" s="218">
        <v>-2.1982579842000001</v>
      </c>
      <c r="AY699" s="220">
        <v>6</v>
      </c>
      <c r="AZ699" s="220">
        <v>5</v>
      </c>
      <c r="BA699" s="218">
        <v>0.82392683529999999</v>
      </c>
      <c r="BB699" s="218">
        <v>-0.34075616740999998</v>
      </c>
      <c r="BC699" s="218">
        <v>1.1211931262999999</v>
      </c>
      <c r="BD699" s="218">
        <v>1.2330467519999999</v>
      </c>
      <c r="BE699" s="217" t="s">
        <v>1756</v>
      </c>
      <c r="BF699" s="217" t="s">
        <v>1760</v>
      </c>
      <c r="BG699" s="219">
        <v>1</v>
      </c>
      <c r="BH699" s="218">
        <v>0.84817642068999999</v>
      </c>
    </row>
    <row r="700" spans="1:60" x14ac:dyDescent="0.3">
      <c r="A700" s="216">
        <v>697</v>
      </c>
      <c r="B700" s="217" t="s">
        <v>2092</v>
      </c>
      <c r="C700" s="215" t="s">
        <v>844</v>
      </c>
      <c r="D700" s="217" t="s">
        <v>286</v>
      </c>
      <c r="E700" s="217" t="s">
        <v>1072</v>
      </c>
      <c r="F700" s="217" t="s">
        <v>288</v>
      </c>
      <c r="G700" s="217" t="s">
        <v>1548</v>
      </c>
      <c r="H700" s="217" t="s">
        <v>293</v>
      </c>
      <c r="I700" s="217" t="s">
        <v>291</v>
      </c>
      <c r="J700" s="217" t="s">
        <v>833</v>
      </c>
      <c r="K700" s="219">
        <v>0</v>
      </c>
      <c r="L700" s="219" t="s">
        <v>222</v>
      </c>
      <c r="M700" s="220">
        <v>4.5469732799999996</v>
      </c>
      <c r="N700" s="220">
        <v>0</v>
      </c>
      <c r="O700" s="220">
        <v>0</v>
      </c>
      <c r="P700" s="221">
        <v>45936</v>
      </c>
      <c r="Q700" s="219" t="s">
        <v>222</v>
      </c>
      <c r="R700" s="219" t="s">
        <v>222</v>
      </c>
      <c r="S700" s="219" t="s">
        <v>222</v>
      </c>
      <c r="T700" s="219" t="s">
        <v>222</v>
      </c>
      <c r="U700" s="219">
        <v>0.81</v>
      </c>
      <c r="V700" s="219" t="s">
        <v>222</v>
      </c>
      <c r="W700" s="221">
        <v>45926</v>
      </c>
      <c r="X700" s="219">
        <v>0.24</v>
      </c>
      <c r="Y700" s="219" t="s">
        <v>222</v>
      </c>
      <c r="Z700" s="221">
        <v>45936</v>
      </c>
      <c r="AA700" s="219" t="s">
        <v>222</v>
      </c>
      <c r="AB700" s="221">
        <v>46203</v>
      </c>
      <c r="AC700" s="220">
        <v>107089.622</v>
      </c>
      <c r="AD700" s="220">
        <v>10974808.568</v>
      </c>
      <c r="AE700" s="219" t="s">
        <v>222</v>
      </c>
      <c r="AF700" s="223" t="s">
        <v>222</v>
      </c>
      <c r="AG700" s="219" t="s">
        <v>222</v>
      </c>
      <c r="AH700" s="219">
        <v>0</v>
      </c>
      <c r="AI700" s="219">
        <v>0</v>
      </c>
      <c r="AJ700" s="219" t="s">
        <v>222</v>
      </c>
      <c r="AK700" s="219" t="s">
        <v>222</v>
      </c>
      <c r="AL700" s="219" t="s">
        <v>222</v>
      </c>
      <c r="AM700" s="219" t="s">
        <v>222</v>
      </c>
      <c r="AN700" s="219" t="s">
        <v>222</v>
      </c>
      <c r="AO700" s="219" t="s">
        <v>222</v>
      </c>
      <c r="AP700" s="219" t="s">
        <v>222</v>
      </c>
      <c r="AQ700" s="219" t="s">
        <v>222</v>
      </c>
      <c r="AR700" s="219" t="s">
        <v>222</v>
      </c>
      <c r="AS700" s="219" t="s">
        <v>222</v>
      </c>
      <c r="AT700" s="219" t="s">
        <v>222</v>
      </c>
      <c r="AU700" s="219" t="s">
        <v>222</v>
      </c>
      <c r="AV700" s="219" t="s">
        <v>222</v>
      </c>
      <c r="AW700" s="218">
        <v>-47.826086955999997</v>
      </c>
      <c r="AX700" s="218">
        <v>-47.826086955999997</v>
      </c>
      <c r="AY700" s="219" t="s">
        <v>222</v>
      </c>
      <c r="AZ700" s="219" t="s">
        <v>222</v>
      </c>
      <c r="BA700" s="219" t="s">
        <v>222</v>
      </c>
      <c r="BB700" s="219" t="s">
        <v>222</v>
      </c>
      <c r="BC700" s="219" t="s">
        <v>222</v>
      </c>
      <c r="BD700" s="219" t="s">
        <v>222</v>
      </c>
      <c r="BE700" s="217" t="s">
        <v>1756</v>
      </c>
      <c r="BF700" s="217" t="s">
        <v>1757</v>
      </c>
      <c r="BG700" s="219">
        <v>0</v>
      </c>
      <c r="BH700" s="219" t="s">
        <v>222</v>
      </c>
    </row>
    <row r="701" spans="1:60" x14ac:dyDescent="0.3">
      <c r="A701" s="216">
        <v>698</v>
      </c>
      <c r="B701" s="217" t="s">
        <v>2104</v>
      </c>
      <c r="C701" s="215" t="s">
        <v>844</v>
      </c>
      <c r="D701" s="217" t="s">
        <v>286</v>
      </c>
      <c r="E701" s="217" t="s">
        <v>1072</v>
      </c>
      <c r="F701" s="217" t="s">
        <v>288</v>
      </c>
      <c r="G701" s="217" t="s">
        <v>2493</v>
      </c>
      <c r="H701" s="217" t="s">
        <v>480</v>
      </c>
      <c r="I701" s="217" t="s">
        <v>222</v>
      </c>
      <c r="J701" s="217" t="s">
        <v>833</v>
      </c>
      <c r="K701" s="219">
        <v>9.2307692308</v>
      </c>
      <c r="L701" s="219" t="s">
        <v>222</v>
      </c>
      <c r="M701" s="219" t="s">
        <v>222</v>
      </c>
      <c r="N701" s="219" t="s">
        <v>222</v>
      </c>
      <c r="O701" s="219" t="s">
        <v>222</v>
      </c>
      <c r="P701" s="221">
        <v>46241</v>
      </c>
      <c r="Q701" s="219" t="s">
        <v>222</v>
      </c>
      <c r="R701" s="219" t="s">
        <v>222</v>
      </c>
      <c r="S701" s="219" t="s">
        <v>222</v>
      </c>
      <c r="T701" s="219">
        <v>0.04</v>
      </c>
      <c r="U701" s="219" t="s">
        <v>222</v>
      </c>
      <c r="V701" s="219" t="s">
        <v>222</v>
      </c>
      <c r="W701" s="223" t="s">
        <v>222</v>
      </c>
      <c r="X701" s="219" t="s">
        <v>222</v>
      </c>
      <c r="Y701" s="219" t="s">
        <v>222</v>
      </c>
      <c r="Z701" s="223" t="s">
        <v>222</v>
      </c>
      <c r="AA701" s="219" t="s">
        <v>222</v>
      </c>
      <c r="AB701" s="221">
        <v>46203</v>
      </c>
      <c r="AC701" s="220">
        <v>202202.38500000001</v>
      </c>
      <c r="AD701" s="220">
        <v>1759468.0297999999</v>
      </c>
      <c r="AE701" s="219" t="s">
        <v>222</v>
      </c>
      <c r="AF701" s="223" t="s">
        <v>222</v>
      </c>
      <c r="AG701" s="219" t="s">
        <v>222</v>
      </c>
      <c r="AH701" s="219" t="s">
        <v>222</v>
      </c>
      <c r="AI701" s="219" t="s">
        <v>222</v>
      </c>
      <c r="AJ701" s="218">
        <v>-20</v>
      </c>
      <c r="AK701" s="218">
        <v>-20.293608431999999</v>
      </c>
      <c r="AL701" s="219" t="s">
        <v>222</v>
      </c>
      <c r="AM701" s="219" t="s">
        <v>222</v>
      </c>
      <c r="AN701" s="219" t="s">
        <v>222</v>
      </c>
      <c r="AO701" s="219" t="s">
        <v>222</v>
      </c>
      <c r="AP701" s="219" t="s">
        <v>222</v>
      </c>
      <c r="AQ701" s="218">
        <v>-55.555555556000002</v>
      </c>
      <c r="AR701" s="219">
        <v>0.09</v>
      </c>
      <c r="AS701" s="219" t="s">
        <v>222</v>
      </c>
      <c r="AT701" s="219" t="s">
        <v>222</v>
      </c>
      <c r="AU701" s="218">
        <v>-55.555555556000002</v>
      </c>
      <c r="AV701" s="219" t="s">
        <v>222</v>
      </c>
      <c r="AW701" s="218">
        <v>-55.555555556000002</v>
      </c>
      <c r="AX701" s="218">
        <v>-55.555555556000002</v>
      </c>
      <c r="AY701" s="219" t="s">
        <v>222</v>
      </c>
      <c r="AZ701" s="219" t="s">
        <v>222</v>
      </c>
      <c r="BA701" s="219" t="s">
        <v>222</v>
      </c>
      <c r="BB701" s="219" t="s">
        <v>222</v>
      </c>
      <c r="BC701" s="219" t="s">
        <v>222</v>
      </c>
      <c r="BD701" s="219" t="s">
        <v>222</v>
      </c>
      <c r="BE701" s="217" t="s">
        <v>1756</v>
      </c>
      <c r="BF701" s="217" t="s">
        <v>1757</v>
      </c>
      <c r="BG701" s="219">
        <v>0</v>
      </c>
      <c r="BH701" s="218">
        <v>0</v>
      </c>
    </row>
    <row r="702" spans="1:60" x14ac:dyDescent="0.3">
      <c r="A702" s="216">
        <v>699</v>
      </c>
      <c r="B702" s="217" t="s">
        <v>2099</v>
      </c>
      <c r="C702" s="215" t="s">
        <v>844</v>
      </c>
      <c r="D702" s="217" t="s">
        <v>286</v>
      </c>
      <c r="E702" s="217" t="s">
        <v>1072</v>
      </c>
      <c r="F702" s="217" t="s">
        <v>288</v>
      </c>
      <c r="G702" s="217" t="s">
        <v>1899</v>
      </c>
      <c r="H702" s="217" t="s">
        <v>1204</v>
      </c>
      <c r="I702" s="217" t="s">
        <v>222</v>
      </c>
      <c r="J702" s="217" t="s">
        <v>833</v>
      </c>
      <c r="K702" s="219">
        <v>0</v>
      </c>
      <c r="L702" s="219" t="s">
        <v>222</v>
      </c>
      <c r="M702" s="220">
        <v>0</v>
      </c>
      <c r="N702" s="220">
        <v>0</v>
      </c>
      <c r="O702" s="220">
        <v>0</v>
      </c>
      <c r="P702" s="221">
        <v>45870</v>
      </c>
      <c r="Q702" s="219" t="s">
        <v>222</v>
      </c>
      <c r="R702" s="219" t="s">
        <v>222</v>
      </c>
      <c r="S702" s="219" t="s">
        <v>222</v>
      </c>
      <c r="T702" s="219" t="s">
        <v>222</v>
      </c>
      <c r="U702" s="219" t="s">
        <v>222</v>
      </c>
      <c r="V702" s="219" t="s">
        <v>222</v>
      </c>
      <c r="W702" s="223" t="s">
        <v>222</v>
      </c>
      <c r="X702" s="219" t="s">
        <v>222</v>
      </c>
      <c r="Y702" s="219" t="s">
        <v>222</v>
      </c>
      <c r="Z702" s="223" t="s">
        <v>222</v>
      </c>
      <c r="AA702" s="219" t="s">
        <v>222</v>
      </c>
      <c r="AB702" s="221">
        <v>46203</v>
      </c>
      <c r="AC702" s="220">
        <v>21484.73</v>
      </c>
      <c r="AD702" s="220">
        <v>2174949.9695000001</v>
      </c>
      <c r="AE702" s="219" t="s">
        <v>222</v>
      </c>
      <c r="AF702" s="223" t="s">
        <v>222</v>
      </c>
      <c r="AG702" s="218">
        <v>0</v>
      </c>
      <c r="AH702" s="219">
        <v>0</v>
      </c>
      <c r="AI702" s="219">
        <v>0</v>
      </c>
      <c r="AJ702" s="219" t="s">
        <v>222</v>
      </c>
      <c r="AK702" s="219" t="s">
        <v>222</v>
      </c>
      <c r="AL702" s="219" t="s">
        <v>222</v>
      </c>
      <c r="AM702" s="219" t="s">
        <v>222</v>
      </c>
      <c r="AN702" s="219" t="s">
        <v>222</v>
      </c>
      <c r="AO702" s="219" t="s">
        <v>222</v>
      </c>
      <c r="AP702" s="219" t="s">
        <v>222</v>
      </c>
      <c r="AQ702" s="219" t="s">
        <v>222</v>
      </c>
      <c r="AR702" s="219" t="s">
        <v>222</v>
      </c>
      <c r="AS702" s="219" t="s">
        <v>222</v>
      </c>
      <c r="AT702" s="219" t="s">
        <v>222</v>
      </c>
      <c r="AU702" s="219" t="s">
        <v>222</v>
      </c>
      <c r="AV702" s="219" t="s">
        <v>222</v>
      </c>
      <c r="AW702" s="219" t="s">
        <v>222</v>
      </c>
      <c r="AX702" s="219" t="s">
        <v>222</v>
      </c>
      <c r="AY702" s="219" t="s">
        <v>222</v>
      </c>
      <c r="AZ702" s="219" t="s">
        <v>222</v>
      </c>
      <c r="BA702" s="219" t="s">
        <v>222</v>
      </c>
      <c r="BB702" s="219" t="s">
        <v>222</v>
      </c>
      <c r="BC702" s="219" t="s">
        <v>222</v>
      </c>
      <c r="BD702" s="219" t="s">
        <v>222</v>
      </c>
      <c r="BE702" s="217" t="s">
        <v>1756</v>
      </c>
      <c r="BF702" s="217" t="s">
        <v>1757</v>
      </c>
      <c r="BG702" s="219">
        <v>0</v>
      </c>
      <c r="BH702" s="219" t="s">
        <v>222</v>
      </c>
    </row>
    <row r="703" spans="1:60" x14ac:dyDescent="0.3">
      <c r="A703" s="216">
        <v>700</v>
      </c>
      <c r="B703" s="217" t="s">
        <v>2265</v>
      </c>
      <c r="C703" s="215" t="s">
        <v>844</v>
      </c>
      <c r="D703" s="217" t="s">
        <v>286</v>
      </c>
      <c r="E703" s="217" t="s">
        <v>1072</v>
      </c>
      <c r="F703" s="217" t="s">
        <v>288</v>
      </c>
      <c r="G703" s="217" t="s">
        <v>2081</v>
      </c>
      <c r="H703" s="217" t="s">
        <v>995</v>
      </c>
      <c r="I703" s="217" t="s">
        <v>222</v>
      </c>
      <c r="J703" s="217" t="s">
        <v>833</v>
      </c>
      <c r="K703" s="219">
        <v>0</v>
      </c>
      <c r="L703" s="219" t="s">
        <v>222</v>
      </c>
      <c r="M703" s="219" t="s">
        <v>222</v>
      </c>
      <c r="N703" s="219" t="s">
        <v>222</v>
      </c>
      <c r="O703" s="219" t="s">
        <v>222</v>
      </c>
      <c r="P703" s="223" t="s">
        <v>222</v>
      </c>
      <c r="Q703" s="219" t="s">
        <v>222</v>
      </c>
      <c r="R703" s="219" t="s">
        <v>222</v>
      </c>
      <c r="S703" s="219" t="s">
        <v>222</v>
      </c>
      <c r="T703" s="219" t="s">
        <v>222</v>
      </c>
      <c r="U703" s="219" t="s">
        <v>222</v>
      </c>
      <c r="V703" s="219" t="s">
        <v>222</v>
      </c>
      <c r="W703" s="223" t="s">
        <v>222</v>
      </c>
      <c r="X703" s="219" t="s">
        <v>222</v>
      </c>
      <c r="Y703" s="219" t="s">
        <v>222</v>
      </c>
      <c r="Z703" s="223" t="s">
        <v>222</v>
      </c>
      <c r="AA703" s="219" t="s">
        <v>222</v>
      </c>
      <c r="AB703" s="221">
        <v>46203</v>
      </c>
      <c r="AC703" s="220">
        <v>801.34400000000005</v>
      </c>
      <c r="AD703" s="220">
        <v>246211.73723</v>
      </c>
      <c r="AE703" s="219" t="s">
        <v>222</v>
      </c>
      <c r="AF703" s="223" t="s">
        <v>222</v>
      </c>
      <c r="AG703" s="219" t="s">
        <v>222</v>
      </c>
      <c r="AH703" s="219" t="s">
        <v>222</v>
      </c>
      <c r="AI703" s="219" t="s">
        <v>222</v>
      </c>
      <c r="AJ703" s="219" t="s">
        <v>222</v>
      </c>
      <c r="AK703" s="219" t="s">
        <v>222</v>
      </c>
      <c r="AL703" s="219" t="s">
        <v>222</v>
      </c>
      <c r="AM703" s="219" t="s">
        <v>222</v>
      </c>
      <c r="AN703" s="219" t="s">
        <v>222</v>
      </c>
      <c r="AO703" s="219" t="s">
        <v>222</v>
      </c>
      <c r="AP703" s="219" t="s">
        <v>222</v>
      </c>
      <c r="AQ703" s="219" t="s">
        <v>222</v>
      </c>
      <c r="AR703" s="219" t="s">
        <v>222</v>
      </c>
      <c r="AS703" s="219" t="s">
        <v>222</v>
      </c>
      <c r="AT703" s="219" t="s">
        <v>222</v>
      </c>
      <c r="AU703" s="219" t="s">
        <v>222</v>
      </c>
      <c r="AV703" s="219" t="s">
        <v>222</v>
      </c>
      <c r="AW703" s="219" t="s">
        <v>222</v>
      </c>
      <c r="AX703" s="219" t="s">
        <v>222</v>
      </c>
      <c r="AY703" s="219" t="s">
        <v>222</v>
      </c>
      <c r="AZ703" s="219" t="s">
        <v>222</v>
      </c>
      <c r="BA703" s="219" t="s">
        <v>222</v>
      </c>
      <c r="BB703" s="219" t="s">
        <v>222</v>
      </c>
      <c r="BC703" s="219" t="s">
        <v>222</v>
      </c>
      <c r="BD703" s="219" t="s">
        <v>222</v>
      </c>
      <c r="BE703" s="217" t="s">
        <v>1756</v>
      </c>
      <c r="BF703" s="217" t="s">
        <v>1757</v>
      </c>
      <c r="BG703" s="219" t="s">
        <v>222</v>
      </c>
      <c r="BH703" s="219" t="s">
        <v>222</v>
      </c>
    </row>
    <row r="704" spans="1:60" x14ac:dyDescent="0.3">
      <c r="A704" s="216">
        <v>701</v>
      </c>
      <c r="B704" s="217" t="s">
        <v>1883</v>
      </c>
      <c r="C704" s="215" t="s">
        <v>844</v>
      </c>
      <c r="D704" s="217" t="s">
        <v>286</v>
      </c>
      <c r="E704" s="217" t="s">
        <v>1072</v>
      </c>
      <c r="F704" s="217" t="s">
        <v>288</v>
      </c>
      <c r="G704" s="217" t="s">
        <v>1900</v>
      </c>
      <c r="H704" s="217" t="s">
        <v>1885</v>
      </c>
      <c r="I704" s="217" t="s">
        <v>222</v>
      </c>
      <c r="J704" s="217" t="s">
        <v>833</v>
      </c>
      <c r="K704" s="219">
        <v>0</v>
      </c>
      <c r="L704" s="219" t="s">
        <v>222</v>
      </c>
      <c r="M704" s="219" t="s">
        <v>222</v>
      </c>
      <c r="N704" s="219" t="s">
        <v>222</v>
      </c>
      <c r="O704" s="219" t="s">
        <v>222</v>
      </c>
      <c r="P704" s="223" t="s">
        <v>222</v>
      </c>
      <c r="Q704" s="219" t="s">
        <v>222</v>
      </c>
      <c r="R704" s="219" t="s">
        <v>222</v>
      </c>
      <c r="S704" s="219" t="s">
        <v>222</v>
      </c>
      <c r="T704" s="219" t="s">
        <v>222</v>
      </c>
      <c r="U704" s="219" t="s">
        <v>222</v>
      </c>
      <c r="V704" s="219" t="s">
        <v>222</v>
      </c>
      <c r="W704" s="223" t="s">
        <v>222</v>
      </c>
      <c r="X704" s="219" t="s">
        <v>222</v>
      </c>
      <c r="Y704" s="219" t="s">
        <v>222</v>
      </c>
      <c r="Z704" s="223" t="s">
        <v>222</v>
      </c>
      <c r="AA704" s="219" t="s">
        <v>222</v>
      </c>
      <c r="AB704" s="221">
        <v>46203</v>
      </c>
      <c r="AC704" s="220">
        <v>5365.2849999999999</v>
      </c>
      <c r="AD704" s="220">
        <v>71298.448940000002</v>
      </c>
      <c r="AE704" s="219" t="s">
        <v>222</v>
      </c>
      <c r="AF704" s="223" t="s">
        <v>222</v>
      </c>
      <c r="AG704" s="219" t="s">
        <v>222</v>
      </c>
      <c r="AH704" s="219" t="s">
        <v>222</v>
      </c>
      <c r="AI704" s="219" t="s">
        <v>222</v>
      </c>
      <c r="AJ704" s="219" t="s">
        <v>222</v>
      </c>
      <c r="AK704" s="219" t="s">
        <v>222</v>
      </c>
      <c r="AL704" s="219" t="s">
        <v>222</v>
      </c>
      <c r="AM704" s="219" t="s">
        <v>222</v>
      </c>
      <c r="AN704" s="219" t="s">
        <v>222</v>
      </c>
      <c r="AO704" s="219" t="s">
        <v>222</v>
      </c>
      <c r="AP704" s="219" t="s">
        <v>222</v>
      </c>
      <c r="AQ704" s="219" t="s">
        <v>222</v>
      </c>
      <c r="AR704" s="219" t="s">
        <v>222</v>
      </c>
      <c r="AS704" s="219" t="s">
        <v>222</v>
      </c>
      <c r="AT704" s="219" t="s">
        <v>222</v>
      </c>
      <c r="AU704" s="219" t="s">
        <v>222</v>
      </c>
      <c r="AV704" s="219" t="s">
        <v>222</v>
      </c>
      <c r="AW704" s="219" t="s">
        <v>222</v>
      </c>
      <c r="AX704" s="219" t="s">
        <v>222</v>
      </c>
      <c r="AY704" s="219" t="s">
        <v>222</v>
      </c>
      <c r="AZ704" s="219" t="s">
        <v>222</v>
      </c>
      <c r="BA704" s="219" t="s">
        <v>222</v>
      </c>
      <c r="BB704" s="219" t="s">
        <v>222</v>
      </c>
      <c r="BC704" s="219" t="s">
        <v>222</v>
      </c>
      <c r="BD704" s="219" t="s">
        <v>222</v>
      </c>
      <c r="BE704" s="217" t="s">
        <v>1756</v>
      </c>
      <c r="BF704" s="217" t="s">
        <v>1757</v>
      </c>
      <c r="BG704" s="219" t="s">
        <v>222</v>
      </c>
      <c r="BH704" s="219" t="s">
        <v>222</v>
      </c>
    </row>
    <row r="705" spans="1:60" x14ac:dyDescent="0.3">
      <c r="A705" s="216">
        <v>702</v>
      </c>
      <c r="B705" s="217" t="s">
        <v>2268</v>
      </c>
      <c r="C705" s="215" t="s">
        <v>844</v>
      </c>
      <c r="D705" s="217" t="s">
        <v>286</v>
      </c>
      <c r="E705" s="217" t="s">
        <v>1072</v>
      </c>
      <c r="F705" s="217" t="s">
        <v>288</v>
      </c>
      <c r="G705" s="217" t="s">
        <v>1852</v>
      </c>
      <c r="H705" s="217" t="s">
        <v>1206</v>
      </c>
      <c r="I705" s="217" t="s">
        <v>222</v>
      </c>
      <c r="J705" s="217" t="s">
        <v>833</v>
      </c>
      <c r="K705" s="219">
        <v>0</v>
      </c>
      <c r="L705" s="219" t="s">
        <v>222</v>
      </c>
      <c r="M705" s="219" t="s">
        <v>222</v>
      </c>
      <c r="N705" s="219" t="s">
        <v>222</v>
      </c>
      <c r="O705" s="219" t="s">
        <v>222</v>
      </c>
      <c r="P705" s="223" t="s">
        <v>222</v>
      </c>
      <c r="Q705" s="219" t="s">
        <v>222</v>
      </c>
      <c r="R705" s="219" t="s">
        <v>222</v>
      </c>
      <c r="S705" s="219" t="s">
        <v>222</v>
      </c>
      <c r="T705" s="219" t="s">
        <v>222</v>
      </c>
      <c r="U705" s="219" t="s">
        <v>222</v>
      </c>
      <c r="V705" s="219" t="s">
        <v>222</v>
      </c>
      <c r="W705" s="223" t="s">
        <v>222</v>
      </c>
      <c r="X705" s="219" t="s">
        <v>222</v>
      </c>
      <c r="Y705" s="219" t="s">
        <v>222</v>
      </c>
      <c r="Z705" s="223" t="s">
        <v>222</v>
      </c>
      <c r="AA705" s="219" t="s">
        <v>222</v>
      </c>
      <c r="AB705" s="221">
        <v>46203</v>
      </c>
      <c r="AC705" s="220">
        <v>3421.1529999999998</v>
      </c>
      <c r="AD705" s="220">
        <v>95186.318230000004</v>
      </c>
      <c r="AE705" s="219" t="s">
        <v>222</v>
      </c>
      <c r="AF705" s="223" t="s">
        <v>222</v>
      </c>
      <c r="AG705" s="219" t="s">
        <v>222</v>
      </c>
      <c r="AH705" s="219" t="s">
        <v>222</v>
      </c>
      <c r="AI705" s="219" t="s">
        <v>222</v>
      </c>
      <c r="AJ705" s="219" t="s">
        <v>222</v>
      </c>
      <c r="AK705" s="219" t="s">
        <v>222</v>
      </c>
      <c r="AL705" s="219" t="s">
        <v>222</v>
      </c>
      <c r="AM705" s="219" t="s">
        <v>222</v>
      </c>
      <c r="AN705" s="219" t="s">
        <v>222</v>
      </c>
      <c r="AO705" s="219" t="s">
        <v>222</v>
      </c>
      <c r="AP705" s="219" t="s">
        <v>222</v>
      </c>
      <c r="AQ705" s="219" t="s">
        <v>222</v>
      </c>
      <c r="AR705" s="219" t="s">
        <v>222</v>
      </c>
      <c r="AS705" s="219" t="s">
        <v>222</v>
      </c>
      <c r="AT705" s="219" t="s">
        <v>222</v>
      </c>
      <c r="AU705" s="219" t="s">
        <v>222</v>
      </c>
      <c r="AV705" s="219" t="s">
        <v>222</v>
      </c>
      <c r="AW705" s="219" t="s">
        <v>222</v>
      </c>
      <c r="AX705" s="219" t="s">
        <v>222</v>
      </c>
      <c r="AY705" s="219" t="s">
        <v>222</v>
      </c>
      <c r="AZ705" s="219" t="s">
        <v>222</v>
      </c>
      <c r="BA705" s="219" t="s">
        <v>222</v>
      </c>
      <c r="BB705" s="219" t="s">
        <v>222</v>
      </c>
      <c r="BC705" s="219" t="s">
        <v>222</v>
      </c>
      <c r="BD705" s="219" t="s">
        <v>222</v>
      </c>
      <c r="BE705" s="217" t="s">
        <v>1756</v>
      </c>
      <c r="BF705" s="217" t="s">
        <v>1757</v>
      </c>
      <c r="BG705" s="219" t="s">
        <v>222</v>
      </c>
      <c r="BH705" s="219" t="s">
        <v>222</v>
      </c>
    </row>
    <row r="706" spans="1:60" x14ac:dyDescent="0.3">
      <c r="A706" s="216">
        <v>703</v>
      </c>
      <c r="B706" s="217" t="s">
        <v>640</v>
      </c>
      <c r="C706" s="215" t="s">
        <v>234</v>
      </c>
      <c r="D706" s="217" t="s">
        <v>286</v>
      </c>
      <c r="E706" s="217" t="s">
        <v>287</v>
      </c>
      <c r="F706" s="217" t="s">
        <v>288</v>
      </c>
      <c r="G706" s="217" t="s">
        <v>641</v>
      </c>
      <c r="H706" s="217" t="s">
        <v>222</v>
      </c>
      <c r="I706" s="217" t="s">
        <v>222</v>
      </c>
      <c r="J706" s="217" t="s">
        <v>234</v>
      </c>
      <c r="K706" s="219">
        <v>100</v>
      </c>
      <c r="L706" s="219" t="s">
        <v>222</v>
      </c>
      <c r="M706" s="219" t="s">
        <v>222</v>
      </c>
      <c r="N706" s="219" t="s">
        <v>222</v>
      </c>
      <c r="O706" s="219" t="s">
        <v>222</v>
      </c>
      <c r="P706" s="221">
        <v>46241</v>
      </c>
      <c r="Q706" s="219" t="s">
        <v>222</v>
      </c>
      <c r="R706" s="219" t="s">
        <v>222</v>
      </c>
      <c r="S706" s="219" t="s">
        <v>222</v>
      </c>
      <c r="T706" s="219">
        <v>3573.74</v>
      </c>
      <c r="U706" s="219">
        <v>4110.79</v>
      </c>
      <c r="V706" s="218">
        <v>86.935601186</v>
      </c>
      <c r="W706" s="221">
        <v>46126</v>
      </c>
      <c r="X706" s="219">
        <v>2728.01</v>
      </c>
      <c r="Y706" s="222">
        <v>131.0017192</v>
      </c>
      <c r="Z706" s="221">
        <v>45888</v>
      </c>
      <c r="AA706" s="219" t="s">
        <v>222</v>
      </c>
      <c r="AB706" s="223" t="s">
        <v>222</v>
      </c>
      <c r="AC706" s="219" t="s">
        <v>222</v>
      </c>
      <c r="AD706" s="219" t="s">
        <v>222</v>
      </c>
      <c r="AE706" s="219" t="s">
        <v>222</v>
      </c>
      <c r="AF706" s="223" t="s">
        <v>222</v>
      </c>
      <c r="AG706" s="218">
        <v>0</v>
      </c>
      <c r="AH706" s="219">
        <v>0</v>
      </c>
      <c r="AI706" s="219">
        <v>0</v>
      </c>
      <c r="AJ706" s="218">
        <v>-1.8141256179</v>
      </c>
      <c r="AK706" s="218">
        <v>-2.1077340494999999</v>
      </c>
      <c r="AL706" s="218">
        <v>0.38567307382999999</v>
      </c>
      <c r="AM706" s="218">
        <v>-5.3770102892000002</v>
      </c>
      <c r="AN706" s="218">
        <v>29.062011332000001</v>
      </c>
      <c r="AO706" s="218">
        <v>8.4598132316000001</v>
      </c>
      <c r="AP706" s="218">
        <v>18.479533750000002</v>
      </c>
      <c r="AQ706" s="218">
        <v>-3.2437627757</v>
      </c>
      <c r="AR706" s="219">
        <v>3693.55</v>
      </c>
      <c r="AS706" s="218">
        <v>47.042075032</v>
      </c>
      <c r="AT706" s="218">
        <v>11.318894679</v>
      </c>
      <c r="AU706" s="218">
        <v>-3.2437627757</v>
      </c>
      <c r="AV706" s="218">
        <v>8.5700028584000005</v>
      </c>
      <c r="AW706" s="218">
        <v>12.871966227</v>
      </c>
      <c r="AX706" s="218">
        <v>-7.7197947082000002</v>
      </c>
      <c r="AY706" s="220">
        <v>8</v>
      </c>
      <c r="AZ706" s="220">
        <v>8</v>
      </c>
      <c r="BA706" s="218">
        <v>0</v>
      </c>
      <c r="BB706" s="218">
        <v>0.86908209510000001</v>
      </c>
      <c r="BC706" s="218">
        <v>1.7162887625000001</v>
      </c>
      <c r="BD706" s="218">
        <v>24.039562934999999</v>
      </c>
      <c r="BE706" s="217" t="s">
        <v>1756</v>
      </c>
      <c r="BF706" s="217" t="s">
        <v>222</v>
      </c>
      <c r="BG706" s="219">
        <v>0</v>
      </c>
      <c r="BH706" s="218">
        <v>0</v>
      </c>
    </row>
    <row r="707" spans="1:60" x14ac:dyDescent="0.3">
      <c r="A707" s="216">
        <v>704</v>
      </c>
      <c r="B707" s="217" t="s">
        <v>1802</v>
      </c>
      <c r="C707" s="215" t="s">
        <v>844</v>
      </c>
      <c r="D707" s="217" t="s">
        <v>286</v>
      </c>
      <c r="E707" s="217" t="s">
        <v>1072</v>
      </c>
      <c r="F707" s="217" t="s">
        <v>288</v>
      </c>
      <c r="G707" s="217" t="s">
        <v>1853</v>
      </c>
      <c r="H707" s="217" t="s">
        <v>1804</v>
      </c>
      <c r="I707" s="217" t="s">
        <v>291</v>
      </c>
      <c r="J707" s="217" t="s">
        <v>833</v>
      </c>
      <c r="K707" s="219">
        <v>0</v>
      </c>
      <c r="L707" s="219" t="s">
        <v>222</v>
      </c>
      <c r="M707" s="219" t="s">
        <v>222</v>
      </c>
      <c r="N707" s="219" t="s">
        <v>222</v>
      </c>
      <c r="O707" s="219" t="s">
        <v>222</v>
      </c>
      <c r="P707" s="223" t="s">
        <v>222</v>
      </c>
      <c r="Q707" s="219" t="s">
        <v>222</v>
      </c>
      <c r="R707" s="219" t="s">
        <v>222</v>
      </c>
      <c r="S707" s="219" t="s">
        <v>222</v>
      </c>
      <c r="T707" s="219" t="s">
        <v>222</v>
      </c>
      <c r="U707" s="219" t="s">
        <v>222</v>
      </c>
      <c r="V707" s="219" t="s">
        <v>222</v>
      </c>
      <c r="W707" s="223" t="s">
        <v>222</v>
      </c>
      <c r="X707" s="219" t="s">
        <v>222</v>
      </c>
      <c r="Y707" s="219" t="s">
        <v>222</v>
      </c>
      <c r="Z707" s="223" t="s">
        <v>222</v>
      </c>
      <c r="AA707" s="219" t="s">
        <v>222</v>
      </c>
      <c r="AB707" s="221">
        <v>46203</v>
      </c>
      <c r="AC707" s="220">
        <v>1858.798</v>
      </c>
      <c r="AD707" s="220">
        <v>193218.16570000001</v>
      </c>
      <c r="AE707" s="219" t="s">
        <v>222</v>
      </c>
      <c r="AF707" s="223" t="s">
        <v>222</v>
      </c>
      <c r="AG707" s="219" t="s">
        <v>222</v>
      </c>
      <c r="AH707" s="219" t="s">
        <v>222</v>
      </c>
      <c r="AI707" s="219" t="s">
        <v>222</v>
      </c>
      <c r="AJ707" s="219" t="s">
        <v>222</v>
      </c>
      <c r="AK707" s="219" t="s">
        <v>222</v>
      </c>
      <c r="AL707" s="219" t="s">
        <v>222</v>
      </c>
      <c r="AM707" s="219" t="s">
        <v>222</v>
      </c>
      <c r="AN707" s="219" t="s">
        <v>222</v>
      </c>
      <c r="AO707" s="219" t="s">
        <v>222</v>
      </c>
      <c r="AP707" s="219" t="s">
        <v>222</v>
      </c>
      <c r="AQ707" s="219" t="s">
        <v>222</v>
      </c>
      <c r="AR707" s="219" t="s">
        <v>222</v>
      </c>
      <c r="AS707" s="219" t="s">
        <v>222</v>
      </c>
      <c r="AT707" s="219" t="s">
        <v>222</v>
      </c>
      <c r="AU707" s="219" t="s">
        <v>222</v>
      </c>
      <c r="AV707" s="219" t="s">
        <v>222</v>
      </c>
      <c r="AW707" s="219" t="s">
        <v>222</v>
      </c>
      <c r="AX707" s="219" t="s">
        <v>222</v>
      </c>
      <c r="AY707" s="219" t="s">
        <v>222</v>
      </c>
      <c r="AZ707" s="219" t="s">
        <v>222</v>
      </c>
      <c r="BA707" s="219" t="s">
        <v>222</v>
      </c>
      <c r="BB707" s="219" t="s">
        <v>222</v>
      </c>
      <c r="BC707" s="219" t="s">
        <v>222</v>
      </c>
      <c r="BD707" s="219" t="s">
        <v>222</v>
      </c>
      <c r="BE707" s="217" t="s">
        <v>1756</v>
      </c>
      <c r="BF707" s="217" t="s">
        <v>1757</v>
      </c>
      <c r="BG707" s="219" t="s">
        <v>222</v>
      </c>
      <c r="BH707" s="219" t="s">
        <v>222</v>
      </c>
    </row>
    <row r="708" spans="1:60" x14ac:dyDescent="0.3">
      <c r="A708" s="216">
        <v>705</v>
      </c>
      <c r="B708" s="217" t="s">
        <v>2271</v>
      </c>
      <c r="C708" s="215" t="s">
        <v>844</v>
      </c>
      <c r="D708" s="217" t="s">
        <v>286</v>
      </c>
      <c r="E708" s="217" t="s">
        <v>1072</v>
      </c>
      <c r="F708" s="217" t="s">
        <v>288</v>
      </c>
      <c r="G708" s="217" t="s">
        <v>1550</v>
      </c>
      <c r="H708" s="217" t="s">
        <v>502</v>
      </c>
      <c r="I708" s="217" t="s">
        <v>291</v>
      </c>
      <c r="J708" s="217" t="s">
        <v>833</v>
      </c>
      <c r="K708" s="219">
        <v>0</v>
      </c>
      <c r="L708" s="219" t="s">
        <v>222</v>
      </c>
      <c r="M708" s="219" t="s">
        <v>222</v>
      </c>
      <c r="N708" s="219" t="s">
        <v>222</v>
      </c>
      <c r="O708" s="219" t="s">
        <v>222</v>
      </c>
      <c r="P708" s="223" t="s">
        <v>222</v>
      </c>
      <c r="Q708" s="219" t="s">
        <v>222</v>
      </c>
      <c r="R708" s="219" t="s">
        <v>222</v>
      </c>
      <c r="S708" s="219" t="s">
        <v>222</v>
      </c>
      <c r="T708" s="219" t="s">
        <v>222</v>
      </c>
      <c r="U708" s="219" t="s">
        <v>222</v>
      </c>
      <c r="V708" s="219" t="s">
        <v>222</v>
      </c>
      <c r="W708" s="223" t="s">
        <v>222</v>
      </c>
      <c r="X708" s="219" t="s">
        <v>222</v>
      </c>
      <c r="Y708" s="219" t="s">
        <v>222</v>
      </c>
      <c r="Z708" s="223" t="s">
        <v>222</v>
      </c>
      <c r="AA708" s="219" t="s">
        <v>222</v>
      </c>
      <c r="AB708" s="221">
        <v>46203</v>
      </c>
      <c r="AC708" s="220">
        <v>2810.1930000000002</v>
      </c>
      <c r="AD708" s="220">
        <v>356076.77002</v>
      </c>
      <c r="AE708" s="219" t="s">
        <v>222</v>
      </c>
      <c r="AF708" s="223" t="s">
        <v>222</v>
      </c>
      <c r="AG708" s="219" t="s">
        <v>222</v>
      </c>
      <c r="AH708" s="219" t="s">
        <v>222</v>
      </c>
      <c r="AI708" s="219" t="s">
        <v>222</v>
      </c>
      <c r="AJ708" s="219" t="s">
        <v>222</v>
      </c>
      <c r="AK708" s="219" t="s">
        <v>222</v>
      </c>
      <c r="AL708" s="219" t="s">
        <v>222</v>
      </c>
      <c r="AM708" s="219" t="s">
        <v>222</v>
      </c>
      <c r="AN708" s="219" t="s">
        <v>222</v>
      </c>
      <c r="AO708" s="219" t="s">
        <v>222</v>
      </c>
      <c r="AP708" s="219" t="s">
        <v>222</v>
      </c>
      <c r="AQ708" s="219" t="s">
        <v>222</v>
      </c>
      <c r="AR708" s="219" t="s">
        <v>222</v>
      </c>
      <c r="AS708" s="219" t="s">
        <v>222</v>
      </c>
      <c r="AT708" s="219" t="s">
        <v>222</v>
      </c>
      <c r="AU708" s="219" t="s">
        <v>222</v>
      </c>
      <c r="AV708" s="219" t="s">
        <v>222</v>
      </c>
      <c r="AW708" s="219" t="s">
        <v>222</v>
      </c>
      <c r="AX708" s="219" t="s">
        <v>222</v>
      </c>
      <c r="AY708" s="219" t="s">
        <v>222</v>
      </c>
      <c r="AZ708" s="219" t="s">
        <v>222</v>
      </c>
      <c r="BA708" s="219" t="s">
        <v>222</v>
      </c>
      <c r="BB708" s="219" t="s">
        <v>222</v>
      </c>
      <c r="BC708" s="219" t="s">
        <v>222</v>
      </c>
      <c r="BD708" s="219" t="s">
        <v>222</v>
      </c>
      <c r="BE708" s="217" t="s">
        <v>1756</v>
      </c>
      <c r="BF708" s="217" t="s">
        <v>1757</v>
      </c>
      <c r="BG708" s="219" t="s">
        <v>222</v>
      </c>
      <c r="BH708" s="219" t="s">
        <v>222</v>
      </c>
    </row>
    <row r="709" spans="1:60" x14ac:dyDescent="0.3">
      <c r="A709" s="216">
        <v>706</v>
      </c>
      <c r="B709" s="217" t="s">
        <v>2272</v>
      </c>
      <c r="C709" s="215" t="s">
        <v>844</v>
      </c>
      <c r="D709" s="217" t="s">
        <v>286</v>
      </c>
      <c r="E709" s="217" t="s">
        <v>1072</v>
      </c>
      <c r="F709" s="217" t="s">
        <v>288</v>
      </c>
      <c r="G709" s="217" t="s">
        <v>2061</v>
      </c>
      <c r="H709" s="217" t="s">
        <v>504</v>
      </c>
      <c r="I709" s="217" t="s">
        <v>222</v>
      </c>
      <c r="J709" s="217" t="s">
        <v>833</v>
      </c>
      <c r="K709" s="219">
        <v>0</v>
      </c>
      <c r="L709" s="219" t="s">
        <v>222</v>
      </c>
      <c r="M709" s="219" t="s">
        <v>222</v>
      </c>
      <c r="N709" s="219" t="s">
        <v>222</v>
      </c>
      <c r="O709" s="219" t="s">
        <v>222</v>
      </c>
      <c r="P709" s="223" t="s">
        <v>222</v>
      </c>
      <c r="Q709" s="219" t="s">
        <v>222</v>
      </c>
      <c r="R709" s="219" t="s">
        <v>222</v>
      </c>
      <c r="S709" s="219" t="s">
        <v>222</v>
      </c>
      <c r="T709" s="219" t="s">
        <v>222</v>
      </c>
      <c r="U709" s="219" t="s">
        <v>222</v>
      </c>
      <c r="V709" s="219" t="s">
        <v>222</v>
      </c>
      <c r="W709" s="223" t="s">
        <v>222</v>
      </c>
      <c r="X709" s="219" t="s">
        <v>222</v>
      </c>
      <c r="Y709" s="219" t="s">
        <v>222</v>
      </c>
      <c r="Z709" s="223" t="s">
        <v>222</v>
      </c>
      <c r="AA709" s="219" t="s">
        <v>222</v>
      </c>
      <c r="AB709" s="221">
        <v>46203</v>
      </c>
      <c r="AC709" s="220">
        <v>762.70500000000004</v>
      </c>
      <c r="AD709" s="220">
        <v>72404.503219999999</v>
      </c>
      <c r="AE709" s="219" t="s">
        <v>222</v>
      </c>
      <c r="AF709" s="223" t="s">
        <v>222</v>
      </c>
      <c r="AG709" s="219" t="s">
        <v>222</v>
      </c>
      <c r="AH709" s="219" t="s">
        <v>222</v>
      </c>
      <c r="AI709" s="219" t="s">
        <v>222</v>
      </c>
      <c r="AJ709" s="219" t="s">
        <v>222</v>
      </c>
      <c r="AK709" s="219" t="s">
        <v>222</v>
      </c>
      <c r="AL709" s="219" t="s">
        <v>222</v>
      </c>
      <c r="AM709" s="219" t="s">
        <v>222</v>
      </c>
      <c r="AN709" s="219" t="s">
        <v>222</v>
      </c>
      <c r="AO709" s="219" t="s">
        <v>222</v>
      </c>
      <c r="AP709" s="219" t="s">
        <v>222</v>
      </c>
      <c r="AQ709" s="219" t="s">
        <v>222</v>
      </c>
      <c r="AR709" s="219" t="s">
        <v>222</v>
      </c>
      <c r="AS709" s="219" t="s">
        <v>222</v>
      </c>
      <c r="AT709" s="219" t="s">
        <v>222</v>
      </c>
      <c r="AU709" s="219" t="s">
        <v>222</v>
      </c>
      <c r="AV709" s="219" t="s">
        <v>222</v>
      </c>
      <c r="AW709" s="219" t="s">
        <v>222</v>
      </c>
      <c r="AX709" s="219" t="s">
        <v>222</v>
      </c>
      <c r="AY709" s="219" t="s">
        <v>222</v>
      </c>
      <c r="AZ709" s="219" t="s">
        <v>222</v>
      </c>
      <c r="BA709" s="219" t="s">
        <v>222</v>
      </c>
      <c r="BB709" s="219" t="s">
        <v>222</v>
      </c>
      <c r="BC709" s="219" t="s">
        <v>222</v>
      </c>
      <c r="BD709" s="219" t="s">
        <v>222</v>
      </c>
      <c r="BE709" s="217" t="s">
        <v>1756</v>
      </c>
      <c r="BF709" s="217" t="s">
        <v>1757</v>
      </c>
      <c r="BG709" s="219" t="s">
        <v>222</v>
      </c>
      <c r="BH709" s="219" t="s">
        <v>222</v>
      </c>
    </row>
    <row r="710" spans="1:60" x14ac:dyDescent="0.3">
      <c r="A710" s="216">
        <v>707</v>
      </c>
      <c r="B710" s="217" t="s">
        <v>1552</v>
      </c>
      <c r="C710" s="215" t="s">
        <v>234</v>
      </c>
      <c r="D710" s="217" t="s">
        <v>286</v>
      </c>
      <c r="E710" s="217" t="s">
        <v>163</v>
      </c>
      <c r="F710" s="217" t="s">
        <v>288</v>
      </c>
      <c r="G710" s="217" t="s">
        <v>1147</v>
      </c>
      <c r="H710" s="217" t="s">
        <v>1148</v>
      </c>
      <c r="I710" s="217" t="s">
        <v>291</v>
      </c>
      <c r="J710" s="217" t="s">
        <v>833</v>
      </c>
      <c r="K710" s="219">
        <v>100</v>
      </c>
      <c r="L710" s="219" t="s">
        <v>222</v>
      </c>
      <c r="M710" s="220">
        <v>85.557929040000005</v>
      </c>
      <c r="N710" s="220">
        <v>83.777415539000003</v>
      </c>
      <c r="O710" s="220">
        <v>41.895732609</v>
      </c>
      <c r="P710" s="221">
        <v>46241</v>
      </c>
      <c r="Q710" s="219" t="s">
        <v>222</v>
      </c>
      <c r="R710" s="219" t="s">
        <v>222</v>
      </c>
      <c r="S710" s="219" t="s">
        <v>222</v>
      </c>
      <c r="T710" s="219">
        <v>7.6</v>
      </c>
      <c r="U710" s="219">
        <v>7.9521842657999997</v>
      </c>
      <c r="V710" s="218">
        <v>95.571226042000006</v>
      </c>
      <c r="W710" s="221">
        <v>46098</v>
      </c>
      <c r="X710" s="219">
        <v>6.9773615458</v>
      </c>
      <c r="Y710" s="222">
        <v>108.92369486</v>
      </c>
      <c r="Z710" s="221">
        <v>45882</v>
      </c>
      <c r="AA710" s="219" t="s">
        <v>222</v>
      </c>
      <c r="AB710" s="223" t="s">
        <v>222</v>
      </c>
      <c r="AC710" s="219" t="s">
        <v>222</v>
      </c>
      <c r="AD710" s="219" t="s">
        <v>222</v>
      </c>
      <c r="AE710" s="219" t="s">
        <v>222</v>
      </c>
      <c r="AF710" s="221">
        <v>46234</v>
      </c>
      <c r="AG710" s="218">
        <v>12.13653603</v>
      </c>
      <c r="AH710" s="219">
        <v>0.96</v>
      </c>
      <c r="AI710" s="219">
        <v>0.09</v>
      </c>
      <c r="AJ710" s="218">
        <v>2.0134228189000001</v>
      </c>
      <c r="AK710" s="218">
        <v>1.7198143873</v>
      </c>
      <c r="AL710" s="218">
        <v>-0.27605767436</v>
      </c>
      <c r="AM710" s="218">
        <v>3.1755753787000001</v>
      </c>
      <c r="AN710" s="218">
        <v>8.2351759373999993</v>
      </c>
      <c r="AO710" s="218">
        <v>0.23333981499000001</v>
      </c>
      <c r="AP710" s="218">
        <v>-2.3473016447999999</v>
      </c>
      <c r="AQ710" s="218">
        <v>-1.4267185474999999</v>
      </c>
      <c r="AR710" s="219">
        <v>7.71</v>
      </c>
      <c r="AS710" s="219" t="s">
        <v>222</v>
      </c>
      <c r="AT710" s="219" t="s">
        <v>222</v>
      </c>
      <c r="AU710" s="218">
        <v>-1.4267185474999999</v>
      </c>
      <c r="AV710" s="218">
        <v>0.34352944176</v>
      </c>
      <c r="AW710" s="218">
        <v>4.9937578027000002</v>
      </c>
      <c r="AX710" s="218">
        <v>-5.7071960299000004</v>
      </c>
      <c r="AY710" s="220">
        <v>6</v>
      </c>
      <c r="AZ710" s="220">
        <v>7</v>
      </c>
      <c r="BA710" s="218">
        <v>1.1673151750999999</v>
      </c>
      <c r="BB710" s="218">
        <v>-0.49361682996</v>
      </c>
      <c r="BC710" s="218">
        <v>0.95900763379999998</v>
      </c>
      <c r="BD710" s="218">
        <v>-1.6219525747000001</v>
      </c>
      <c r="BE710" s="217" t="s">
        <v>1756</v>
      </c>
      <c r="BF710" s="217" t="s">
        <v>1760</v>
      </c>
      <c r="BG710" s="219">
        <v>0.09</v>
      </c>
      <c r="BH710" s="218">
        <v>1.1538461538</v>
      </c>
    </row>
    <row r="711" spans="1:60" x14ac:dyDescent="0.3">
      <c r="A711" s="216">
        <v>708</v>
      </c>
      <c r="B711" s="217" t="s">
        <v>1243</v>
      </c>
      <c r="C711" s="215" t="s">
        <v>234</v>
      </c>
      <c r="D711" s="217" t="s">
        <v>286</v>
      </c>
      <c r="E711" s="217" t="s">
        <v>163</v>
      </c>
      <c r="F711" s="217" t="s">
        <v>288</v>
      </c>
      <c r="G711" s="217" t="s">
        <v>1244</v>
      </c>
      <c r="H711" s="217" t="s">
        <v>1245</v>
      </c>
      <c r="I711" s="217" t="s">
        <v>291</v>
      </c>
      <c r="J711" s="217" t="s">
        <v>833</v>
      </c>
      <c r="K711" s="219">
        <v>100</v>
      </c>
      <c r="L711" s="219" t="s">
        <v>222</v>
      </c>
      <c r="M711" s="220">
        <v>164.48656996</v>
      </c>
      <c r="N711" s="220">
        <v>134.85441399999999</v>
      </c>
      <c r="O711" s="220">
        <v>87.971159564999994</v>
      </c>
      <c r="P711" s="221">
        <v>46241</v>
      </c>
      <c r="Q711" s="219" t="s">
        <v>222</v>
      </c>
      <c r="R711" s="219" t="s">
        <v>222</v>
      </c>
      <c r="S711" s="219" t="s">
        <v>222</v>
      </c>
      <c r="T711" s="219">
        <v>86.14</v>
      </c>
      <c r="U711" s="219">
        <v>90.203078329999997</v>
      </c>
      <c r="V711" s="218">
        <v>95.495632294000004</v>
      </c>
      <c r="W711" s="221">
        <v>46142</v>
      </c>
      <c r="X711" s="219">
        <v>76.911822392000005</v>
      </c>
      <c r="Y711" s="222">
        <v>111.99838636</v>
      </c>
      <c r="Z711" s="221">
        <v>45896</v>
      </c>
      <c r="AA711" s="219" t="s">
        <v>222</v>
      </c>
      <c r="AB711" s="223" t="s">
        <v>222</v>
      </c>
      <c r="AC711" s="219" t="s">
        <v>222</v>
      </c>
      <c r="AD711" s="219" t="s">
        <v>222</v>
      </c>
      <c r="AE711" s="219" t="s">
        <v>222</v>
      </c>
      <c r="AF711" s="221">
        <v>46112</v>
      </c>
      <c r="AG711" s="218">
        <v>11.553133515000001</v>
      </c>
      <c r="AH711" s="219">
        <v>10.6</v>
      </c>
      <c r="AI711" s="219">
        <v>0</v>
      </c>
      <c r="AJ711" s="218">
        <v>1.1626541398000001</v>
      </c>
      <c r="AK711" s="218">
        <v>0.86904570817000004</v>
      </c>
      <c r="AL711" s="218">
        <v>1.0529893445</v>
      </c>
      <c r="AM711" s="218">
        <v>-2.9770194356999999</v>
      </c>
      <c r="AN711" s="218">
        <v>10.045213618</v>
      </c>
      <c r="AO711" s="218">
        <v>-0.47679719237000001</v>
      </c>
      <c r="AP711" s="218">
        <v>-0.53726396399999998</v>
      </c>
      <c r="AQ711" s="218">
        <v>1.8203309693</v>
      </c>
      <c r="AR711" s="219">
        <v>84.6</v>
      </c>
      <c r="AS711" s="219" t="s">
        <v>222</v>
      </c>
      <c r="AT711" s="219" t="s">
        <v>222</v>
      </c>
      <c r="AU711" s="218">
        <v>1.8203309693</v>
      </c>
      <c r="AV711" s="218">
        <v>-0.36660756559000002</v>
      </c>
      <c r="AW711" s="218">
        <v>5.2480053777000002</v>
      </c>
      <c r="AX711" s="218">
        <v>-5.7614050118</v>
      </c>
      <c r="AY711" s="220">
        <v>7</v>
      </c>
      <c r="AZ711" s="220">
        <v>5</v>
      </c>
      <c r="BA711" s="218">
        <v>0</v>
      </c>
      <c r="BB711" s="218">
        <v>-0.55323670916000001</v>
      </c>
      <c r="BC711" s="218">
        <v>0.29237253539000002</v>
      </c>
      <c r="BD711" s="218">
        <v>-4.2039717719</v>
      </c>
      <c r="BE711" s="217" t="s">
        <v>1756</v>
      </c>
      <c r="BF711" s="217" t="s">
        <v>1760</v>
      </c>
      <c r="BG711" s="219">
        <v>0</v>
      </c>
      <c r="BH711" s="218">
        <v>0</v>
      </c>
    </row>
    <row r="712" spans="1:60" x14ac:dyDescent="0.3">
      <c r="A712" s="216">
        <v>709</v>
      </c>
      <c r="B712" s="217" t="s">
        <v>1243</v>
      </c>
      <c r="C712" s="215" t="s">
        <v>844</v>
      </c>
      <c r="D712" s="217" t="s">
        <v>286</v>
      </c>
      <c r="E712" s="217" t="s">
        <v>163</v>
      </c>
      <c r="F712" s="217" t="s">
        <v>288</v>
      </c>
      <c r="G712" s="217" t="s">
        <v>1553</v>
      </c>
      <c r="H712" s="217" t="s">
        <v>1245</v>
      </c>
      <c r="I712" s="217" t="s">
        <v>291</v>
      </c>
      <c r="J712" s="217" t="s">
        <v>833</v>
      </c>
      <c r="K712" s="219">
        <v>0</v>
      </c>
      <c r="L712" s="219" t="s">
        <v>222</v>
      </c>
      <c r="M712" s="219" t="s">
        <v>222</v>
      </c>
      <c r="N712" s="219" t="s">
        <v>222</v>
      </c>
      <c r="O712" s="219" t="s">
        <v>222</v>
      </c>
      <c r="P712" s="223" t="s">
        <v>222</v>
      </c>
      <c r="Q712" s="219" t="s">
        <v>222</v>
      </c>
      <c r="R712" s="219" t="s">
        <v>222</v>
      </c>
      <c r="S712" s="219" t="s">
        <v>222</v>
      </c>
      <c r="T712" s="219" t="s">
        <v>222</v>
      </c>
      <c r="U712" s="219" t="s">
        <v>222</v>
      </c>
      <c r="V712" s="219" t="s">
        <v>222</v>
      </c>
      <c r="W712" s="223" t="s">
        <v>222</v>
      </c>
      <c r="X712" s="219" t="s">
        <v>222</v>
      </c>
      <c r="Y712" s="219" t="s">
        <v>222</v>
      </c>
      <c r="Z712" s="223" t="s">
        <v>222</v>
      </c>
      <c r="AA712" s="219" t="s">
        <v>222</v>
      </c>
      <c r="AB712" s="223" t="s">
        <v>222</v>
      </c>
      <c r="AC712" s="219" t="s">
        <v>222</v>
      </c>
      <c r="AD712" s="219" t="s">
        <v>222</v>
      </c>
      <c r="AE712" s="219" t="s">
        <v>222</v>
      </c>
      <c r="AF712" s="223" t="s">
        <v>222</v>
      </c>
      <c r="AG712" s="219" t="s">
        <v>222</v>
      </c>
      <c r="AH712" s="219" t="s">
        <v>222</v>
      </c>
      <c r="AI712" s="219" t="s">
        <v>222</v>
      </c>
      <c r="AJ712" s="219" t="s">
        <v>222</v>
      </c>
      <c r="AK712" s="219" t="s">
        <v>222</v>
      </c>
      <c r="AL712" s="219" t="s">
        <v>222</v>
      </c>
      <c r="AM712" s="219" t="s">
        <v>222</v>
      </c>
      <c r="AN712" s="219" t="s">
        <v>222</v>
      </c>
      <c r="AO712" s="219" t="s">
        <v>222</v>
      </c>
      <c r="AP712" s="219" t="s">
        <v>222</v>
      </c>
      <c r="AQ712" s="219" t="s">
        <v>222</v>
      </c>
      <c r="AR712" s="219" t="s">
        <v>222</v>
      </c>
      <c r="AS712" s="219" t="s">
        <v>222</v>
      </c>
      <c r="AT712" s="219" t="s">
        <v>222</v>
      </c>
      <c r="AU712" s="219" t="s">
        <v>222</v>
      </c>
      <c r="AV712" s="219" t="s">
        <v>222</v>
      </c>
      <c r="AW712" s="219" t="s">
        <v>222</v>
      </c>
      <c r="AX712" s="219" t="s">
        <v>222</v>
      </c>
      <c r="AY712" s="219" t="s">
        <v>222</v>
      </c>
      <c r="AZ712" s="219" t="s">
        <v>222</v>
      </c>
      <c r="BA712" s="219" t="s">
        <v>222</v>
      </c>
      <c r="BB712" s="219" t="s">
        <v>222</v>
      </c>
      <c r="BC712" s="219" t="s">
        <v>222</v>
      </c>
      <c r="BD712" s="219" t="s">
        <v>222</v>
      </c>
      <c r="BE712" s="217" t="s">
        <v>1756</v>
      </c>
      <c r="BF712" s="217" t="s">
        <v>1760</v>
      </c>
      <c r="BG712" s="219" t="s">
        <v>222</v>
      </c>
      <c r="BH712" s="219" t="s">
        <v>222</v>
      </c>
    </row>
    <row r="713" spans="1:60" x14ac:dyDescent="0.3">
      <c r="A713" s="216">
        <v>710</v>
      </c>
      <c r="B713" s="217" t="s">
        <v>2090</v>
      </c>
      <c r="C713" s="215" t="s">
        <v>844</v>
      </c>
      <c r="D713" s="217" t="s">
        <v>286</v>
      </c>
      <c r="E713" s="217" t="s">
        <v>1072</v>
      </c>
      <c r="F713" s="217" t="s">
        <v>288</v>
      </c>
      <c r="G713" s="217" t="s">
        <v>2047</v>
      </c>
      <c r="H713" s="217" t="s">
        <v>1210</v>
      </c>
      <c r="I713" s="217" t="s">
        <v>222</v>
      </c>
      <c r="J713" s="217" t="s">
        <v>833</v>
      </c>
      <c r="K713" s="219">
        <v>0</v>
      </c>
      <c r="L713" s="219" t="s">
        <v>222</v>
      </c>
      <c r="M713" s="219" t="s">
        <v>222</v>
      </c>
      <c r="N713" s="219" t="s">
        <v>222</v>
      </c>
      <c r="O713" s="219" t="s">
        <v>222</v>
      </c>
      <c r="P713" s="223" t="s">
        <v>222</v>
      </c>
      <c r="Q713" s="219" t="s">
        <v>222</v>
      </c>
      <c r="R713" s="219" t="s">
        <v>222</v>
      </c>
      <c r="S713" s="219" t="s">
        <v>222</v>
      </c>
      <c r="T713" s="219" t="s">
        <v>222</v>
      </c>
      <c r="U713" s="219" t="s">
        <v>222</v>
      </c>
      <c r="V713" s="219" t="s">
        <v>222</v>
      </c>
      <c r="W713" s="223" t="s">
        <v>222</v>
      </c>
      <c r="X713" s="219" t="s">
        <v>222</v>
      </c>
      <c r="Y713" s="219" t="s">
        <v>222</v>
      </c>
      <c r="Z713" s="223" t="s">
        <v>222</v>
      </c>
      <c r="AA713" s="219" t="s">
        <v>222</v>
      </c>
      <c r="AB713" s="221">
        <v>46203</v>
      </c>
      <c r="AC713" s="220">
        <v>422.98599999999999</v>
      </c>
      <c r="AD713" s="220">
        <v>65919.314310000002</v>
      </c>
      <c r="AE713" s="219" t="s">
        <v>222</v>
      </c>
      <c r="AF713" s="223" t="s">
        <v>222</v>
      </c>
      <c r="AG713" s="219" t="s">
        <v>222</v>
      </c>
      <c r="AH713" s="219" t="s">
        <v>222</v>
      </c>
      <c r="AI713" s="219" t="s">
        <v>222</v>
      </c>
      <c r="AJ713" s="219" t="s">
        <v>222</v>
      </c>
      <c r="AK713" s="219" t="s">
        <v>222</v>
      </c>
      <c r="AL713" s="219" t="s">
        <v>222</v>
      </c>
      <c r="AM713" s="219" t="s">
        <v>222</v>
      </c>
      <c r="AN713" s="219" t="s">
        <v>222</v>
      </c>
      <c r="AO713" s="219" t="s">
        <v>222</v>
      </c>
      <c r="AP713" s="219" t="s">
        <v>222</v>
      </c>
      <c r="AQ713" s="219" t="s">
        <v>222</v>
      </c>
      <c r="AR713" s="219" t="s">
        <v>222</v>
      </c>
      <c r="AS713" s="219" t="s">
        <v>222</v>
      </c>
      <c r="AT713" s="219" t="s">
        <v>222</v>
      </c>
      <c r="AU713" s="219" t="s">
        <v>222</v>
      </c>
      <c r="AV713" s="219" t="s">
        <v>222</v>
      </c>
      <c r="AW713" s="219" t="s">
        <v>222</v>
      </c>
      <c r="AX713" s="219" t="s">
        <v>222</v>
      </c>
      <c r="AY713" s="219" t="s">
        <v>222</v>
      </c>
      <c r="AZ713" s="219" t="s">
        <v>222</v>
      </c>
      <c r="BA713" s="219" t="s">
        <v>222</v>
      </c>
      <c r="BB713" s="219" t="s">
        <v>222</v>
      </c>
      <c r="BC713" s="219" t="s">
        <v>222</v>
      </c>
      <c r="BD713" s="219" t="s">
        <v>222</v>
      </c>
      <c r="BE713" s="217" t="s">
        <v>1756</v>
      </c>
      <c r="BF713" s="217" t="s">
        <v>1757</v>
      </c>
      <c r="BG713" s="219" t="s">
        <v>222</v>
      </c>
      <c r="BH713" s="219" t="s">
        <v>222</v>
      </c>
    </row>
    <row r="714" spans="1:60" x14ac:dyDescent="0.3">
      <c r="A714" s="216">
        <v>711</v>
      </c>
      <c r="B714" s="217" t="s">
        <v>1271</v>
      </c>
      <c r="C714" s="215" t="s">
        <v>844</v>
      </c>
      <c r="D714" s="217" t="s">
        <v>286</v>
      </c>
      <c r="E714" s="217" t="s">
        <v>1072</v>
      </c>
      <c r="F714" s="217" t="s">
        <v>288</v>
      </c>
      <c r="G714" s="217" t="s">
        <v>1554</v>
      </c>
      <c r="H714" s="217" t="s">
        <v>380</v>
      </c>
      <c r="I714" s="217" t="s">
        <v>291</v>
      </c>
      <c r="J714" s="217" t="s">
        <v>833</v>
      </c>
      <c r="K714" s="219">
        <v>0</v>
      </c>
      <c r="L714" s="219" t="s">
        <v>222</v>
      </c>
      <c r="M714" s="219" t="s">
        <v>222</v>
      </c>
      <c r="N714" s="219" t="s">
        <v>222</v>
      </c>
      <c r="O714" s="219" t="s">
        <v>222</v>
      </c>
      <c r="P714" s="223" t="s">
        <v>222</v>
      </c>
      <c r="Q714" s="219" t="s">
        <v>222</v>
      </c>
      <c r="R714" s="219" t="s">
        <v>222</v>
      </c>
      <c r="S714" s="219" t="s">
        <v>222</v>
      </c>
      <c r="T714" s="219" t="s">
        <v>222</v>
      </c>
      <c r="U714" s="219" t="s">
        <v>222</v>
      </c>
      <c r="V714" s="219" t="s">
        <v>222</v>
      </c>
      <c r="W714" s="223" t="s">
        <v>222</v>
      </c>
      <c r="X714" s="219" t="s">
        <v>222</v>
      </c>
      <c r="Y714" s="219" t="s">
        <v>222</v>
      </c>
      <c r="Z714" s="223" t="s">
        <v>222</v>
      </c>
      <c r="AA714" s="219" t="s">
        <v>222</v>
      </c>
      <c r="AB714" s="221">
        <v>46203</v>
      </c>
      <c r="AC714" s="220">
        <v>20726.973000000002</v>
      </c>
      <c r="AD714" s="220">
        <v>173850.51620000001</v>
      </c>
      <c r="AE714" s="219" t="s">
        <v>222</v>
      </c>
      <c r="AF714" s="223" t="s">
        <v>222</v>
      </c>
      <c r="AG714" s="219" t="s">
        <v>222</v>
      </c>
      <c r="AH714" s="219" t="s">
        <v>222</v>
      </c>
      <c r="AI714" s="219" t="s">
        <v>222</v>
      </c>
      <c r="AJ714" s="219" t="s">
        <v>222</v>
      </c>
      <c r="AK714" s="219" t="s">
        <v>222</v>
      </c>
      <c r="AL714" s="219" t="s">
        <v>222</v>
      </c>
      <c r="AM714" s="219" t="s">
        <v>222</v>
      </c>
      <c r="AN714" s="219" t="s">
        <v>222</v>
      </c>
      <c r="AO714" s="219" t="s">
        <v>222</v>
      </c>
      <c r="AP714" s="219" t="s">
        <v>222</v>
      </c>
      <c r="AQ714" s="219" t="s">
        <v>222</v>
      </c>
      <c r="AR714" s="219" t="s">
        <v>222</v>
      </c>
      <c r="AS714" s="219" t="s">
        <v>222</v>
      </c>
      <c r="AT714" s="219" t="s">
        <v>222</v>
      </c>
      <c r="AU714" s="219" t="s">
        <v>222</v>
      </c>
      <c r="AV714" s="219" t="s">
        <v>222</v>
      </c>
      <c r="AW714" s="219" t="s">
        <v>222</v>
      </c>
      <c r="AX714" s="219" t="s">
        <v>222</v>
      </c>
      <c r="AY714" s="219" t="s">
        <v>222</v>
      </c>
      <c r="AZ714" s="219" t="s">
        <v>222</v>
      </c>
      <c r="BA714" s="219" t="s">
        <v>222</v>
      </c>
      <c r="BB714" s="219" t="s">
        <v>222</v>
      </c>
      <c r="BC714" s="219" t="s">
        <v>222</v>
      </c>
      <c r="BD714" s="219" t="s">
        <v>222</v>
      </c>
      <c r="BE714" s="217" t="s">
        <v>1756</v>
      </c>
      <c r="BF714" s="217" t="s">
        <v>1757</v>
      </c>
      <c r="BG714" s="219" t="s">
        <v>222</v>
      </c>
      <c r="BH714" s="219" t="s">
        <v>222</v>
      </c>
    </row>
    <row r="715" spans="1:60" x14ac:dyDescent="0.3">
      <c r="A715" s="216">
        <v>712</v>
      </c>
      <c r="B715" s="217" t="s">
        <v>2035</v>
      </c>
      <c r="C715" s="215" t="s">
        <v>844</v>
      </c>
      <c r="D715" s="217" t="s">
        <v>286</v>
      </c>
      <c r="E715" s="217" t="s">
        <v>1072</v>
      </c>
      <c r="F715" s="217" t="s">
        <v>288</v>
      </c>
      <c r="G715" s="217" t="s">
        <v>1246</v>
      </c>
      <c r="H715" s="217" t="s">
        <v>2036</v>
      </c>
      <c r="I715" s="217" t="s">
        <v>291</v>
      </c>
      <c r="J715" s="217" t="s">
        <v>833</v>
      </c>
      <c r="K715" s="219">
        <v>0</v>
      </c>
      <c r="L715" s="219" t="s">
        <v>222</v>
      </c>
      <c r="M715" s="219" t="s">
        <v>222</v>
      </c>
      <c r="N715" s="219" t="s">
        <v>222</v>
      </c>
      <c r="O715" s="219" t="s">
        <v>222</v>
      </c>
      <c r="P715" s="223" t="s">
        <v>222</v>
      </c>
      <c r="Q715" s="219" t="s">
        <v>222</v>
      </c>
      <c r="R715" s="219" t="s">
        <v>222</v>
      </c>
      <c r="S715" s="219" t="s">
        <v>222</v>
      </c>
      <c r="T715" s="219" t="s">
        <v>222</v>
      </c>
      <c r="U715" s="219" t="s">
        <v>222</v>
      </c>
      <c r="V715" s="219" t="s">
        <v>222</v>
      </c>
      <c r="W715" s="223" t="s">
        <v>222</v>
      </c>
      <c r="X715" s="219" t="s">
        <v>222</v>
      </c>
      <c r="Y715" s="219" t="s">
        <v>222</v>
      </c>
      <c r="Z715" s="223" t="s">
        <v>222</v>
      </c>
      <c r="AA715" s="219" t="s">
        <v>222</v>
      </c>
      <c r="AB715" s="221">
        <v>46203</v>
      </c>
      <c r="AC715" s="220">
        <v>1349.019</v>
      </c>
      <c r="AD715" s="220">
        <v>3960461.6551999999</v>
      </c>
      <c r="AE715" s="219" t="s">
        <v>222</v>
      </c>
      <c r="AF715" s="223" t="s">
        <v>222</v>
      </c>
      <c r="AG715" s="219" t="s">
        <v>222</v>
      </c>
      <c r="AH715" s="219" t="s">
        <v>222</v>
      </c>
      <c r="AI715" s="219" t="s">
        <v>222</v>
      </c>
      <c r="AJ715" s="219" t="s">
        <v>222</v>
      </c>
      <c r="AK715" s="219" t="s">
        <v>222</v>
      </c>
      <c r="AL715" s="219" t="s">
        <v>222</v>
      </c>
      <c r="AM715" s="219" t="s">
        <v>222</v>
      </c>
      <c r="AN715" s="219" t="s">
        <v>222</v>
      </c>
      <c r="AO715" s="219" t="s">
        <v>222</v>
      </c>
      <c r="AP715" s="219" t="s">
        <v>222</v>
      </c>
      <c r="AQ715" s="219" t="s">
        <v>222</v>
      </c>
      <c r="AR715" s="219" t="s">
        <v>222</v>
      </c>
      <c r="AS715" s="219" t="s">
        <v>222</v>
      </c>
      <c r="AT715" s="219" t="s">
        <v>222</v>
      </c>
      <c r="AU715" s="219" t="s">
        <v>222</v>
      </c>
      <c r="AV715" s="219" t="s">
        <v>222</v>
      </c>
      <c r="AW715" s="219" t="s">
        <v>222</v>
      </c>
      <c r="AX715" s="219" t="s">
        <v>222</v>
      </c>
      <c r="AY715" s="219" t="s">
        <v>222</v>
      </c>
      <c r="AZ715" s="219" t="s">
        <v>222</v>
      </c>
      <c r="BA715" s="219" t="s">
        <v>222</v>
      </c>
      <c r="BB715" s="219" t="s">
        <v>222</v>
      </c>
      <c r="BC715" s="219" t="s">
        <v>222</v>
      </c>
      <c r="BD715" s="219" t="s">
        <v>222</v>
      </c>
      <c r="BE715" s="217" t="s">
        <v>1756</v>
      </c>
      <c r="BF715" s="217" t="s">
        <v>1757</v>
      </c>
      <c r="BG715" s="219" t="s">
        <v>222</v>
      </c>
      <c r="BH715" s="219" t="s">
        <v>222</v>
      </c>
    </row>
    <row r="716" spans="1:60" x14ac:dyDescent="0.3">
      <c r="A716" s="216">
        <v>713</v>
      </c>
      <c r="B716" s="217" t="s">
        <v>2072</v>
      </c>
      <c r="C716" s="215" t="s">
        <v>844</v>
      </c>
      <c r="D716" s="217" t="s">
        <v>286</v>
      </c>
      <c r="E716" s="217" t="s">
        <v>1072</v>
      </c>
      <c r="F716" s="217" t="s">
        <v>288</v>
      </c>
      <c r="G716" s="217" t="s">
        <v>2082</v>
      </c>
      <c r="H716" s="217" t="s">
        <v>1958</v>
      </c>
      <c r="I716" s="217" t="s">
        <v>222</v>
      </c>
      <c r="J716" s="217" t="s">
        <v>833</v>
      </c>
      <c r="K716" s="219">
        <v>0</v>
      </c>
      <c r="L716" s="219" t="s">
        <v>222</v>
      </c>
      <c r="M716" s="219" t="s">
        <v>222</v>
      </c>
      <c r="N716" s="219" t="s">
        <v>222</v>
      </c>
      <c r="O716" s="219" t="s">
        <v>222</v>
      </c>
      <c r="P716" s="223" t="s">
        <v>222</v>
      </c>
      <c r="Q716" s="219" t="s">
        <v>222</v>
      </c>
      <c r="R716" s="219" t="s">
        <v>222</v>
      </c>
      <c r="S716" s="219" t="s">
        <v>222</v>
      </c>
      <c r="T716" s="219" t="s">
        <v>222</v>
      </c>
      <c r="U716" s="219" t="s">
        <v>222</v>
      </c>
      <c r="V716" s="219" t="s">
        <v>222</v>
      </c>
      <c r="W716" s="223" t="s">
        <v>222</v>
      </c>
      <c r="X716" s="219" t="s">
        <v>222</v>
      </c>
      <c r="Y716" s="219" t="s">
        <v>222</v>
      </c>
      <c r="Z716" s="223" t="s">
        <v>222</v>
      </c>
      <c r="AA716" s="219" t="s">
        <v>222</v>
      </c>
      <c r="AB716" s="221">
        <v>46203</v>
      </c>
      <c r="AC716" s="220">
        <v>398.36599999999999</v>
      </c>
      <c r="AD716" s="220">
        <v>47851.996339999998</v>
      </c>
      <c r="AE716" s="219" t="s">
        <v>222</v>
      </c>
      <c r="AF716" s="223" t="s">
        <v>222</v>
      </c>
      <c r="AG716" s="219" t="s">
        <v>222</v>
      </c>
      <c r="AH716" s="219" t="s">
        <v>222</v>
      </c>
      <c r="AI716" s="219" t="s">
        <v>222</v>
      </c>
      <c r="AJ716" s="219" t="s">
        <v>222</v>
      </c>
      <c r="AK716" s="219" t="s">
        <v>222</v>
      </c>
      <c r="AL716" s="219" t="s">
        <v>222</v>
      </c>
      <c r="AM716" s="219" t="s">
        <v>222</v>
      </c>
      <c r="AN716" s="219" t="s">
        <v>222</v>
      </c>
      <c r="AO716" s="219" t="s">
        <v>222</v>
      </c>
      <c r="AP716" s="219" t="s">
        <v>222</v>
      </c>
      <c r="AQ716" s="219" t="s">
        <v>222</v>
      </c>
      <c r="AR716" s="219" t="s">
        <v>222</v>
      </c>
      <c r="AS716" s="219" t="s">
        <v>222</v>
      </c>
      <c r="AT716" s="219" t="s">
        <v>222</v>
      </c>
      <c r="AU716" s="219" t="s">
        <v>222</v>
      </c>
      <c r="AV716" s="219" t="s">
        <v>222</v>
      </c>
      <c r="AW716" s="219" t="s">
        <v>222</v>
      </c>
      <c r="AX716" s="219" t="s">
        <v>222</v>
      </c>
      <c r="AY716" s="219" t="s">
        <v>222</v>
      </c>
      <c r="AZ716" s="219" t="s">
        <v>222</v>
      </c>
      <c r="BA716" s="219" t="s">
        <v>222</v>
      </c>
      <c r="BB716" s="219" t="s">
        <v>222</v>
      </c>
      <c r="BC716" s="219" t="s">
        <v>222</v>
      </c>
      <c r="BD716" s="219" t="s">
        <v>222</v>
      </c>
      <c r="BE716" s="217" t="s">
        <v>1756</v>
      </c>
      <c r="BF716" s="217" t="s">
        <v>1757</v>
      </c>
      <c r="BG716" s="219" t="s">
        <v>222</v>
      </c>
      <c r="BH716" s="219" t="s">
        <v>222</v>
      </c>
    </row>
    <row r="717" spans="1:60" x14ac:dyDescent="0.3">
      <c r="A717" s="216">
        <v>714</v>
      </c>
      <c r="B717" s="217" t="s">
        <v>1952</v>
      </c>
      <c r="C717" s="215" t="s">
        <v>844</v>
      </c>
      <c r="D717" s="217" t="s">
        <v>286</v>
      </c>
      <c r="E717" s="217" t="s">
        <v>1072</v>
      </c>
      <c r="F717" s="217" t="s">
        <v>288</v>
      </c>
      <c r="G717" s="217" t="s">
        <v>1555</v>
      </c>
      <c r="H717" s="217" t="s">
        <v>1422</v>
      </c>
      <c r="I717" s="217" t="s">
        <v>291</v>
      </c>
      <c r="J717" s="217" t="s">
        <v>833</v>
      </c>
      <c r="K717" s="219">
        <v>0</v>
      </c>
      <c r="L717" s="219" t="s">
        <v>222</v>
      </c>
      <c r="M717" s="219" t="s">
        <v>222</v>
      </c>
      <c r="N717" s="219" t="s">
        <v>222</v>
      </c>
      <c r="O717" s="219" t="s">
        <v>222</v>
      </c>
      <c r="P717" s="223" t="s">
        <v>222</v>
      </c>
      <c r="Q717" s="219" t="s">
        <v>222</v>
      </c>
      <c r="R717" s="219" t="s">
        <v>222</v>
      </c>
      <c r="S717" s="219" t="s">
        <v>222</v>
      </c>
      <c r="T717" s="219" t="s">
        <v>222</v>
      </c>
      <c r="U717" s="219" t="s">
        <v>222</v>
      </c>
      <c r="V717" s="219" t="s">
        <v>222</v>
      </c>
      <c r="W717" s="223" t="s">
        <v>222</v>
      </c>
      <c r="X717" s="219" t="s">
        <v>222</v>
      </c>
      <c r="Y717" s="219" t="s">
        <v>222</v>
      </c>
      <c r="Z717" s="223" t="s">
        <v>222</v>
      </c>
      <c r="AA717" s="219" t="s">
        <v>222</v>
      </c>
      <c r="AB717" s="221">
        <v>46203</v>
      </c>
      <c r="AC717" s="220">
        <v>14803.242</v>
      </c>
      <c r="AD717" s="220">
        <v>137677.00004000001</v>
      </c>
      <c r="AE717" s="219" t="s">
        <v>222</v>
      </c>
      <c r="AF717" s="223" t="s">
        <v>222</v>
      </c>
      <c r="AG717" s="219" t="s">
        <v>222</v>
      </c>
      <c r="AH717" s="219" t="s">
        <v>222</v>
      </c>
      <c r="AI717" s="219" t="s">
        <v>222</v>
      </c>
      <c r="AJ717" s="219" t="s">
        <v>222</v>
      </c>
      <c r="AK717" s="219" t="s">
        <v>222</v>
      </c>
      <c r="AL717" s="219" t="s">
        <v>222</v>
      </c>
      <c r="AM717" s="219" t="s">
        <v>222</v>
      </c>
      <c r="AN717" s="219" t="s">
        <v>222</v>
      </c>
      <c r="AO717" s="219" t="s">
        <v>222</v>
      </c>
      <c r="AP717" s="219" t="s">
        <v>222</v>
      </c>
      <c r="AQ717" s="219" t="s">
        <v>222</v>
      </c>
      <c r="AR717" s="219" t="s">
        <v>222</v>
      </c>
      <c r="AS717" s="219" t="s">
        <v>222</v>
      </c>
      <c r="AT717" s="219" t="s">
        <v>222</v>
      </c>
      <c r="AU717" s="219" t="s">
        <v>222</v>
      </c>
      <c r="AV717" s="219" t="s">
        <v>222</v>
      </c>
      <c r="AW717" s="219" t="s">
        <v>222</v>
      </c>
      <c r="AX717" s="219" t="s">
        <v>222</v>
      </c>
      <c r="AY717" s="219" t="s">
        <v>222</v>
      </c>
      <c r="AZ717" s="219" t="s">
        <v>222</v>
      </c>
      <c r="BA717" s="219" t="s">
        <v>222</v>
      </c>
      <c r="BB717" s="219" t="s">
        <v>222</v>
      </c>
      <c r="BC717" s="219" t="s">
        <v>222</v>
      </c>
      <c r="BD717" s="219" t="s">
        <v>222</v>
      </c>
      <c r="BE717" s="217" t="s">
        <v>1756</v>
      </c>
      <c r="BF717" s="217" t="s">
        <v>1757</v>
      </c>
      <c r="BG717" s="219" t="s">
        <v>222</v>
      </c>
      <c r="BH717" s="219" t="s">
        <v>222</v>
      </c>
    </row>
    <row r="718" spans="1:60" x14ac:dyDescent="0.3">
      <c r="A718" s="216">
        <v>715</v>
      </c>
      <c r="B718" s="217" t="s">
        <v>2114</v>
      </c>
      <c r="C718" s="215" t="s">
        <v>844</v>
      </c>
      <c r="D718" s="217" t="s">
        <v>286</v>
      </c>
      <c r="E718" s="217" t="s">
        <v>1072</v>
      </c>
      <c r="F718" s="217" t="s">
        <v>288</v>
      </c>
      <c r="G718" s="217" t="s">
        <v>1940</v>
      </c>
      <c r="H718" s="217" t="s">
        <v>350</v>
      </c>
      <c r="I718" s="217" t="s">
        <v>222</v>
      </c>
      <c r="J718" s="217" t="s">
        <v>833</v>
      </c>
      <c r="K718" s="219">
        <v>0</v>
      </c>
      <c r="L718" s="219" t="s">
        <v>222</v>
      </c>
      <c r="M718" s="219" t="s">
        <v>222</v>
      </c>
      <c r="N718" s="219" t="s">
        <v>222</v>
      </c>
      <c r="O718" s="219" t="s">
        <v>222</v>
      </c>
      <c r="P718" s="223" t="s">
        <v>222</v>
      </c>
      <c r="Q718" s="219" t="s">
        <v>222</v>
      </c>
      <c r="R718" s="219" t="s">
        <v>222</v>
      </c>
      <c r="S718" s="219" t="s">
        <v>222</v>
      </c>
      <c r="T718" s="219" t="s">
        <v>222</v>
      </c>
      <c r="U718" s="219" t="s">
        <v>222</v>
      </c>
      <c r="V718" s="219" t="s">
        <v>222</v>
      </c>
      <c r="W718" s="223" t="s">
        <v>222</v>
      </c>
      <c r="X718" s="219" t="s">
        <v>222</v>
      </c>
      <c r="Y718" s="219" t="s">
        <v>222</v>
      </c>
      <c r="Z718" s="223" t="s">
        <v>222</v>
      </c>
      <c r="AA718" s="219" t="s">
        <v>222</v>
      </c>
      <c r="AB718" s="221">
        <v>46203</v>
      </c>
      <c r="AC718" s="220">
        <v>17011.706999999999</v>
      </c>
      <c r="AD718" s="220">
        <v>1563119.3606</v>
      </c>
      <c r="AE718" s="219" t="s">
        <v>222</v>
      </c>
      <c r="AF718" s="223" t="s">
        <v>222</v>
      </c>
      <c r="AG718" s="219" t="s">
        <v>222</v>
      </c>
      <c r="AH718" s="219" t="s">
        <v>222</v>
      </c>
      <c r="AI718" s="219" t="s">
        <v>222</v>
      </c>
      <c r="AJ718" s="219" t="s">
        <v>222</v>
      </c>
      <c r="AK718" s="219" t="s">
        <v>222</v>
      </c>
      <c r="AL718" s="219" t="s">
        <v>222</v>
      </c>
      <c r="AM718" s="219" t="s">
        <v>222</v>
      </c>
      <c r="AN718" s="219" t="s">
        <v>222</v>
      </c>
      <c r="AO718" s="219" t="s">
        <v>222</v>
      </c>
      <c r="AP718" s="219" t="s">
        <v>222</v>
      </c>
      <c r="AQ718" s="219" t="s">
        <v>222</v>
      </c>
      <c r="AR718" s="219" t="s">
        <v>222</v>
      </c>
      <c r="AS718" s="219" t="s">
        <v>222</v>
      </c>
      <c r="AT718" s="219" t="s">
        <v>222</v>
      </c>
      <c r="AU718" s="219" t="s">
        <v>222</v>
      </c>
      <c r="AV718" s="219" t="s">
        <v>222</v>
      </c>
      <c r="AW718" s="219" t="s">
        <v>222</v>
      </c>
      <c r="AX718" s="219" t="s">
        <v>222</v>
      </c>
      <c r="AY718" s="219" t="s">
        <v>222</v>
      </c>
      <c r="AZ718" s="219" t="s">
        <v>222</v>
      </c>
      <c r="BA718" s="219" t="s">
        <v>222</v>
      </c>
      <c r="BB718" s="219" t="s">
        <v>222</v>
      </c>
      <c r="BC718" s="219" t="s">
        <v>222</v>
      </c>
      <c r="BD718" s="219" t="s">
        <v>222</v>
      </c>
      <c r="BE718" s="217" t="s">
        <v>1756</v>
      </c>
      <c r="BF718" s="217" t="s">
        <v>1757</v>
      </c>
      <c r="BG718" s="219" t="s">
        <v>222</v>
      </c>
      <c r="BH718" s="219" t="s">
        <v>222</v>
      </c>
    </row>
    <row r="719" spans="1:60" x14ac:dyDescent="0.3">
      <c r="A719" s="216">
        <v>716</v>
      </c>
      <c r="B719" s="217" t="s">
        <v>2114</v>
      </c>
      <c r="C719" s="215" t="s">
        <v>1902</v>
      </c>
      <c r="D719" s="217" t="s">
        <v>286</v>
      </c>
      <c r="E719" s="217" t="s">
        <v>1072</v>
      </c>
      <c r="F719" s="217" t="s">
        <v>288</v>
      </c>
      <c r="G719" s="217" t="s">
        <v>1941</v>
      </c>
      <c r="H719" s="217" t="s">
        <v>350</v>
      </c>
      <c r="I719" s="217" t="s">
        <v>222</v>
      </c>
      <c r="J719" s="217" t="s">
        <v>833</v>
      </c>
      <c r="K719" s="219">
        <v>0</v>
      </c>
      <c r="L719" s="219" t="s">
        <v>222</v>
      </c>
      <c r="M719" s="219" t="s">
        <v>222</v>
      </c>
      <c r="N719" s="219" t="s">
        <v>222</v>
      </c>
      <c r="O719" s="219" t="s">
        <v>222</v>
      </c>
      <c r="P719" s="223" t="s">
        <v>222</v>
      </c>
      <c r="Q719" s="219" t="s">
        <v>222</v>
      </c>
      <c r="R719" s="219" t="s">
        <v>222</v>
      </c>
      <c r="S719" s="219" t="s">
        <v>222</v>
      </c>
      <c r="T719" s="219" t="s">
        <v>222</v>
      </c>
      <c r="U719" s="219" t="s">
        <v>222</v>
      </c>
      <c r="V719" s="219" t="s">
        <v>222</v>
      </c>
      <c r="W719" s="223" t="s">
        <v>222</v>
      </c>
      <c r="X719" s="219" t="s">
        <v>222</v>
      </c>
      <c r="Y719" s="219" t="s">
        <v>222</v>
      </c>
      <c r="Z719" s="223" t="s">
        <v>222</v>
      </c>
      <c r="AA719" s="219" t="s">
        <v>222</v>
      </c>
      <c r="AB719" s="221">
        <v>46203</v>
      </c>
      <c r="AC719" s="220">
        <v>17011.706999999999</v>
      </c>
      <c r="AD719" s="220">
        <v>1563119.3606</v>
      </c>
      <c r="AE719" s="219" t="s">
        <v>222</v>
      </c>
      <c r="AF719" s="223" t="s">
        <v>222</v>
      </c>
      <c r="AG719" s="219" t="s">
        <v>222</v>
      </c>
      <c r="AH719" s="219" t="s">
        <v>222</v>
      </c>
      <c r="AI719" s="219" t="s">
        <v>222</v>
      </c>
      <c r="AJ719" s="219" t="s">
        <v>222</v>
      </c>
      <c r="AK719" s="219" t="s">
        <v>222</v>
      </c>
      <c r="AL719" s="219" t="s">
        <v>222</v>
      </c>
      <c r="AM719" s="219" t="s">
        <v>222</v>
      </c>
      <c r="AN719" s="219" t="s">
        <v>222</v>
      </c>
      <c r="AO719" s="219" t="s">
        <v>222</v>
      </c>
      <c r="AP719" s="219" t="s">
        <v>222</v>
      </c>
      <c r="AQ719" s="219" t="s">
        <v>222</v>
      </c>
      <c r="AR719" s="219" t="s">
        <v>222</v>
      </c>
      <c r="AS719" s="219" t="s">
        <v>222</v>
      </c>
      <c r="AT719" s="219" t="s">
        <v>222</v>
      </c>
      <c r="AU719" s="219" t="s">
        <v>222</v>
      </c>
      <c r="AV719" s="219" t="s">
        <v>222</v>
      </c>
      <c r="AW719" s="219" t="s">
        <v>222</v>
      </c>
      <c r="AX719" s="219" t="s">
        <v>222</v>
      </c>
      <c r="AY719" s="219" t="s">
        <v>222</v>
      </c>
      <c r="AZ719" s="219" t="s">
        <v>222</v>
      </c>
      <c r="BA719" s="219" t="s">
        <v>222</v>
      </c>
      <c r="BB719" s="219" t="s">
        <v>222</v>
      </c>
      <c r="BC719" s="219" t="s">
        <v>222</v>
      </c>
      <c r="BD719" s="219" t="s">
        <v>222</v>
      </c>
      <c r="BE719" s="217" t="s">
        <v>1756</v>
      </c>
      <c r="BF719" s="217" t="s">
        <v>1757</v>
      </c>
      <c r="BG719" s="219" t="s">
        <v>222</v>
      </c>
      <c r="BH719" s="219" t="s">
        <v>222</v>
      </c>
    </row>
    <row r="720" spans="1:60" x14ac:dyDescent="0.3">
      <c r="A720" s="216">
        <v>717</v>
      </c>
      <c r="B720" s="217" t="s">
        <v>2095</v>
      </c>
      <c r="C720" s="215" t="s">
        <v>844</v>
      </c>
      <c r="D720" s="217" t="s">
        <v>286</v>
      </c>
      <c r="E720" s="217" t="s">
        <v>1072</v>
      </c>
      <c r="F720" s="217" t="s">
        <v>288</v>
      </c>
      <c r="G720" s="217" t="s">
        <v>1986</v>
      </c>
      <c r="H720" s="217" t="s">
        <v>294</v>
      </c>
      <c r="I720" s="217" t="s">
        <v>222</v>
      </c>
      <c r="J720" s="217" t="s">
        <v>833</v>
      </c>
      <c r="K720" s="219">
        <v>0</v>
      </c>
      <c r="L720" s="219" t="s">
        <v>222</v>
      </c>
      <c r="M720" s="219" t="s">
        <v>222</v>
      </c>
      <c r="N720" s="219" t="s">
        <v>222</v>
      </c>
      <c r="O720" s="219" t="s">
        <v>222</v>
      </c>
      <c r="P720" s="223" t="s">
        <v>222</v>
      </c>
      <c r="Q720" s="219" t="s">
        <v>222</v>
      </c>
      <c r="R720" s="219" t="s">
        <v>222</v>
      </c>
      <c r="S720" s="219" t="s">
        <v>222</v>
      </c>
      <c r="T720" s="219" t="s">
        <v>222</v>
      </c>
      <c r="U720" s="219" t="s">
        <v>222</v>
      </c>
      <c r="V720" s="219" t="s">
        <v>222</v>
      </c>
      <c r="W720" s="223" t="s">
        <v>222</v>
      </c>
      <c r="X720" s="219" t="s">
        <v>222</v>
      </c>
      <c r="Y720" s="219" t="s">
        <v>222</v>
      </c>
      <c r="Z720" s="223" t="s">
        <v>222</v>
      </c>
      <c r="AA720" s="219" t="s">
        <v>222</v>
      </c>
      <c r="AB720" s="221">
        <v>46203</v>
      </c>
      <c r="AC720" s="220">
        <v>45601.745000000003</v>
      </c>
      <c r="AD720" s="220">
        <v>7597392.2150999997</v>
      </c>
      <c r="AE720" s="219" t="s">
        <v>222</v>
      </c>
      <c r="AF720" s="223" t="s">
        <v>222</v>
      </c>
      <c r="AG720" s="219" t="s">
        <v>222</v>
      </c>
      <c r="AH720" s="219" t="s">
        <v>222</v>
      </c>
      <c r="AI720" s="219" t="s">
        <v>222</v>
      </c>
      <c r="AJ720" s="219" t="s">
        <v>222</v>
      </c>
      <c r="AK720" s="219" t="s">
        <v>222</v>
      </c>
      <c r="AL720" s="219" t="s">
        <v>222</v>
      </c>
      <c r="AM720" s="219" t="s">
        <v>222</v>
      </c>
      <c r="AN720" s="219" t="s">
        <v>222</v>
      </c>
      <c r="AO720" s="219" t="s">
        <v>222</v>
      </c>
      <c r="AP720" s="219" t="s">
        <v>222</v>
      </c>
      <c r="AQ720" s="219" t="s">
        <v>222</v>
      </c>
      <c r="AR720" s="219" t="s">
        <v>222</v>
      </c>
      <c r="AS720" s="219" t="s">
        <v>222</v>
      </c>
      <c r="AT720" s="219" t="s">
        <v>222</v>
      </c>
      <c r="AU720" s="219" t="s">
        <v>222</v>
      </c>
      <c r="AV720" s="219" t="s">
        <v>222</v>
      </c>
      <c r="AW720" s="219" t="s">
        <v>222</v>
      </c>
      <c r="AX720" s="219" t="s">
        <v>222</v>
      </c>
      <c r="AY720" s="219" t="s">
        <v>222</v>
      </c>
      <c r="AZ720" s="219" t="s">
        <v>222</v>
      </c>
      <c r="BA720" s="219" t="s">
        <v>222</v>
      </c>
      <c r="BB720" s="219" t="s">
        <v>222</v>
      </c>
      <c r="BC720" s="219" t="s">
        <v>222</v>
      </c>
      <c r="BD720" s="219" t="s">
        <v>222</v>
      </c>
      <c r="BE720" s="217" t="s">
        <v>1756</v>
      </c>
      <c r="BF720" s="217" t="s">
        <v>1757</v>
      </c>
      <c r="BG720" s="219" t="s">
        <v>222</v>
      </c>
      <c r="BH720" s="219" t="s">
        <v>222</v>
      </c>
    </row>
    <row r="721" spans="1:60" x14ac:dyDescent="0.3">
      <c r="A721" s="216">
        <v>718</v>
      </c>
      <c r="B721" s="217" t="s">
        <v>2113</v>
      </c>
      <c r="C721" s="215" t="s">
        <v>844</v>
      </c>
      <c r="D721" s="217" t="s">
        <v>286</v>
      </c>
      <c r="E721" s="217" t="s">
        <v>1072</v>
      </c>
      <c r="F721" s="217" t="s">
        <v>288</v>
      </c>
      <c r="G721" s="217" t="s">
        <v>1238</v>
      </c>
      <c r="H721" s="217" t="s">
        <v>326</v>
      </c>
      <c r="I721" s="217" t="s">
        <v>291</v>
      </c>
      <c r="J721" s="217" t="s">
        <v>833</v>
      </c>
      <c r="K721" s="219">
        <v>0</v>
      </c>
      <c r="L721" s="219" t="s">
        <v>222</v>
      </c>
      <c r="M721" s="219" t="s">
        <v>222</v>
      </c>
      <c r="N721" s="219" t="s">
        <v>222</v>
      </c>
      <c r="O721" s="219" t="s">
        <v>222</v>
      </c>
      <c r="P721" s="223" t="s">
        <v>222</v>
      </c>
      <c r="Q721" s="219" t="s">
        <v>222</v>
      </c>
      <c r="R721" s="219" t="s">
        <v>222</v>
      </c>
      <c r="S721" s="219" t="s">
        <v>222</v>
      </c>
      <c r="T721" s="219" t="s">
        <v>222</v>
      </c>
      <c r="U721" s="219" t="s">
        <v>222</v>
      </c>
      <c r="V721" s="219" t="s">
        <v>222</v>
      </c>
      <c r="W721" s="223" t="s">
        <v>222</v>
      </c>
      <c r="X721" s="219" t="s">
        <v>222</v>
      </c>
      <c r="Y721" s="219" t="s">
        <v>222</v>
      </c>
      <c r="Z721" s="223" t="s">
        <v>222</v>
      </c>
      <c r="AA721" s="219" t="s">
        <v>222</v>
      </c>
      <c r="AB721" s="221">
        <v>46203</v>
      </c>
      <c r="AC721" s="220">
        <v>17750.467000000001</v>
      </c>
      <c r="AD721" s="220">
        <v>2096391.8751999999</v>
      </c>
      <c r="AE721" s="219" t="s">
        <v>222</v>
      </c>
      <c r="AF721" s="223" t="s">
        <v>222</v>
      </c>
      <c r="AG721" s="219" t="s">
        <v>222</v>
      </c>
      <c r="AH721" s="219" t="s">
        <v>222</v>
      </c>
      <c r="AI721" s="219" t="s">
        <v>222</v>
      </c>
      <c r="AJ721" s="219" t="s">
        <v>222</v>
      </c>
      <c r="AK721" s="219" t="s">
        <v>222</v>
      </c>
      <c r="AL721" s="219" t="s">
        <v>222</v>
      </c>
      <c r="AM721" s="219" t="s">
        <v>222</v>
      </c>
      <c r="AN721" s="219" t="s">
        <v>222</v>
      </c>
      <c r="AO721" s="219" t="s">
        <v>222</v>
      </c>
      <c r="AP721" s="219" t="s">
        <v>222</v>
      </c>
      <c r="AQ721" s="219" t="s">
        <v>222</v>
      </c>
      <c r="AR721" s="219" t="s">
        <v>222</v>
      </c>
      <c r="AS721" s="219" t="s">
        <v>222</v>
      </c>
      <c r="AT721" s="219" t="s">
        <v>222</v>
      </c>
      <c r="AU721" s="219" t="s">
        <v>222</v>
      </c>
      <c r="AV721" s="219" t="s">
        <v>222</v>
      </c>
      <c r="AW721" s="219" t="s">
        <v>222</v>
      </c>
      <c r="AX721" s="219" t="s">
        <v>222</v>
      </c>
      <c r="AY721" s="219" t="s">
        <v>222</v>
      </c>
      <c r="AZ721" s="219" t="s">
        <v>222</v>
      </c>
      <c r="BA721" s="219" t="s">
        <v>222</v>
      </c>
      <c r="BB721" s="219" t="s">
        <v>222</v>
      </c>
      <c r="BC721" s="219" t="s">
        <v>222</v>
      </c>
      <c r="BD721" s="219" t="s">
        <v>222</v>
      </c>
      <c r="BE721" s="217" t="s">
        <v>1756</v>
      </c>
      <c r="BF721" s="217" t="s">
        <v>1757</v>
      </c>
      <c r="BG721" s="219" t="s">
        <v>222</v>
      </c>
      <c r="BH721" s="219" t="s">
        <v>222</v>
      </c>
    </row>
    <row r="722" spans="1:60" x14ac:dyDescent="0.3">
      <c r="A722" s="216">
        <v>719</v>
      </c>
      <c r="B722" s="217" t="s">
        <v>1255</v>
      </c>
      <c r="C722" s="215" t="s">
        <v>844</v>
      </c>
      <c r="D722" s="217" t="s">
        <v>286</v>
      </c>
      <c r="E722" s="217" t="s">
        <v>1072</v>
      </c>
      <c r="F722" s="217" t="s">
        <v>288</v>
      </c>
      <c r="G722" s="217" t="s">
        <v>2338</v>
      </c>
      <c r="H722" s="217" t="s">
        <v>297</v>
      </c>
      <c r="I722" s="217" t="s">
        <v>222</v>
      </c>
      <c r="J722" s="217" t="s">
        <v>833</v>
      </c>
      <c r="K722" s="219">
        <v>0</v>
      </c>
      <c r="L722" s="219" t="s">
        <v>222</v>
      </c>
      <c r="M722" s="219" t="s">
        <v>222</v>
      </c>
      <c r="N722" s="219" t="s">
        <v>222</v>
      </c>
      <c r="O722" s="219" t="s">
        <v>222</v>
      </c>
      <c r="P722" s="223" t="s">
        <v>222</v>
      </c>
      <c r="Q722" s="219" t="s">
        <v>222</v>
      </c>
      <c r="R722" s="219" t="s">
        <v>222</v>
      </c>
      <c r="S722" s="219" t="s">
        <v>222</v>
      </c>
      <c r="T722" s="219" t="s">
        <v>222</v>
      </c>
      <c r="U722" s="219" t="s">
        <v>222</v>
      </c>
      <c r="V722" s="219" t="s">
        <v>222</v>
      </c>
      <c r="W722" s="223" t="s">
        <v>222</v>
      </c>
      <c r="X722" s="219" t="s">
        <v>222</v>
      </c>
      <c r="Y722" s="219" t="s">
        <v>222</v>
      </c>
      <c r="Z722" s="223" t="s">
        <v>222</v>
      </c>
      <c r="AA722" s="219" t="s">
        <v>222</v>
      </c>
      <c r="AB722" s="221">
        <v>46203</v>
      </c>
      <c r="AC722" s="220">
        <v>23238.024000000001</v>
      </c>
      <c r="AD722" s="220">
        <v>2986524.1209</v>
      </c>
      <c r="AE722" s="219" t="s">
        <v>222</v>
      </c>
      <c r="AF722" s="223" t="s">
        <v>222</v>
      </c>
      <c r="AG722" s="219" t="s">
        <v>222</v>
      </c>
      <c r="AH722" s="219" t="s">
        <v>222</v>
      </c>
      <c r="AI722" s="219" t="s">
        <v>222</v>
      </c>
      <c r="AJ722" s="219" t="s">
        <v>222</v>
      </c>
      <c r="AK722" s="219" t="s">
        <v>222</v>
      </c>
      <c r="AL722" s="219" t="s">
        <v>222</v>
      </c>
      <c r="AM722" s="219" t="s">
        <v>222</v>
      </c>
      <c r="AN722" s="219" t="s">
        <v>222</v>
      </c>
      <c r="AO722" s="219" t="s">
        <v>222</v>
      </c>
      <c r="AP722" s="219" t="s">
        <v>222</v>
      </c>
      <c r="AQ722" s="219" t="s">
        <v>222</v>
      </c>
      <c r="AR722" s="219" t="s">
        <v>222</v>
      </c>
      <c r="AS722" s="219" t="s">
        <v>222</v>
      </c>
      <c r="AT722" s="219" t="s">
        <v>222</v>
      </c>
      <c r="AU722" s="219" t="s">
        <v>222</v>
      </c>
      <c r="AV722" s="219" t="s">
        <v>222</v>
      </c>
      <c r="AW722" s="219" t="s">
        <v>222</v>
      </c>
      <c r="AX722" s="219" t="s">
        <v>222</v>
      </c>
      <c r="AY722" s="219" t="s">
        <v>222</v>
      </c>
      <c r="AZ722" s="219" t="s">
        <v>222</v>
      </c>
      <c r="BA722" s="219" t="s">
        <v>222</v>
      </c>
      <c r="BB722" s="219" t="s">
        <v>222</v>
      </c>
      <c r="BC722" s="219" t="s">
        <v>222</v>
      </c>
      <c r="BD722" s="219" t="s">
        <v>222</v>
      </c>
      <c r="BE722" s="217" t="s">
        <v>1756</v>
      </c>
      <c r="BF722" s="217" t="s">
        <v>1757</v>
      </c>
      <c r="BG722" s="219" t="s">
        <v>222</v>
      </c>
      <c r="BH722" s="219" t="s">
        <v>222</v>
      </c>
    </row>
    <row r="723" spans="1:60" x14ac:dyDescent="0.3">
      <c r="A723" s="216">
        <v>720</v>
      </c>
      <c r="B723" s="217" t="s">
        <v>2459</v>
      </c>
      <c r="C723" s="215" t="s">
        <v>844</v>
      </c>
      <c r="D723" s="217" t="s">
        <v>286</v>
      </c>
      <c r="E723" s="217" t="s">
        <v>1072</v>
      </c>
      <c r="F723" s="217" t="s">
        <v>288</v>
      </c>
      <c r="G723" s="217" t="s">
        <v>1556</v>
      </c>
      <c r="H723" s="217" t="s">
        <v>514</v>
      </c>
      <c r="I723" s="217" t="s">
        <v>291</v>
      </c>
      <c r="J723" s="217" t="s">
        <v>833</v>
      </c>
      <c r="K723" s="219">
        <v>0</v>
      </c>
      <c r="L723" s="219" t="s">
        <v>222</v>
      </c>
      <c r="M723" s="219" t="s">
        <v>222</v>
      </c>
      <c r="N723" s="219" t="s">
        <v>222</v>
      </c>
      <c r="O723" s="219" t="s">
        <v>222</v>
      </c>
      <c r="P723" s="223" t="s">
        <v>222</v>
      </c>
      <c r="Q723" s="219" t="s">
        <v>222</v>
      </c>
      <c r="R723" s="219" t="s">
        <v>222</v>
      </c>
      <c r="S723" s="219" t="s">
        <v>222</v>
      </c>
      <c r="T723" s="219" t="s">
        <v>222</v>
      </c>
      <c r="U723" s="219" t="s">
        <v>222</v>
      </c>
      <c r="V723" s="219" t="s">
        <v>222</v>
      </c>
      <c r="W723" s="223" t="s">
        <v>222</v>
      </c>
      <c r="X723" s="219" t="s">
        <v>222</v>
      </c>
      <c r="Y723" s="219" t="s">
        <v>222</v>
      </c>
      <c r="Z723" s="223" t="s">
        <v>222</v>
      </c>
      <c r="AA723" s="219" t="s">
        <v>222</v>
      </c>
      <c r="AB723" s="221">
        <v>46203</v>
      </c>
      <c r="AC723" s="220">
        <v>317</v>
      </c>
      <c r="AD723" s="220">
        <v>30202.413349999999</v>
      </c>
      <c r="AE723" s="219" t="s">
        <v>222</v>
      </c>
      <c r="AF723" s="223" t="s">
        <v>222</v>
      </c>
      <c r="AG723" s="219" t="s">
        <v>222</v>
      </c>
      <c r="AH723" s="219" t="s">
        <v>222</v>
      </c>
      <c r="AI723" s="219" t="s">
        <v>222</v>
      </c>
      <c r="AJ723" s="219" t="s">
        <v>222</v>
      </c>
      <c r="AK723" s="219" t="s">
        <v>222</v>
      </c>
      <c r="AL723" s="219" t="s">
        <v>222</v>
      </c>
      <c r="AM723" s="219" t="s">
        <v>222</v>
      </c>
      <c r="AN723" s="219" t="s">
        <v>222</v>
      </c>
      <c r="AO723" s="219" t="s">
        <v>222</v>
      </c>
      <c r="AP723" s="219" t="s">
        <v>222</v>
      </c>
      <c r="AQ723" s="219" t="s">
        <v>222</v>
      </c>
      <c r="AR723" s="219" t="s">
        <v>222</v>
      </c>
      <c r="AS723" s="219" t="s">
        <v>222</v>
      </c>
      <c r="AT723" s="219" t="s">
        <v>222</v>
      </c>
      <c r="AU723" s="219" t="s">
        <v>222</v>
      </c>
      <c r="AV723" s="219" t="s">
        <v>222</v>
      </c>
      <c r="AW723" s="219" t="s">
        <v>222</v>
      </c>
      <c r="AX723" s="219" t="s">
        <v>222</v>
      </c>
      <c r="AY723" s="219" t="s">
        <v>222</v>
      </c>
      <c r="AZ723" s="219" t="s">
        <v>222</v>
      </c>
      <c r="BA723" s="219" t="s">
        <v>222</v>
      </c>
      <c r="BB723" s="219" t="s">
        <v>222</v>
      </c>
      <c r="BC723" s="219" t="s">
        <v>222</v>
      </c>
      <c r="BD723" s="219" t="s">
        <v>222</v>
      </c>
      <c r="BE723" s="217" t="s">
        <v>1756</v>
      </c>
      <c r="BF723" s="217" t="s">
        <v>1757</v>
      </c>
      <c r="BG723" s="219" t="s">
        <v>222</v>
      </c>
      <c r="BH723" s="219" t="s">
        <v>222</v>
      </c>
    </row>
    <row r="724" spans="1:60" x14ac:dyDescent="0.3">
      <c r="A724" s="216">
        <v>721</v>
      </c>
      <c r="B724" s="217" t="s">
        <v>2278</v>
      </c>
      <c r="C724" s="215" t="s">
        <v>844</v>
      </c>
      <c r="D724" s="217" t="s">
        <v>286</v>
      </c>
      <c r="E724" s="217" t="s">
        <v>1072</v>
      </c>
      <c r="F724" s="217" t="s">
        <v>288</v>
      </c>
      <c r="G724" s="217" t="s">
        <v>1560</v>
      </c>
      <c r="H724" s="217" t="s">
        <v>871</v>
      </c>
      <c r="I724" s="217" t="s">
        <v>291</v>
      </c>
      <c r="J724" s="217" t="s">
        <v>833</v>
      </c>
      <c r="K724" s="219">
        <v>0</v>
      </c>
      <c r="L724" s="219" t="s">
        <v>222</v>
      </c>
      <c r="M724" s="219" t="s">
        <v>222</v>
      </c>
      <c r="N724" s="219" t="s">
        <v>222</v>
      </c>
      <c r="O724" s="219" t="s">
        <v>222</v>
      </c>
      <c r="P724" s="223" t="s">
        <v>222</v>
      </c>
      <c r="Q724" s="219" t="s">
        <v>222</v>
      </c>
      <c r="R724" s="219" t="s">
        <v>222</v>
      </c>
      <c r="S724" s="219" t="s">
        <v>222</v>
      </c>
      <c r="T724" s="219" t="s">
        <v>222</v>
      </c>
      <c r="U724" s="219" t="s">
        <v>222</v>
      </c>
      <c r="V724" s="219" t="s">
        <v>222</v>
      </c>
      <c r="W724" s="223" t="s">
        <v>222</v>
      </c>
      <c r="X724" s="219" t="s">
        <v>222</v>
      </c>
      <c r="Y724" s="219" t="s">
        <v>222</v>
      </c>
      <c r="Z724" s="223" t="s">
        <v>222</v>
      </c>
      <c r="AA724" s="219" t="s">
        <v>222</v>
      </c>
      <c r="AB724" s="221">
        <v>46203</v>
      </c>
      <c r="AC724" s="220">
        <v>1485.5039999999999</v>
      </c>
      <c r="AD724" s="220">
        <v>141831.95762999999</v>
      </c>
      <c r="AE724" s="219" t="s">
        <v>222</v>
      </c>
      <c r="AF724" s="223" t="s">
        <v>222</v>
      </c>
      <c r="AG724" s="219" t="s">
        <v>222</v>
      </c>
      <c r="AH724" s="219" t="s">
        <v>222</v>
      </c>
      <c r="AI724" s="219" t="s">
        <v>222</v>
      </c>
      <c r="AJ724" s="219" t="s">
        <v>222</v>
      </c>
      <c r="AK724" s="219" t="s">
        <v>222</v>
      </c>
      <c r="AL724" s="219" t="s">
        <v>222</v>
      </c>
      <c r="AM724" s="219" t="s">
        <v>222</v>
      </c>
      <c r="AN724" s="219" t="s">
        <v>222</v>
      </c>
      <c r="AO724" s="219" t="s">
        <v>222</v>
      </c>
      <c r="AP724" s="219" t="s">
        <v>222</v>
      </c>
      <c r="AQ724" s="219" t="s">
        <v>222</v>
      </c>
      <c r="AR724" s="219" t="s">
        <v>222</v>
      </c>
      <c r="AS724" s="219" t="s">
        <v>222</v>
      </c>
      <c r="AT724" s="219" t="s">
        <v>222</v>
      </c>
      <c r="AU724" s="219" t="s">
        <v>222</v>
      </c>
      <c r="AV724" s="219" t="s">
        <v>222</v>
      </c>
      <c r="AW724" s="219" t="s">
        <v>222</v>
      </c>
      <c r="AX724" s="219" t="s">
        <v>222</v>
      </c>
      <c r="AY724" s="219" t="s">
        <v>222</v>
      </c>
      <c r="AZ724" s="219" t="s">
        <v>222</v>
      </c>
      <c r="BA724" s="219" t="s">
        <v>222</v>
      </c>
      <c r="BB724" s="219" t="s">
        <v>222</v>
      </c>
      <c r="BC724" s="219" t="s">
        <v>222</v>
      </c>
      <c r="BD724" s="219" t="s">
        <v>222</v>
      </c>
      <c r="BE724" s="217" t="s">
        <v>1756</v>
      </c>
      <c r="BF724" s="217" t="s">
        <v>1757</v>
      </c>
      <c r="BG724" s="219" t="s">
        <v>222</v>
      </c>
      <c r="BH724" s="219" t="s">
        <v>222</v>
      </c>
    </row>
    <row r="725" spans="1:60" x14ac:dyDescent="0.3">
      <c r="A725" s="216">
        <v>722</v>
      </c>
      <c r="B725" s="217" t="s">
        <v>2278</v>
      </c>
      <c r="C725" s="215" t="s">
        <v>1902</v>
      </c>
      <c r="D725" s="217" t="s">
        <v>286</v>
      </c>
      <c r="E725" s="217" t="s">
        <v>1072</v>
      </c>
      <c r="F725" s="217" t="s">
        <v>288</v>
      </c>
      <c r="G725" s="217" t="s">
        <v>1904</v>
      </c>
      <c r="H725" s="217" t="s">
        <v>871</v>
      </c>
      <c r="I725" s="217" t="s">
        <v>222</v>
      </c>
      <c r="J725" s="217" t="s">
        <v>833</v>
      </c>
      <c r="K725" s="219">
        <v>0</v>
      </c>
      <c r="L725" s="219" t="s">
        <v>222</v>
      </c>
      <c r="M725" s="219" t="s">
        <v>222</v>
      </c>
      <c r="N725" s="219" t="s">
        <v>222</v>
      </c>
      <c r="O725" s="219" t="s">
        <v>222</v>
      </c>
      <c r="P725" s="223" t="s">
        <v>222</v>
      </c>
      <c r="Q725" s="219" t="s">
        <v>222</v>
      </c>
      <c r="R725" s="219" t="s">
        <v>222</v>
      </c>
      <c r="S725" s="219" t="s">
        <v>222</v>
      </c>
      <c r="T725" s="219" t="s">
        <v>222</v>
      </c>
      <c r="U725" s="219" t="s">
        <v>222</v>
      </c>
      <c r="V725" s="219" t="s">
        <v>222</v>
      </c>
      <c r="W725" s="223" t="s">
        <v>222</v>
      </c>
      <c r="X725" s="219" t="s">
        <v>222</v>
      </c>
      <c r="Y725" s="219" t="s">
        <v>222</v>
      </c>
      <c r="Z725" s="223" t="s">
        <v>222</v>
      </c>
      <c r="AA725" s="219" t="s">
        <v>222</v>
      </c>
      <c r="AB725" s="221">
        <v>46203</v>
      </c>
      <c r="AC725" s="220">
        <v>1485.5039999999999</v>
      </c>
      <c r="AD725" s="220">
        <v>141831.95762999999</v>
      </c>
      <c r="AE725" s="219" t="s">
        <v>222</v>
      </c>
      <c r="AF725" s="223" t="s">
        <v>222</v>
      </c>
      <c r="AG725" s="219" t="s">
        <v>222</v>
      </c>
      <c r="AH725" s="219" t="s">
        <v>222</v>
      </c>
      <c r="AI725" s="219" t="s">
        <v>222</v>
      </c>
      <c r="AJ725" s="219" t="s">
        <v>222</v>
      </c>
      <c r="AK725" s="219" t="s">
        <v>222</v>
      </c>
      <c r="AL725" s="219" t="s">
        <v>222</v>
      </c>
      <c r="AM725" s="219" t="s">
        <v>222</v>
      </c>
      <c r="AN725" s="219" t="s">
        <v>222</v>
      </c>
      <c r="AO725" s="219" t="s">
        <v>222</v>
      </c>
      <c r="AP725" s="219" t="s">
        <v>222</v>
      </c>
      <c r="AQ725" s="219" t="s">
        <v>222</v>
      </c>
      <c r="AR725" s="219" t="s">
        <v>222</v>
      </c>
      <c r="AS725" s="219" t="s">
        <v>222</v>
      </c>
      <c r="AT725" s="219" t="s">
        <v>222</v>
      </c>
      <c r="AU725" s="219" t="s">
        <v>222</v>
      </c>
      <c r="AV725" s="219" t="s">
        <v>222</v>
      </c>
      <c r="AW725" s="219" t="s">
        <v>222</v>
      </c>
      <c r="AX725" s="219" t="s">
        <v>222</v>
      </c>
      <c r="AY725" s="219" t="s">
        <v>222</v>
      </c>
      <c r="AZ725" s="219" t="s">
        <v>222</v>
      </c>
      <c r="BA725" s="219" t="s">
        <v>222</v>
      </c>
      <c r="BB725" s="219" t="s">
        <v>222</v>
      </c>
      <c r="BC725" s="219" t="s">
        <v>222</v>
      </c>
      <c r="BD725" s="219" t="s">
        <v>222</v>
      </c>
      <c r="BE725" s="217" t="s">
        <v>1756</v>
      </c>
      <c r="BF725" s="217" t="s">
        <v>1757</v>
      </c>
      <c r="BG725" s="219" t="s">
        <v>222</v>
      </c>
      <c r="BH725" s="219" t="s">
        <v>222</v>
      </c>
    </row>
    <row r="726" spans="1:60" x14ac:dyDescent="0.3">
      <c r="A726" s="216">
        <v>723</v>
      </c>
      <c r="B726" s="217" t="s">
        <v>2463</v>
      </c>
      <c r="C726" s="215" t="s">
        <v>844</v>
      </c>
      <c r="D726" s="217" t="s">
        <v>286</v>
      </c>
      <c r="E726" s="217" t="s">
        <v>1072</v>
      </c>
      <c r="F726" s="217" t="s">
        <v>288</v>
      </c>
      <c r="G726" s="217" t="s">
        <v>2012</v>
      </c>
      <c r="H726" s="217" t="s">
        <v>1436</v>
      </c>
      <c r="I726" s="217" t="s">
        <v>222</v>
      </c>
      <c r="J726" s="217" t="s">
        <v>833</v>
      </c>
      <c r="K726" s="219">
        <v>0</v>
      </c>
      <c r="L726" s="219" t="s">
        <v>222</v>
      </c>
      <c r="M726" s="219" t="s">
        <v>222</v>
      </c>
      <c r="N726" s="219" t="s">
        <v>222</v>
      </c>
      <c r="O726" s="219" t="s">
        <v>222</v>
      </c>
      <c r="P726" s="223" t="s">
        <v>222</v>
      </c>
      <c r="Q726" s="219" t="s">
        <v>222</v>
      </c>
      <c r="R726" s="219" t="s">
        <v>222</v>
      </c>
      <c r="S726" s="219" t="s">
        <v>222</v>
      </c>
      <c r="T726" s="219" t="s">
        <v>222</v>
      </c>
      <c r="U726" s="219" t="s">
        <v>222</v>
      </c>
      <c r="V726" s="219" t="s">
        <v>222</v>
      </c>
      <c r="W726" s="223" t="s">
        <v>222</v>
      </c>
      <c r="X726" s="219" t="s">
        <v>222</v>
      </c>
      <c r="Y726" s="219" t="s">
        <v>222</v>
      </c>
      <c r="Z726" s="223" t="s">
        <v>222</v>
      </c>
      <c r="AA726" s="219" t="s">
        <v>222</v>
      </c>
      <c r="AB726" s="221">
        <v>46203</v>
      </c>
      <c r="AC726" s="220">
        <v>5453.7749999999996</v>
      </c>
      <c r="AD726" s="220">
        <v>36475.189129999999</v>
      </c>
      <c r="AE726" s="219" t="s">
        <v>222</v>
      </c>
      <c r="AF726" s="223" t="s">
        <v>222</v>
      </c>
      <c r="AG726" s="219" t="s">
        <v>222</v>
      </c>
      <c r="AH726" s="219" t="s">
        <v>222</v>
      </c>
      <c r="AI726" s="219" t="s">
        <v>222</v>
      </c>
      <c r="AJ726" s="219" t="s">
        <v>222</v>
      </c>
      <c r="AK726" s="219" t="s">
        <v>222</v>
      </c>
      <c r="AL726" s="219" t="s">
        <v>222</v>
      </c>
      <c r="AM726" s="219" t="s">
        <v>222</v>
      </c>
      <c r="AN726" s="219" t="s">
        <v>222</v>
      </c>
      <c r="AO726" s="219" t="s">
        <v>222</v>
      </c>
      <c r="AP726" s="219" t="s">
        <v>222</v>
      </c>
      <c r="AQ726" s="219" t="s">
        <v>222</v>
      </c>
      <c r="AR726" s="219" t="s">
        <v>222</v>
      </c>
      <c r="AS726" s="219" t="s">
        <v>222</v>
      </c>
      <c r="AT726" s="219" t="s">
        <v>222</v>
      </c>
      <c r="AU726" s="219" t="s">
        <v>222</v>
      </c>
      <c r="AV726" s="219" t="s">
        <v>222</v>
      </c>
      <c r="AW726" s="219" t="s">
        <v>222</v>
      </c>
      <c r="AX726" s="219" t="s">
        <v>222</v>
      </c>
      <c r="AY726" s="219" t="s">
        <v>222</v>
      </c>
      <c r="AZ726" s="219" t="s">
        <v>222</v>
      </c>
      <c r="BA726" s="219" t="s">
        <v>222</v>
      </c>
      <c r="BB726" s="219" t="s">
        <v>222</v>
      </c>
      <c r="BC726" s="219" t="s">
        <v>222</v>
      </c>
      <c r="BD726" s="219" t="s">
        <v>222</v>
      </c>
      <c r="BE726" s="217" t="s">
        <v>1756</v>
      </c>
      <c r="BF726" s="217" t="s">
        <v>1757</v>
      </c>
      <c r="BG726" s="219" t="s">
        <v>222</v>
      </c>
      <c r="BH726" s="219" t="s">
        <v>222</v>
      </c>
    </row>
    <row r="727" spans="1:60" x14ac:dyDescent="0.3">
      <c r="A727" s="216">
        <v>724</v>
      </c>
      <c r="B727" s="217" t="s">
        <v>1810</v>
      </c>
      <c r="C727" s="215" t="s">
        <v>844</v>
      </c>
      <c r="D727" s="217" t="s">
        <v>286</v>
      </c>
      <c r="E727" s="217" t="s">
        <v>1072</v>
      </c>
      <c r="F727" s="217" t="s">
        <v>288</v>
      </c>
      <c r="G727" s="217" t="s">
        <v>2013</v>
      </c>
      <c r="H727" s="217" t="s">
        <v>1438</v>
      </c>
      <c r="I727" s="217" t="s">
        <v>222</v>
      </c>
      <c r="J727" s="217" t="s">
        <v>833</v>
      </c>
      <c r="K727" s="219">
        <v>12.307692307</v>
      </c>
      <c r="L727" s="219" t="s">
        <v>222</v>
      </c>
      <c r="M727" s="219" t="s">
        <v>222</v>
      </c>
      <c r="N727" s="219" t="s">
        <v>222</v>
      </c>
      <c r="O727" s="220">
        <v>0</v>
      </c>
      <c r="P727" s="221">
        <v>46191</v>
      </c>
      <c r="Q727" s="219" t="s">
        <v>222</v>
      </c>
      <c r="R727" s="219" t="s">
        <v>222</v>
      </c>
      <c r="S727" s="219" t="s">
        <v>222</v>
      </c>
      <c r="T727" s="219" t="s">
        <v>222</v>
      </c>
      <c r="U727" s="219" t="s">
        <v>222</v>
      </c>
      <c r="V727" s="219" t="s">
        <v>222</v>
      </c>
      <c r="W727" s="223" t="s">
        <v>222</v>
      </c>
      <c r="X727" s="219" t="s">
        <v>222</v>
      </c>
      <c r="Y727" s="219" t="s">
        <v>222</v>
      </c>
      <c r="Z727" s="223" t="s">
        <v>222</v>
      </c>
      <c r="AA727" s="219" t="s">
        <v>222</v>
      </c>
      <c r="AB727" s="221">
        <v>46203</v>
      </c>
      <c r="AC727" s="220">
        <v>8400.5169999999998</v>
      </c>
      <c r="AD727" s="220">
        <v>74905.094689999998</v>
      </c>
      <c r="AE727" s="219" t="s">
        <v>222</v>
      </c>
      <c r="AF727" s="223" t="s">
        <v>222</v>
      </c>
      <c r="AG727" s="219" t="s">
        <v>222</v>
      </c>
      <c r="AH727" s="219" t="s">
        <v>222</v>
      </c>
      <c r="AI727" s="219">
        <v>0</v>
      </c>
      <c r="AJ727" s="219" t="s">
        <v>222</v>
      </c>
      <c r="AK727" s="219" t="s">
        <v>222</v>
      </c>
      <c r="AL727" s="219" t="s">
        <v>222</v>
      </c>
      <c r="AM727" s="219" t="s">
        <v>222</v>
      </c>
      <c r="AN727" s="219" t="s">
        <v>222</v>
      </c>
      <c r="AO727" s="219" t="s">
        <v>222</v>
      </c>
      <c r="AP727" s="219" t="s">
        <v>222</v>
      </c>
      <c r="AQ727" s="219" t="s">
        <v>222</v>
      </c>
      <c r="AR727" s="219" t="s">
        <v>222</v>
      </c>
      <c r="AS727" s="219" t="s">
        <v>222</v>
      </c>
      <c r="AT727" s="219" t="s">
        <v>222</v>
      </c>
      <c r="AU727" s="219" t="s">
        <v>222</v>
      </c>
      <c r="AV727" s="219" t="s">
        <v>222</v>
      </c>
      <c r="AW727" s="219" t="s">
        <v>222</v>
      </c>
      <c r="AX727" s="219" t="s">
        <v>222</v>
      </c>
      <c r="AY727" s="219" t="s">
        <v>222</v>
      </c>
      <c r="AZ727" s="219" t="s">
        <v>222</v>
      </c>
      <c r="BA727" s="219" t="s">
        <v>222</v>
      </c>
      <c r="BB727" s="219" t="s">
        <v>222</v>
      </c>
      <c r="BC727" s="219" t="s">
        <v>222</v>
      </c>
      <c r="BD727" s="219" t="s">
        <v>222</v>
      </c>
      <c r="BE727" s="217" t="s">
        <v>1756</v>
      </c>
      <c r="BF727" s="217" t="s">
        <v>1757</v>
      </c>
      <c r="BG727" s="219">
        <v>0</v>
      </c>
      <c r="BH727" s="219" t="s">
        <v>222</v>
      </c>
    </row>
    <row r="728" spans="1:60" x14ac:dyDescent="0.3">
      <c r="A728" s="216">
        <v>725</v>
      </c>
      <c r="B728" s="217" t="s">
        <v>2111</v>
      </c>
      <c r="C728" s="215" t="s">
        <v>844</v>
      </c>
      <c r="D728" s="217" t="s">
        <v>286</v>
      </c>
      <c r="E728" s="217" t="s">
        <v>1072</v>
      </c>
      <c r="F728" s="217" t="s">
        <v>288</v>
      </c>
      <c r="G728" s="217" t="s">
        <v>2062</v>
      </c>
      <c r="H728" s="217" t="s">
        <v>306</v>
      </c>
      <c r="I728" s="217" t="s">
        <v>222</v>
      </c>
      <c r="J728" s="217" t="s">
        <v>833</v>
      </c>
      <c r="K728" s="219">
        <v>0</v>
      </c>
      <c r="L728" s="219" t="s">
        <v>222</v>
      </c>
      <c r="M728" s="219" t="s">
        <v>222</v>
      </c>
      <c r="N728" s="219" t="s">
        <v>222</v>
      </c>
      <c r="O728" s="219" t="s">
        <v>222</v>
      </c>
      <c r="P728" s="223" t="s">
        <v>222</v>
      </c>
      <c r="Q728" s="219" t="s">
        <v>222</v>
      </c>
      <c r="R728" s="219" t="s">
        <v>222</v>
      </c>
      <c r="S728" s="219" t="s">
        <v>222</v>
      </c>
      <c r="T728" s="219" t="s">
        <v>222</v>
      </c>
      <c r="U728" s="219" t="s">
        <v>222</v>
      </c>
      <c r="V728" s="219" t="s">
        <v>222</v>
      </c>
      <c r="W728" s="223" t="s">
        <v>222</v>
      </c>
      <c r="X728" s="219" t="s">
        <v>222</v>
      </c>
      <c r="Y728" s="219" t="s">
        <v>222</v>
      </c>
      <c r="Z728" s="223" t="s">
        <v>222</v>
      </c>
      <c r="AA728" s="219" t="s">
        <v>222</v>
      </c>
      <c r="AB728" s="221">
        <v>46203</v>
      </c>
      <c r="AC728" s="220">
        <v>165268.14300000001</v>
      </c>
      <c r="AD728" s="220">
        <v>1763626.7416000001</v>
      </c>
      <c r="AE728" s="219" t="s">
        <v>222</v>
      </c>
      <c r="AF728" s="223" t="s">
        <v>222</v>
      </c>
      <c r="AG728" s="219" t="s">
        <v>222</v>
      </c>
      <c r="AH728" s="219" t="s">
        <v>222</v>
      </c>
      <c r="AI728" s="219" t="s">
        <v>222</v>
      </c>
      <c r="AJ728" s="219" t="s">
        <v>222</v>
      </c>
      <c r="AK728" s="219" t="s">
        <v>222</v>
      </c>
      <c r="AL728" s="219" t="s">
        <v>222</v>
      </c>
      <c r="AM728" s="219" t="s">
        <v>222</v>
      </c>
      <c r="AN728" s="219" t="s">
        <v>222</v>
      </c>
      <c r="AO728" s="219" t="s">
        <v>222</v>
      </c>
      <c r="AP728" s="219" t="s">
        <v>222</v>
      </c>
      <c r="AQ728" s="219" t="s">
        <v>222</v>
      </c>
      <c r="AR728" s="219" t="s">
        <v>222</v>
      </c>
      <c r="AS728" s="219" t="s">
        <v>222</v>
      </c>
      <c r="AT728" s="219" t="s">
        <v>222</v>
      </c>
      <c r="AU728" s="219" t="s">
        <v>222</v>
      </c>
      <c r="AV728" s="219" t="s">
        <v>222</v>
      </c>
      <c r="AW728" s="219" t="s">
        <v>222</v>
      </c>
      <c r="AX728" s="219" t="s">
        <v>222</v>
      </c>
      <c r="AY728" s="219" t="s">
        <v>222</v>
      </c>
      <c r="AZ728" s="219" t="s">
        <v>222</v>
      </c>
      <c r="BA728" s="219" t="s">
        <v>222</v>
      </c>
      <c r="BB728" s="219" t="s">
        <v>222</v>
      </c>
      <c r="BC728" s="219" t="s">
        <v>222</v>
      </c>
      <c r="BD728" s="219" t="s">
        <v>222</v>
      </c>
      <c r="BE728" s="217" t="s">
        <v>1756</v>
      </c>
      <c r="BF728" s="217" t="s">
        <v>1757</v>
      </c>
      <c r="BG728" s="219" t="s">
        <v>222</v>
      </c>
      <c r="BH728" s="219" t="s">
        <v>222</v>
      </c>
    </row>
    <row r="729" spans="1:60" x14ac:dyDescent="0.3">
      <c r="A729" s="216">
        <v>726</v>
      </c>
      <c r="B729" s="217" t="s">
        <v>2288</v>
      </c>
      <c r="C729" s="215" t="s">
        <v>844</v>
      </c>
      <c r="D729" s="217" t="s">
        <v>286</v>
      </c>
      <c r="E729" s="217" t="s">
        <v>1072</v>
      </c>
      <c r="F729" s="217" t="s">
        <v>288</v>
      </c>
      <c r="G729" s="217" t="s">
        <v>1508</v>
      </c>
      <c r="H729" s="217" t="s">
        <v>457</v>
      </c>
      <c r="I729" s="217" t="s">
        <v>291</v>
      </c>
      <c r="J729" s="217" t="s">
        <v>833</v>
      </c>
      <c r="K729" s="219">
        <v>0</v>
      </c>
      <c r="L729" s="219" t="s">
        <v>222</v>
      </c>
      <c r="M729" s="220">
        <v>0</v>
      </c>
      <c r="N729" s="220">
        <v>0</v>
      </c>
      <c r="O729" s="220">
        <v>0</v>
      </c>
      <c r="P729" s="221">
        <v>45712</v>
      </c>
      <c r="Q729" s="219" t="s">
        <v>222</v>
      </c>
      <c r="R729" s="219" t="s">
        <v>222</v>
      </c>
      <c r="S729" s="219" t="s">
        <v>222</v>
      </c>
      <c r="T729" s="219" t="s">
        <v>222</v>
      </c>
      <c r="U729" s="219" t="s">
        <v>222</v>
      </c>
      <c r="V729" s="219" t="s">
        <v>222</v>
      </c>
      <c r="W729" s="223" t="s">
        <v>222</v>
      </c>
      <c r="X729" s="219" t="s">
        <v>222</v>
      </c>
      <c r="Y729" s="219" t="s">
        <v>222</v>
      </c>
      <c r="Z729" s="223" t="s">
        <v>222</v>
      </c>
      <c r="AA729" s="219" t="s">
        <v>222</v>
      </c>
      <c r="AB729" s="221">
        <v>46203</v>
      </c>
      <c r="AC729" s="220">
        <v>608.95000000000005</v>
      </c>
      <c r="AD729" s="220">
        <v>628312.94672000001</v>
      </c>
      <c r="AE729" s="219" t="s">
        <v>222</v>
      </c>
      <c r="AF729" s="223" t="s">
        <v>222</v>
      </c>
      <c r="AG729" s="219" t="s">
        <v>222</v>
      </c>
      <c r="AH729" s="219">
        <v>0</v>
      </c>
      <c r="AI729" s="219">
        <v>0</v>
      </c>
      <c r="AJ729" s="219" t="s">
        <v>222</v>
      </c>
      <c r="AK729" s="219" t="s">
        <v>222</v>
      </c>
      <c r="AL729" s="219" t="s">
        <v>222</v>
      </c>
      <c r="AM729" s="219" t="s">
        <v>222</v>
      </c>
      <c r="AN729" s="219" t="s">
        <v>222</v>
      </c>
      <c r="AO729" s="219" t="s">
        <v>222</v>
      </c>
      <c r="AP729" s="219" t="s">
        <v>222</v>
      </c>
      <c r="AQ729" s="219" t="s">
        <v>222</v>
      </c>
      <c r="AR729" s="219" t="s">
        <v>222</v>
      </c>
      <c r="AS729" s="219" t="s">
        <v>222</v>
      </c>
      <c r="AT729" s="219" t="s">
        <v>222</v>
      </c>
      <c r="AU729" s="219" t="s">
        <v>222</v>
      </c>
      <c r="AV729" s="219" t="s">
        <v>222</v>
      </c>
      <c r="AW729" s="219" t="s">
        <v>222</v>
      </c>
      <c r="AX729" s="219" t="s">
        <v>222</v>
      </c>
      <c r="AY729" s="219" t="s">
        <v>222</v>
      </c>
      <c r="AZ729" s="219" t="s">
        <v>222</v>
      </c>
      <c r="BA729" s="219" t="s">
        <v>222</v>
      </c>
      <c r="BB729" s="219" t="s">
        <v>222</v>
      </c>
      <c r="BC729" s="219" t="s">
        <v>222</v>
      </c>
      <c r="BD729" s="219" t="s">
        <v>222</v>
      </c>
      <c r="BE729" s="217" t="s">
        <v>1756</v>
      </c>
      <c r="BF729" s="217" t="s">
        <v>1757</v>
      </c>
      <c r="BG729" s="219">
        <v>0</v>
      </c>
      <c r="BH729" s="219" t="s">
        <v>222</v>
      </c>
    </row>
    <row r="730" spans="1:60" x14ac:dyDescent="0.3">
      <c r="A730" s="216">
        <v>727</v>
      </c>
      <c r="B730" s="217" t="s">
        <v>2466</v>
      </c>
      <c r="C730" s="215" t="s">
        <v>844</v>
      </c>
      <c r="D730" s="217" t="s">
        <v>286</v>
      </c>
      <c r="E730" s="217" t="s">
        <v>1072</v>
      </c>
      <c r="F730" s="217" t="s">
        <v>288</v>
      </c>
      <c r="G730" s="217" t="s">
        <v>1987</v>
      </c>
      <c r="H730" s="217" t="s">
        <v>597</v>
      </c>
      <c r="I730" s="217" t="s">
        <v>222</v>
      </c>
      <c r="J730" s="217" t="s">
        <v>833</v>
      </c>
      <c r="K730" s="219">
        <v>0</v>
      </c>
      <c r="L730" s="219" t="s">
        <v>222</v>
      </c>
      <c r="M730" s="219" t="s">
        <v>222</v>
      </c>
      <c r="N730" s="219" t="s">
        <v>222</v>
      </c>
      <c r="O730" s="219" t="s">
        <v>222</v>
      </c>
      <c r="P730" s="223" t="s">
        <v>222</v>
      </c>
      <c r="Q730" s="219" t="s">
        <v>222</v>
      </c>
      <c r="R730" s="219" t="s">
        <v>222</v>
      </c>
      <c r="S730" s="219" t="s">
        <v>222</v>
      </c>
      <c r="T730" s="219" t="s">
        <v>222</v>
      </c>
      <c r="U730" s="219" t="s">
        <v>222</v>
      </c>
      <c r="V730" s="219" t="s">
        <v>222</v>
      </c>
      <c r="W730" s="223" t="s">
        <v>222</v>
      </c>
      <c r="X730" s="219" t="s">
        <v>222</v>
      </c>
      <c r="Y730" s="219" t="s">
        <v>222</v>
      </c>
      <c r="Z730" s="223" t="s">
        <v>222</v>
      </c>
      <c r="AA730" s="219" t="s">
        <v>222</v>
      </c>
      <c r="AB730" s="221">
        <v>46203</v>
      </c>
      <c r="AC730" s="220">
        <v>1186.683</v>
      </c>
      <c r="AD730" s="220">
        <v>64855.921679999999</v>
      </c>
      <c r="AE730" s="219" t="s">
        <v>222</v>
      </c>
      <c r="AF730" s="223" t="s">
        <v>222</v>
      </c>
      <c r="AG730" s="219" t="s">
        <v>222</v>
      </c>
      <c r="AH730" s="219" t="s">
        <v>222</v>
      </c>
      <c r="AI730" s="219" t="s">
        <v>222</v>
      </c>
      <c r="AJ730" s="219" t="s">
        <v>222</v>
      </c>
      <c r="AK730" s="219" t="s">
        <v>222</v>
      </c>
      <c r="AL730" s="219" t="s">
        <v>222</v>
      </c>
      <c r="AM730" s="219" t="s">
        <v>222</v>
      </c>
      <c r="AN730" s="219" t="s">
        <v>222</v>
      </c>
      <c r="AO730" s="219" t="s">
        <v>222</v>
      </c>
      <c r="AP730" s="219" t="s">
        <v>222</v>
      </c>
      <c r="AQ730" s="219" t="s">
        <v>222</v>
      </c>
      <c r="AR730" s="219" t="s">
        <v>222</v>
      </c>
      <c r="AS730" s="219" t="s">
        <v>222</v>
      </c>
      <c r="AT730" s="219" t="s">
        <v>222</v>
      </c>
      <c r="AU730" s="219" t="s">
        <v>222</v>
      </c>
      <c r="AV730" s="219" t="s">
        <v>222</v>
      </c>
      <c r="AW730" s="219" t="s">
        <v>222</v>
      </c>
      <c r="AX730" s="219" t="s">
        <v>222</v>
      </c>
      <c r="AY730" s="219" t="s">
        <v>222</v>
      </c>
      <c r="AZ730" s="219" t="s">
        <v>222</v>
      </c>
      <c r="BA730" s="219" t="s">
        <v>222</v>
      </c>
      <c r="BB730" s="219" t="s">
        <v>222</v>
      </c>
      <c r="BC730" s="219" t="s">
        <v>222</v>
      </c>
      <c r="BD730" s="219" t="s">
        <v>222</v>
      </c>
      <c r="BE730" s="217" t="s">
        <v>1756</v>
      </c>
      <c r="BF730" s="217" t="s">
        <v>1757</v>
      </c>
      <c r="BG730" s="219" t="s">
        <v>222</v>
      </c>
      <c r="BH730" s="219" t="s">
        <v>222</v>
      </c>
    </row>
    <row r="731" spans="1:60" x14ac:dyDescent="0.3">
      <c r="A731" s="216">
        <v>728</v>
      </c>
      <c r="B731" s="217" t="s">
        <v>642</v>
      </c>
      <c r="C731" s="215" t="s">
        <v>234</v>
      </c>
      <c r="D731" s="217" t="s">
        <v>286</v>
      </c>
      <c r="E731" s="217" t="s">
        <v>287</v>
      </c>
      <c r="F731" s="217" t="s">
        <v>288</v>
      </c>
      <c r="G731" s="217" t="s">
        <v>643</v>
      </c>
      <c r="H731" s="217" t="s">
        <v>222</v>
      </c>
      <c r="I731" s="217" t="s">
        <v>222</v>
      </c>
      <c r="J731" s="217" t="s">
        <v>234</v>
      </c>
      <c r="K731" s="219">
        <v>100</v>
      </c>
      <c r="L731" s="219" t="s">
        <v>222</v>
      </c>
      <c r="M731" s="219" t="s">
        <v>222</v>
      </c>
      <c r="N731" s="219" t="s">
        <v>222</v>
      </c>
      <c r="O731" s="219" t="s">
        <v>222</v>
      </c>
      <c r="P731" s="221">
        <v>46241</v>
      </c>
      <c r="Q731" s="219" t="s">
        <v>222</v>
      </c>
      <c r="R731" s="219" t="s">
        <v>222</v>
      </c>
      <c r="S731" s="219" t="s">
        <v>222</v>
      </c>
      <c r="T731" s="219">
        <v>2135.12</v>
      </c>
      <c r="U731" s="219">
        <v>2637.53</v>
      </c>
      <c r="V731" s="218">
        <v>80.951496285999994</v>
      </c>
      <c r="W731" s="221">
        <v>46077</v>
      </c>
      <c r="X731" s="219">
        <v>2076.14</v>
      </c>
      <c r="Y731" s="222">
        <v>102.84084888</v>
      </c>
      <c r="Z731" s="221">
        <v>45890</v>
      </c>
      <c r="AA731" s="219" t="s">
        <v>222</v>
      </c>
      <c r="AB731" s="223" t="s">
        <v>222</v>
      </c>
      <c r="AC731" s="219" t="s">
        <v>222</v>
      </c>
      <c r="AD731" s="219" t="s">
        <v>222</v>
      </c>
      <c r="AE731" s="219" t="s">
        <v>222</v>
      </c>
      <c r="AF731" s="223" t="s">
        <v>222</v>
      </c>
      <c r="AG731" s="218">
        <v>0</v>
      </c>
      <c r="AH731" s="219">
        <v>0</v>
      </c>
      <c r="AI731" s="219">
        <v>0</v>
      </c>
      <c r="AJ731" s="218">
        <v>-0.99371681616999996</v>
      </c>
      <c r="AK731" s="218">
        <v>-1.2873252477999999</v>
      </c>
      <c r="AL731" s="218">
        <v>-1.6572244484</v>
      </c>
      <c r="AM731" s="218">
        <v>-11.397720953</v>
      </c>
      <c r="AN731" s="218">
        <v>-0.38909053582999997</v>
      </c>
      <c r="AO731" s="218">
        <v>-7.3909573544000002</v>
      </c>
      <c r="AP731" s="218">
        <v>-10.971568118</v>
      </c>
      <c r="AQ731" s="218">
        <v>-2.1991361025999998</v>
      </c>
      <c r="AR731" s="219">
        <v>2183.13</v>
      </c>
      <c r="AS731" s="218">
        <v>-27.281396663999999</v>
      </c>
      <c r="AT731" s="218">
        <v>-63.004577015999999</v>
      </c>
      <c r="AU731" s="218">
        <v>-2.1991361025999998</v>
      </c>
      <c r="AV731" s="218">
        <v>-7.2807677276999998</v>
      </c>
      <c r="AW731" s="218">
        <v>10.14868663</v>
      </c>
      <c r="AX731" s="218">
        <v>-5.7667853263</v>
      </c>
      <c r="AY731" s="220">
        <v>5</v>
      </c>
      <c r="AZ731" s="220">
        <v>4</v>
      </c>
      <c r="BA731" s="218">
        <v>0</v>
      </c>
      <c r="BB731" s="218">
        <v>-0.47061556577000002</v>
      </c>
      <c r="BC731" s="218">
        <v>2.3779352140999999</v>
      </c>
      <c r="BD731" s="218">
        <v>-1.6971161482999999</v>
      </c>
      <c r="BE731" s="217" t="s">
        <v>1756</v>
      </c>
      <c r="BF731" s="217" t="s">
        <v>222</v>
      </c>
      <c r="BG731" s="219">
        <v>0</v>
      </c>
      <c r="BH731" s="218">
        <v>0</v>
      </c>
    </row>
    <row r="732" spans="1:60" x14ac:dyDescent="0.3">
      <c r="A732" s="216">
        <v>729</v>
      </c>
      <c r="B732" s="217" t="s">
        <v>1149</v>
      </c>
      <c r="C732" s="215" t="s">
        <v>234</v>
      </c>
      <c r="D732" s="217" t="s">
        <v>286</v>
      </c>
      <c r="E732" s="217" t="s">
        <v>163</v>
      </c>
      <c r="F732" s="217" t="s">
        <v>288</v>
      </c>
      <c r="G732" s="217" t="s">
        <v>1150</v>
      </c>
      <c r="H732" s="217" t="s">
        <v>1151</v>
      </c>
      <c r="I732" s="217" t="s">
        <v>291</v>
      </c>
      <c r="J732" s="217" t="s">
        <v>833</v>
      </c>
      <c r="K732" s="219">
        <v>100</v>
      </c>
      <c r="L732" s="219" t="s">
        <v>222</v>
      </c>
      <c r="M732" s="220">
        <v>6358.3057036999999</v>
      </c>
      <c r="N732" s="220">
        <v>7323.1683002999998</v>
      </c>
      <c r="O732" s="220">
        <v>6880.6657121999997</v>
      </c>
      <c r="P732" s="221">
        <v>46241</v>
      </c>
      <c r="Q732" s="219" t="s">
        <v>222</v>
      </c>
      <c r="R732" s="219" t="s">
        <v>222</v>
      </c>
      <c r="S732" s="219" t="s">
        <v>222</v>
      </c>
      <c r="T732" s="219">
        <v>97.56</v>
      </c>
      <c r="U732" s="219">
        <v>101.91326871</v>
      </c>
      <c r="V732" s="218">
        <v>95.728457375000005</v>
      </c>
      <c r="W732" s="221">
        <v>46024</v>
      </c>
      <c r="X732" s="219">
        <v>90.563944766999995</v>
      </c>
      <c r="Y732" s="222">
        <v>107.72498951</v>
      </c>
      <c r="Z732" s="221">
        <v>45880</v>
      </c>
      <c r="AA732" s="219" t="s">
        <v>222</v>
      </c>
      <c r="AB732" s="223" t="s">
        <v>222</v>
      </c>
      <c r="AC732" s="219" t="s">
        <v>222</v>
      </c>
      <c r="AD732" s="219" t="s">
        <v>222</v>
      </c>
      <c r="AE732" s="219" t="s">
        <v>222</v>
      </c>
      <c r="AF732" s="221">
        <v>46234</v>
      </c>
      <c r="AG732" s="218">
        <v>15.336552115</v>
      </c>
      <c r="AH732" s="219">
        <v>16.2</v>
      </c>
      <c r="AI732" s="219">
        <v>1</v>
      </c>
      <c r="AJ732" s="218">
        <v>-0.35747114697999999</v>
      </c>
      <c r="AK732" s="218">
        <v>-0.65107957861999999</v>
      </c>
      <c r="AL732" s="218">
        <v>-2.6673066738000002</v>
      </c>
      <c r="AM732" s="218">
        <v>-1.6406503326999999</v>
      </c>
      <c r="AN732" s="218">
        <v>8.05133616</v>
      </c>
      <c r="AO732" s="218">
        <v>-4.2628526777999998</v>
      </c>
      <c r="AP732" s="218">
        <v>-2.5311414223000002</v>
      </c>
      <c r="AQ732" s="218">
        <v>-1.0648007301</v>
      </c>
      <c r="AR732" s="219">
        <v>98.61</v>
      </c>
      <c r="AS732" s="219" t="s">
        <v>222</v>
      </c>
      <c r="AT732" s="219" t="s">
        <v>222</v>
      </c>
      <c r="AU732" s="218">
        <v>-1.0648007301</v>
      </c>
      <c r="AV732" s="218">
        <v>-4.1526630510000002</v>
      </c>
      <c r="AW732" s="218">
        <v>4.1980421686999998</v>
      </c>
      <c r="AX732" s="218">
        <v>-2.5986525505000002</v>
      </c>
      <c r="AY732" s="220">
        <v>6</v>
      </c>
      <c r="AZ732" s="220">
        <v>6</v>
      </c>
      <c r="BA732" s="218">
        <v>0.98765432098999995</v>
      </c>
      <c r="BB732" s="218">
        <v>-0.85822027537000001</v>
      </c>
      <c r="BC732" s="218">
        <v>0.43737158707000001</v>
      </c>
      <c r="BD732" s="218">
        <v>-5.0570649637000002</v>
      </c>
      <c r="BE732" s="217" t="s">
        <v>1756</v>
      </c>
      <c r="BF732" s="217" t="s">
        <v>1760</v>
      </c>
      <c r="BG732" s="219">
        <v>1</v>
      </c>
      <c r="BH732" s="218">
        <v>1.0039152696</v>
      </c>
    </row>
    <row r="733" spans="1:60" x14ac:dyDescent="0.3">
      <c r="A733" s="216">
        <v>730</v>
      </c>
      <c r="B733" s="217" t="s">
        <v>1149</v>
      </c>
      <c r="C733" s="215" t="s">
        <v>844</v>
      </c>
      <c r="D733" s="217" t="s">
        <v>286</v>
      </c>
      <c r="E733" s="217" t="s">
        <v>1072</v>
      </c>
      <c r="F733" s="217" t="s">
        <v>288</v>
      </c>
      <c r="G733" s="217" t="s">
        <v>1248</v>
      </c>
      <c r="H733" s="217" t="s">
        <v>1151</v>
      </c>
      <c r="I733" s="217" t="s">
        <v>291</v>
      </c>
      <c r="J733" s="217" t="s">
        <v>833</v>
      </c>
      <c r="K733" s="219">
        <v>0</v>
      </c>
      <c r="L733" s="219" t="s">
        <v>222</v>
      </c>
      <c r="M733" s="220">
        <v>0.38845647999999999</v>
      </c>
      <c r="N733" s="220">
        <v>0</v>
      </c>
      <c r="O733" s="220">
        <v>0</v>
      </c>
      <c r="P733" s="221">
        <v>45973</v>
      </c>
      <c r="Q733" s="219" t="s">
        <v>222</v>
      </c>
      <c r="R733" s="219" t="s">
        <v>222</v>
      </c>
      <c r="S733" s="219" t="s">
        <v>222</v>
      </c>
      <c r="T733" s="219" t="s">
        <v>222</v>
      </c>
      <c r="U733" s="219">
        <v>0.05</v>
      </c>
      <c r="V733" s="219" t="s">
        <v>222</v>
      </c>
      <c r="W733" s="221">
        <v>45965</v>
      </c>
      <c r="X733" s="219">
        <v>0.01</v>
      </c>
      <c r="Y733" s="219" t="s">
        <v>222</v>
      </c>
      <c r="Z733" s="221">
        <v>45973</v>
      </c>
      <c r="AA733" s="219" t="s">
        <v>222</v>
      </c>
      <c r="AB733" s="223" t="s">
        <v>222</v>
      </c>
      <c r="AC733" s="219" t="s">
        <v>222</v>
      </c>
      <c r="AD733" s="219" t="s">
        <v>222</v>
      </c>
      <c r="AE733" s="219" t="s">
        <v>222</v>
      </c>
      <c r="AF733" s="223" t="s">
        <v>222</v>
      </c>
      <c r="AG733" s="219" t="s">
        <v>222</v>
      </c>
      <c r="AH733" s="219">
        <v>0</v>
      </c>
      <c r="AI733" s="219">
        <v>0</v>
      </c>
      <c r="AJ733" s="219" t="s">
        <v>222</v>
      </c>
      <c r="AK733" s="219" t="s">
        <v>222</v>
      </c>
      <c r="AL733" s="219" t="s">
        <v>222</v>
      </c>
      <c r="AM733" s="219" t="s">
        <v>222</v>
      </c>
      <c r="AN733" s="219" t="s">
        <v>222</v>
      </c>
      <c r="AO733" s="219" t="s">
        <v>222</v>
      </c>
      <c r="AP733" s="219" t="s">
        <v>222</v>
      </c>
      <c r="AQ733" s="219" t="s">
        <v>222</v>
      </c>
      <c r="AR733" s="219" t="s">
        <v>222</v>
      </c>
      <c r="AS733" s="219" t="s">
        <v>222</v>
      </c>
      <c r="AT733" s="219" t="s">
        <v>222</v>
      </c>
      <c r="AU733" s="219" t="s">
        <v>222</v>
      </c>
      <c r="AV733" s="219" t="s">
        <v>222</v>
      </c>
      <c r="AW733" s="219" t="s">
        <v>222</v>
      </c>
      <c r="AX733" s="219" t="s">
        <v>222</v>
      </c>
      <c r="AY733" s="219" t="s">
        <v>222</v>
      </c>
      <c r="AZ733" s="219" t="s">
        <v>222</v>
      </c>
      <c r="BA733" s="219" t="s">
        <v>222</v>
      </c>
      <c r="BB733" s="219" t="s">
        <v>222</v>
      </c>
      <c r="BC733" s="219" t="s">
        <v>222</v>
      </c>
      <c r="BD733" s="219" t="s">
        <v>222</v>
      </c>
      <c r="BE733" s="217" t="s">
        <v>1756</v>
      </c>
      <c r="BF733" s="217" t="s">
        <v>1760</v>
      </c>
      <c r="BG733" s="219">
        <v>0</v>
      </c>
      <c r="BH733" s="219" t="s">
        <v>222</v>
      </c>
    </row>
    <row r="734" spans="1:60" x14ac:dyDescent="0.3">
      <c r="A734" s="216">
        <v>731</v>
      </c>
      <c r="B734" s="217" t="s">
        <v>1855</v>
      </c>
      <c r="C734" s="215" t="s">
        <v>234</v>
      </c>
      <c r="D734" s="217" t="s">
        <v>286</v>
      </c>
      <c r="E734" s="217" t="s">
        <v>163</v>
      </c>
      <c r="F734" s="217" t="s">
        <v>288</v>
      </c>
      <c r="G734" s="217" t="s">
        <v>1856</v>
      </c>
      <c r="H734" s="217" t="s">
        <v>1857</v>
      </c>
      <c r="I734" s="217" t="s">
        <v>291</v>
      </c>
      <c r="J734" s="217" t="s">
        <v>833</v>
      </c>
      <c r="K734" s="219">
        <v>100</v>
      </c>
      <c r="L734" s="219" t="s">
        <v>222</v>
      </c>
      <c r="M734" s="220">
        <v>676.87926860000005</v>
      </c>
      <c r="N734" s="220">
        <v>1214.9579738</v>
      </c>
      <c r="O734" s="220">
        <v>1450.9485952</v>
      </c>
      <c r="P734" s="221">
        <v>46241</v>
      </c>
      <c r="Q734" s="219" t="s">
        <v>222</v>
      </c>
      <c r="R734" s="219" t="s">
        <v>222</v>
      </c>
      <c r="S734" s="219" t="s">
        <v>222</v>
      </c>
      <c r="T734" s="219">
        <v>92.5</v>
      </c>
      <c r="U734" s="219">
        <v>106.36944341</v>
      </c>
      <c r="V734" s="218">
        <v>86.961064222999994</v>
      </c>
      <c r="W734" s="221">
        <v>46142</v>
      </c>
      <c r="X734" s="219">
        <v>88.762755146000003</v>
      </c>
      <c r="Y734" s="222">
        <v>104.210375</v>
      </c>
      <c r="Z734" s="221">
        <v>45953</v>
      </c>
      <c r="AA734" s="219" t="s">
        <v>222</v>
      </c>
      <c r="AB734" s="223" t="s">
        <v>222</v>
      </c>
      <c r="AC734" s="219" t="s">
        <v>222</v>
      </c>
      <c r="AD734" s="219" t="s">
        <v>222</v>
      </c>
      <c r="AE734" s="219" t="s">
        <v>222</v>
      </c>
      <c r="AF734" s="221">
        <v>46234</v>
      </c>
      <c r="AG734" s="218">
        <v>13.676512489</v>
      </c>
      <c r="AH734" s="219">
        <v>14.4</v>
      </c>
      <c r="AI734" s="219">
        <v>1.2</v>
      </c>
      <c r="AJ734" s="218">
        <v>0</v>
      </c>
      <c r="AK734" s="218">
        <v>-0.29360843164</v>
      </c>
      <c r="AL734" s="218">
        <v>-5.4383790835000001</v>
      </c>
      <c r="AM734" s="218">
        <v>-6.7398601472999999</v>
      </c>
      <c r="AN734" s="218">
        <v>2.3886966280999999</v>
      </c>
      <c r="AO734" s="218">
        <v>2.2518230451000001</v>
      </c>
      <c r="AP734" s="218">
        <v>-8.1937809541999993</v>
      </c>
      <c r="AQ734" s="218">
        <v>-2.2715266770999998</v>
      </c>
      <c r="AR734" s="219">
        <v>94.65</v>
      </c>
      <c r="AS734" s="219" t="s">
        <v>222</v>
      </c>
      <c r="AT734" s="219" t="s">
        <v>222</v>
      </c>
      <c r="AU734" s="218">
        <v>-2.2715266770999998</v>
      </c>
      <c r="AV734" s="218">
        <v>2.3620126719000001</v>
      </c>
      <c r="AW734" s="218">
        <v>6.2005905324999997</v>
      </c>
      <c r="AX734" s="218">
        <v>-6.2103354488000004</v>
      </c>
      <c r="AY734" s="220">
        <v>7</v>
      </c>
      <c r="AZ734" s="220">
        <v>4</v>
      </c>
      <c r="BA734" s="218">
        <v>1.2113870382</v>
      </c>
      <c r="BB734" s="218">
        <v>-0.89966305248</v>
      </c>
      <c r="BC734" s="218">
        <v>0.75467034768999997</v>
      </c>
      <c r="BD734" s="218">
        <v>-8.3739973811000006</v>
      </c>
      <c r="BE734" s="217" t="s">
        <v>1756</v>
      </c>
      <c r="BF734" s="217" t="s">
        <v>1760</v>
      </c>
      <c r="BG734" s="219">
        <v>1.2</v>
      </c>
      <c r="BH734" s="218">
        <v>1.2519561815</v>
      </c>
    </row>
    <row r="735" spans="1:60" x14ac:dyDescent="0.3">
      <c r="A735" s="216">
        <v>732</v>
      </c>
      <c r="B735" s="217" t="s">
        <v>1855</v>
      </c>
      <c r="C735" s="215" t="s">
        <v>844</v>
      </c>
      <c r="D735" s="217" t="s">
        <v>286</v>
      </c>
      <c r="E735" s="217" t="s">
        <v>1072</v>
      </c>
      <c r="F735" s="217" t="s">
        <v>288</v>
      </c>
      <c r="G735" s="217" t="s">
        <v>1901</v>
      </c>
      <c r="H735" s="217" t="s">
        <v>1857</v>
      </c>
      <c r="I735" s="217" t="s">
        <v>222</v>
      </c>
      <c r="J735" s="217" t="s">
        <v>833</v>
      </c>
      <c r="K735" s="219">
        <v>0</v>
      </c>
      <c r="L735" s="219" t="s">
        <v>222</v>
      </c>
      <c r="M735" s="219" t="s">
        <v>222</v>
      </c>
      <c r="N735" s="220">
        <v>0</v>
      </c>
      <c r="O735" s="220">
        <v>0</v>
      </c>
      <c r="P735" s="221">
        <v>46091</v>
      </c>
      <c r="Q735" s="219" t="s">
        <v>222</v>
      </c>
      <c r="R735" s="219" t="s">
        <v>222</v>
      </c>
      <c r="S735" s="219" t="s">
        <v>222</v>
      </c>
      <c r="T735" s="219" t="s">
        <v>222</v>
      </c>
      <c r="U735" s="219" t="s">
        <v>222</v>
      </c>
      <c r="V735" s="219" t="s">
        <v>222</v>
      </c>
      <c r="W735" s="223" t="s">
        <v>222</v>
      </c>
      <c r="X735" s="219" t="s">
        <v>222</v>
      </c>
      <c r="Y735" s="219" t="s">
        <v>222</v>
      </c>
      <c r="Z735" s="223" t="s">
        <v>222</v>
      </c>
      <c r="AA735" s="219" t="s">
        <v>222</v>
      </c>
      <c r="AB735" s="223" t="s">
        <v>222</v>
      </c>
      <c r="AC735" s="219" t="s">
        <v>222</v>
      </c>
      <c r="AD735" s="219" t="s">
        <v>222</v>
      </c>
      <c r="AE735" s="219" t="s">
        <v>222</v>
      </c>
      <c r="AF735" s="223" t="s">
        <v>222</v>
      </c>
      <c r="AG735" s="219" t="s">
        <v>222</v>
      </c>
      <c r="AH735" s="219" t="s">
        <v>222</v>
      </c>
      <c r="AI735" s="219">
        <v>0</v>
      </c>
      <c r="AJ735" s="219" t="s">
        <v>222</v>
      </c>
      <c r="AK735" s="219" t="s">
        <v>222</v>
      </c>
      <c r="AL735" s="219" t="s">
        <v>222</v>
      </c>
      <c r="AM735" s="219" t="s">
        <v>222</v>
      </c>
      <c r="AN735" s="219" t="s">
        <v>222</v>
      </c>
      <c r="AO735" s="219" t="s">
        <v>222</v>
      </c>
      <c r="AP735" s="219" t="s">
        <v>222</v>
      </c>
      <c r="AQ735" s="219" t="s">
        <v>222</v>
      </c>
      <c r="AR735" s="219" t="s">
        <v>222</v>
      </c>
      <c r="AS735" s="219" t="s">
        <v>222</v>
      </c>
      <c r="AT735" s="219" t="s">
        <v>222</v>
      </c>
      <c r="AU735" s="219" t="s">
        <v>222</v>
      </c>
      <c r="AV735" s="219" t="s">
        <v>222</v>
      </c>
      <c r="AW735" s="219" t="s">
        <v>222</v>
      </c>
      <c r="AX735" s="219" t="s">
        <v>222</v>
      </c>
      <c r="AY735" s="219" t="s">
        <v>222</v>
      </c>
      <c r="AZ735" s="219" t="s">
        <v>222</v>
      </c>
      <c r="BA735" s="219" t="s">
        <v>222</v>
      </c>
      <c r="BB735" s="219" t="s">
        <v>222</v>
      </c>
      <c r="BC735" s="219" t="s">
        <v>222</v>
      </c>
      <c r="BD735" s="219" t="s">
        <v>222</v>
      </c>
      <c r="BE735" s="217" t="s">
        <v>1756</v>
      </c>
      <c r="BF735" s="217" t="s">
        <v>1760</v>
      </c>
      <c r="BG735" s="219">
        <v>0</v>
      </c>
      <c r="BH735" s="219" t="s">
        <v>222</v>
      </c>
    </row>
    <row r="736" spans="1:60" x14ac:dyDescent="0.3">
      <c r="A736" s="216">
        <v>733</v>
      </c>
      <c r="B736" s="217" t="s">
        <v>1152</v>
      </c>
      <c r="C736" s="215" t="s">
        <v>234</v>
      </c>
      <c r="D736" s="217" t="s">
        <v>286</v>
      </c>
      <c r="E736" s="217" t="s">
        <v>163</v>
      </c>
      <c r="F736" s="217" t="s">
        <v>288</v>
      </c>
      <c r="G736" s="217" t="s">
        <v>1153</v>
      </c>
      <c r="H736" s="217" t="s">
        <v>1154</v>
      </c>
      <c r="I736" s="217" t="s">
        <v>291</v>
      </c>
      <c r="J736" s="217" t="s">
        <v>833</v>
      </c>
      <c r="K736" s="219">
        <v>100</v>
      </c>
      <c r="L736" s="219" t="s">
        <v>222</v>
      </c>
      <c r="M736" s="220">
        <v>4619.1025649000003</v>
      </c>
      <c r="N736" s="220">
        <v>5828.7582162999997</v>
      </c>
      <c r="O736" s="220">
        <v>4585.4045661</v>
      </c>
      <c r="P736" s="221">
        <v>46241</v>
      </c>
      <c r="Q736" s="219" t="s">
        <v>222</v>
      </c>
      <c r="R736" s="219" t="s">
        <v>222</v>
      </c>
      <c r="S736" s="219" t="s">
        <v>222</v>
      </c>
      <c r="T736" s="219">
        <v>95.44</v>
      </c>
      <c r="U736" s="219">
        <v>102.27267039</v>
      </c>
      <c r="V736" s="218">
        <v>93.319163013999997</v>
      </c>
      <c r="W736" s="221">
        <v>46141</v>
      </c>
      <c r="X736" s="219">
        <v>87.432193222999999</v>
      </c>
      <c r="Y736" s="222">
        <v>109.15887669999999</v>
      </c>
      <c r="Z736" s="221">
        <v>45889</v>
      </c>
      <c r="AA736" s="219" t="s">
        <v>222</v>
      </c>
      <c r="AB736" s="223" t="s">
        <v>222</v>
      </c>
      <c r="AC736" s="219" t="s">
        <v>222</v>
      </c>
      <c r="AD736" s="219" t="s">
        <v>222</v>
      </c>
      <c r="AE736" s="219" t="s">
        <v>222</v>
      </c>
      <c r="AF736" s="221">
        <v>46234</v>
      </c>
      <c r="AG736" s="218">
        <v>10.387451958</v>
      </c>
      <c r="AH736" s="219">
        <v>10</v>
      </c>
      <c r="AI736" s="219">
        <v>0.75</v>
      </c>
      <c r="AJ736" s="218">
        <v>-1.0476689385E-2</v>
      </c>
      <c r="AK736" s="218">
        <v>-0.30408512102000002</v>
      </c>
      <c r="AL736" s="218">
        <v>-0.10123481479</v>
      </c>
      <c r="AM736" s="218">
        <v>-4.5058105855999999</v>
      </c>
      <c r="AN736" s="218">
        <v>9.4650250024999991</v>
      </c>
      <c r="AO736" s="218">
        <v>-2.0465399936000002</v>
      </c>
      <c r="AP736" s="218">
        <v>-1.1174525797999999</v>
      </c>
      <c r="AQ736" s="218">
        <v>-0.99585062253000001</v>
      </c>
      <c r="AR736" s="219">
        <v>96.4</v>
      </c>
      <c r="AS736" s="219" t="s">
        <v>222</v>
      </c>
      <c r="AT736" s="219" t="s">
        <v>222</v>
      </c>
      <c r="AU736" s="218">
        <v>-0.99585062253000001</v>
      </c>
      <c r="AV736" s="218">
        <v>-1.9363503669</v>
      </c>
      <c r="AW736" s="218">
        <v>6.2519280205000003</v>
      </c>
      <c r="AX736" s="218">
        <v>-5.8425881217000004</v>
      </c>
      <c r="AY736" s="220">
        <v>6</v>
      </c>
      <c r="AZ736" s="220">
        <v>7</v>
      </c>
      <c r="BA736" s="218">
        <v>0.77897798089000003</v>
      </c>
      <c r="BB736" s="218">
        <v>-0.54352478593999998</v>
      </c>
      <c r="BC736" s="218">
        <v>0.81019769488000004</v>
      </c>
      <c r="BD736" s="218">
        <v>-1.3115364198999999</v>
      </c>
      <c r="BE736" s="217" t="s">
        <v>1756</v>
      </c>
      <c r="BF736" s="217" t="s">
        <v>1760</v>
      </c>
      <c r="BG736" s="219">
        <v>0.75</v>
      </c>
      <c r="BH736" s="218">
        <v>0.77200205867000005</v>
      </c>
    </row>
    <row r="737" spans="1:60" x14ac:dyDescent="0.3">
      <c r="A737" s="216">
        <v>734</v>
      </c>
      <c r="B737" s="217" t="s">
        <v>2339</v>
      </c>
      <c r="C737" s="215" t="s">
        <v>234</v>
      </c>
      <c r="D737" s="217" t="s">
        <v>286</v>
      </c>
      <c r="E737" s="217" t="s">
        <v>163</v>
      </c>
      <c r="F737" s="217" t="s">
        <v>288</v>
      </c>
      <c r="G737" s="217" t="s">
        <v>2340</v>
      </c>
      <c r="H737" s="217" t="s">
        <v>2341</v>
      </c>
      <c r="I737" s="217" t="s">
        <v>222</v>
      </c>
      <c r="J737" s="217" t="s">
        <v>234</v>
      </c>
      <c r="K737" s="219">
        <v>36.923076923000004</v>
      </c>
      <c r="L737" s="219" t="s">
        <v>222</v>
      </c>
      <c r="M737" s="219" t="s">
        <v>222</v>
      </c>
      <c r="N737" s="219" t="s">
        <v>222</v>
      </c>
      <c r="O737" s="220">
        <v>13.901556521</v>
      </c>
      <c r="P737" s="221">
        <v>46241</v>
      </c>
      <c r="Q737" s="219" t="s">
        <v>222</v>
      </c>
      <c r="R737" s="219" t="s">
        <v>222</v>
      </c>
      <c r="S737" s="219" t="s">
        <v>222</v>
      </c>
      <c r="T737" s="219">
        <v>103.3</v>
      </c>
      <c r="U737" s="219" t="s">
        <v>222</v>
      </c>
      <c r="V737" s="219" t="s">
        <v>222</v>
      </c>
      <c r="W737" s="223" t="s">
        <v>222</v>
      </c>
      <c r="X737" s="219" t="s">
        <v>222</v>
      </c>
      <c r="Y737" s="219" t="s">
        <v>222</v>
      </c>
      <c r="Z737" s="223" t="s">
        <v>222</v>
      </c>
      <c r="AA737" s="219" t="s">
        <v>222</v>
      </c>
      <c r="AB737" s="223" t="s">
        <v>222</v>
      </c>
      <c r="AC737" s="219" t="s">
        <v>222</v>
      </c>
      <c r="AD737" s="219" t="s">
        <v>222</v>
      </c>
      <c r="AE737" s="219" t="s">
        <v>222</v>
      </c>
      <c r="AF737" s="221">
        <v>46234</v>
      </c>
      <c r="AG737" s="219" t="s">
        <v>222</v>
      </c>
      <c r="AH737" s="219" t="s">
        <v>222</v>
      </c>
      <c r="AI737" s="219">
        <v>1.2</v>
      </c>
      <c r="AJ737" s="218">
        <v>9.6899224808999998E-2</v>
      </c>
      <c r="AK737" s="219" t="s">
        <v>222</v>
      </c>
      <c r="AL737" s="218">
        <v>4.0590609583999999</v>
      </c>
      <c r="AM737" s="219" t="s">
        <v>222</v>
      </c>
      <c r="AN737" s="219" t="s">
        <v>222</v>
      </c>
      <c r="AO737" s="219" t="s">
        <v>222</v>
      </c>
      <c r="AP737" s="219" t="s">
        <v>222</v>
      </c>
      <c r="AQ737" s="218">
        <v>2.2772277229000002</v>
      </c>
      <c r="AR737" s="219">
        <v>101</v>
      </c>
      <c r="AS737" s="219" t="s">
        <v>222</v>
      </c>
      <c r="AT737" s="219" t="s">
        <v>222</v>
      </c>
      <c r="AU737" s="218">
        <v>2.2772277229000002</v>
      </c>
      <c r="AV737" s="219" t="s">
        <v>222</v>
      </c>
      <c r="AW737" s="218">
        <v>2.2772277229000002</v>
      </c>
      <c r="AX737" s="218">
        <v>2.0469296053999999</v>
      </c>
      <c r="AY737" s="219" t="s">
        <v>222</v>
      </c>
      <c r="AZ737" s="219" t="s">
        <v>222</v>
      </c>
      <c r="BA737" s="218">
        <v>1.1946241911</v>
      </c>
      <c r="BB737" s="219" t="s">
        <v>222</v>
      </c>
      <c r="BC737" s="219" t="s">
        <v>222</v>
      </c>
      <c r="BD737" s="219" t="s">
        <v>222</v>
      </c>
      <c r="BE737" s="217" t="s">
        <v>1756</v>
      </c>
      <c r="BF737" s="217" t="s">
        <v>1760</v>
      </c>
      <c r="BG737" s="219">
        <v>1.2</v>
      </c>
      <c r="BH737" s="218">
        <v>1.1741682975000001</v>
      </c>
    </row>
    <row r="738" spans="1:60" x14ac:dyDescent="0.3">
      <c r="A738" s="216">
        <v>735</v>
      </c>
      <c r="B738" s="217" t="s">
        <v>2291</v>
      </c>
      <c r="C738" s="215" t="s">
        <v>844</v>
      </c>
      <c r="D738" s="217" t="s">
        <v>286</v>
      </c>
      <c r="E738" s="217" t="s">
        <v>1072</v>
      </c>
      <c r="F738" s="217" t="s">
        <v>288</v>
      </c>
      <c r="G738" s="217" t="s">
        <v>1249</v>
      </c>
      <c r="H738" s="217" t="s">
        <v>1217</v>
      </c>
      <c r="I738" s="217" t="s">
        <v>291</v>
      </c>
      <c r="J738" s="217" t="s">
        <v>833</v>
      </c>
      <c r="K738" s="219">
        <v>0</v>
      </c>
      <c r="L738" s="219" t="s">
        <v>222</v>
      </c>
      <c r="M738" s="219" t="s">
        <v>222</v>
      </c>
      <c r="N738" s="219" t="s">
        <v>222</v>
      </c>
      <c r="O738" s="219" t="s">
        <v>222</v>
      </c>
      <c r="P738" s="223" t="s">
        <v>222</v>
      </c>
      <c r="Q738" s="219" t="s">
        <v>222</v>
      </c>
      <c r="R738" s="219" t="s">
        <v>222</v>
      </c>
      <c r="S738" s="219" t="s">
        <v>222</v>
      </c>
      <c r="T738" s="219" t="s">
        <v>222</v>
      </c>
      <c r="U738" s="219" t="s">
        <v>222</v>
      </c>
      <c r="V738" s="219" t="s">
        <v>222</v>
      </c>
      <c r="W738" s="223" t="s">
        <v>222</v>
      </c>
      <c r="X738" s="219" t="s">
        <v>222</v>
      </c>
      <c r="Y738" s="219" t="s">
        <v>222</v>
      </c>
      <c r="Z738" s="223" t="s">
        <v>222</v>
      </c>
      <c r="AA738" s="219" t="s">
        <v>222</v>
      </c>
      <c r="AB738" s="221">
        <v>46203</v>
      </c>
      <c r="AC738" s="220">
        <v>975.90700000000004</v>
      </c>
      <c r="AD738" s="220">
        <v>85137.29118</v>
      </c>
      <c r="AE738" s="219" t="s">
        <v>222</v>
      </c>
      <c r="AF738" s="223" t="s">
        <v>222</v>
      </c>
      <c r="AG738" s="219" t="s">
        <v>222</v>
      </c>
      <c r="AH738" s="219" t="s">
        <v>222</v>
      </c>
      <c r="AI738" s="219" t="s">
        <v>222</v>
      </c>
      <c r="AJ738" s="219" t="s">
        <v>222</v>
      </c>
      <c r="AK738" s="219" t="s">
        <v>222</v>
      </c>
      <c r="AL738" s="219" t="s">
        <v>222</v>
      </c>
      <c r="AM738" s="219" t="s">
        <v>222</v>
      </c>
      <c r="AN738" s="219" t="s">
        <v>222</v>
      </c>
      <c r="AO738" s="219" t="s">
        <v>222</v>
      </c>
      <c r="AP738" s="219" t="s">
        <v>222</v>
      </c>
      <c r="AQ738" s="219" t="s">
        <v>222</v>
      </c>
      <c r="AR738" s="219" t="s">
        <v>222</v>
      </c>
      <c r="AS738" s="219" t="s">
        <v>222</v>
      </c>
      <c r="AT738" s="219" t="s">
        <v>222</v>
      </c>
      <c r="AU738" s="219" t="s">
        <v>222</v>
      </c>
      <c r="AV738" s="219" t="s">
        <v>222</v>
      </c>
      <c r="AW738" s="219" t="s">
        <v>222</v>
      </c>
      <c r="AX738" s="219" t="s">
        <v>222</v>
      </c>
      <c r="AY738" s="219" t="s">
        <v>222</v>
      </c>
      <c r="AZ738" s="219" t="s">
        <v>222</v>
      </c>
      <c r="BA738" s="219" t="s">
        <v>222</v>
      </c>
      <c r="BB738" s="219" t="s">
        <v>222</v>
      </c>
      <c r="BC738" s="219" t="s">
        <v>222</v>
      </c>
      <c r="BD738" s="219" t="s">
        <v>222</v>
      </c>
      <c r="BE738" s="217" t="s">
        <v>1756</v>
      </c>
      <c r="BF738" s="217" t="s">
        <v>1757</v>
      </c>
      <c r="BG738" s="219" t="s">
        <v>222</v>
      </c>
      <c r="BH738" s="219" t="s">
        <v>222</v>
      </c>
    </row>
    <row r="739" spans="1:60" x14ac:dyDescent="0.3">
      <c r="A739" s="216">
        <v>736</v>
      </c>
      <c r="B739" s="217" t="s">
        <v>2469</v>
      </c>
      <c r="C739" s="215" t="s">
        <v>844</v>
      </c>
      <c r="D739" s="217" t="s">
        <v>286</v>
      </c>
      <c r="E739" s="217" t="s">
        <v>1072</v>
      </c>
      <c r="F739" s="217" t="s">
        <v>288</v>
      </c>
      <c r="G739" s="217" t="s">
        <v>1946</v>
      </c>
      <c r="H739" s="217" t="s">
        <v>1647</v>
      </c>
      <c r="I739" s="217" t="s">
        <v>222</v>
      </c>
      <c r="J739" s="217" t="s">
        <v>833</v>
      </c>
      <c r="K739" s="219">
        <v>0</v>
      </c>
      <c r="L739" s="219" t="s">
        <v>222</v>
      </c>
      <c r="M739" s="219" t="s">
        <v>222</v>
      </c>
      <c r="N739" s="219" t="s">
        <v>222</v>
      </c>
      <c r="O739" s="219" t="s">
        <v>222</v>
      </c>
      <c r="P739" s="223" t="s">
        <v>222</v>
      </c>
      <c r="Q739" s="219" t="s">
        <v>222</v>
      </c>
      <c r="R739" s="219" t="s">
        <v>222</v>
      </c>
      <c r="S739" s="219" t="s">
        <v>222</v>
      </c>
      <c r="T739" s="219" t="s">
        <v>222</v>
      </c>
      <c r="U739" s="219" t="s">
        <v>222</v>
      </c>
      <c r="V739" s="219" t="s">
        <v>222</v>
      </c>
      <c r="W739" s="223" t="s">
        <v>222</v>
      </c>
      <c r="X739" s="219" t="s">
        <v>222</v>
      </c>
      <c r="Y739" s="219" t="s">
        <v>222</v>
      </c>
      <c r="Z739" s="223" t="s">
        <v>222</v>
      </c>
      <c r="AA739" s="219" t="s">
        <v>222</v>
      </c>
      <c r="AB739" s="221">
        <v>46203</v>
      </c>
      <c r="AC739" s="220">
        <v>6518.1177680000001</v>
      </c>
      <c r="AD739" s="220">
        <v>89857.423460000005</v>
      </c>
      <c r="AE739" s="219" t="s">
        <v>222</v>
      </c>
      <c r="AF739" s="223" t="s">
        <v>222</v>
      </c>
      <c r="AG739" s="219" t="s">
        <v>222</v>
      </c>
      <c r="AH739" s="219" t="s">
        <v>222</v>
      </c>
      <c r="AI739" s="219" t="s">
        <v>222</v>
      </c>
      <c r="AJ739" s="219" t="s">
        <v>222</v>
      </c>
      <c r="AK739" s="219" t="s">
        <v>222</v>
      </c>
      <c r="AL739" s="219" t="s">
        <v>222</v>
      </c>
      <c r="AM739" s="219" t="s">
        <v>222</v>
      </c>
      <c r="AN739" s="219" t="s">
        <v>222</v>
      </c>
      <c r="AO739" s="219" t="s">
        <v>222</v>
      </c>
      <c r="AP739" s="219" t="s">
        <v>222</v>
      </c>
      <c r="AQ739" s="219" t="s">
        <v>222</v>
      </c>
      <c r="AR739" s="219" t="s">
        <v>222</v>
      </c>
      <c r="AS739" s="219" t="s">
        <v>222</v>
      </c>
      <c r="AT739" s="219" t="s">
        <v>222</v>
      </c>
      <c r="AU739" s="219" t="s">
        <v>222</v>
      </c>
      <c r="AV739" s="219" t="s">
        <v>222</v>
      </c>
      <c r="AW739" s="219" t="s">
        <v>222</v>
      </c>
      <c r="AX739" s="219" t="s">
        <v>222</v>
      </c>
      <c r="AY739" s="219" t="s">
        <v>222</v>
      </c>
      <c r="AZ739" s="219" t="s">
        <v>222</v>
      </c>
      <c r="BA739" s="219" t="s">
        <v>222</v>
      </c>
      <c r="BB739" s="219" t="s">
        <v>222</v>
      </c>
      <c r="BC739" s="219" t="s">
        <v>222</v>
      </c>
      <c r="BD739" s="219" t="s">
        <v>222</v>
      </c>
      <c r="BE739" s="217" t="s">
        <v>1756</v>
      </c>
      <c r="BF739" s="217" t="s">
        <v>1757</v>
      </c>
      <c r="BG739" s="219" t="s">
        <v>222</v>
      </c>
      <c r="BH739" s="219" t="s">
        <v>222</v>
      </c>
    </row>
    <row r="740" spans="1:60" x14ac:dyDescent="0.3">
      <c r="A740" s="216">
        <v>737</v>
      </c>
      <c r="B740" s="217" t="s">
        <v>1155</v>
      </c>
      <c r="C740" s="215" t="s">
        <v>234</v>
      </c>
      <c r="D740" s="217" t="s">
        <v>286</v>
      </c>
      <c r="E740" s="217" t="s">
        <v>163</v>
      </c>
      <c r="F740" s="217" t="s">
        <v>288</v>
      </c>
      <c r="G740" s="217" t="s">
        <v>1156</v>
      </c>
      <c r="H740" s="217" t="s">
        <v>1157</v>
      </c>
      <c r="I740" s="217" t="s">
        <v>291</v>
      </c>
      <c r="J740" s="217" t="s">
        <v>833</v>
      </c>
      <c r="K740" s="219">
        <v>100</v>
      </c>
      <c r="L740" s="219" t="s">
        <v>222</v>
      </c>
      <c r="M740" s="220">
        <v>143.87736336</v>
      </c>
      <c r="N740" s="220">
        <v>101.28990184</v>
      </c>
      <c r="O740" s="220">
        <v>113.83141739</v>
      </c>
      <c r="P740" s="221">
        <v>46241</v>
      </c>
      <c r="Q740" s="219" t="s">
        <v>222</v>
      </c>
      <c r="R740" s="219" t="s">
        <v>222</v>
      </c>
      <c r="S740" s="219" t="s">
        <v>222</v>
      </c>
      <c r="T740" s="219">
        <v>10.37</v>
      </c>
      <c r="U740" s="219">
        <v>11.065494902999999</v>
      </c>
      <c r="V740" s="218">
        <v>93.714742000000001</v>
      </c>
      <c r="W740" s="221">
        <v>46149</v>
      </c>
      <c r="X740" s="219">
        <v>8.8433215454000003</v>
      </c>
      <c r="Y740" s="222">
        <v>117.26363162</v>
      </c>
      <c r="Z740" s="221">
        <v>45895</v>
      </c>
      <c r="AA740" s="219" t="s">
        <v>222</v>
      </c>
      <c r="AB740" s="223" t="s">
        <v>222</v>
      </c>
      <c r="AC740" s="219" t="s">
        <v>222</v>
      </c>
      <c r="AD740" s="219" t="s">
        <v>222</v>
      </c>
      <c r="AE740" s="219" t="s">
        <v>222</v>
      </c>
      <c r="AF740" s="221">
        <v>46218</v>
      </c>
      <c r="AG740" s="218">
        <v>14.723320158</v>
      </c>
      <c r="AH740" s="219">
        <v>1.49</v>
      </c>
      <c r="AI740" s="219">
        <v>0.11</v>
      </c>
      <c r="AJ740" s="218">
        <v>0.67961165041000005</v>
      </c>
      <c r="AK740" s="218">
        <v>0.38600321876999999</v>
      </c>
      <c r="AL740" s="218">
        <v>-5.3857781527000004</v>
      </c>
      <c r="AM740" s="218">
        <v>-6.2852579996999998</v>
      </c>
      <c r="AN740" s="218">
        <v>17.469502238</v>
      </c>
      <c r="AO740" s="218">
        <v>0.65190475451999996</v>
      </c>
      <c r="AP740" s="218">
        <v>6.8870246558000003</v>
      </c>
      <c r="AQ740" s="218">
        <v>-1.0496183206</v>
      </c>
      <c r="AR740" s="219">
        <v>10.48</v>
      </c>
      <c r="AS740" s="219" t="s">
        <v>222</v>
      </c>
      <c r="AT740" s="219" t="s">
        <v>222</v>
      </c>
      <c r="AU740" s="218">
        <v>-1.0496183206</v>
      </c>
      <c r="AV740" s="218">
        <v>0.76209438129999996</v>
      </c>
      <c r="AW740" s="218">
        <v>5.5591513842999998</v>
      </c>
      <c r="AX740" s="218">
        <v>-4.5545954967000002</v>
      </c>
      <c r="AY740" s="220">
        <v>9</v>
      </c>
      <c r="AZ740" s="220">
        <v>7</v>
      </c>
      <c r="BA740" s="218">
        <v>0.99367660342999997</v>
      </c>
      <c r="BB740" s="218">
        <v>0.20758427688</v>
      </c>
      <c r="BC740" s="218">
        <v>0.43645985928999997</v>
      </c>
      <c r="BD740" s="218">
        <v>4.6695565648999997</v>
      </c>
      <c r="BE740" s="217" t="s">
        <v>1756</v>
      </c>
      <c r="BF740" s="217" t="s">
        <v>1760</v>
      </c>
      <c r="BG740" s="219">
        <v>0</v>
      </c>
      <c r="BH740" s="218">
        <v>0</v>
      </c>
    </row>
    <row r="741" spans="1:60" x14ac:dyDescent="0.3">
      <c r="A741" s="216">
        <v>738</v>
      </c>
      <c r="B741" s="217" t="s">
        <v>2474</v>
      </c>
      <c r="C741" s="215" t="s">
        <v>844</v>
      </c>
      <c r="D741" s="217" t="s">
        <v>286</v>
      </c>
      <c r="E741" s="217" t="s">
        <v>1072</v>
      </c>
      <c r="F741" s="217" t="s">
        <v>288</v>
      </c>
      <c r="G741" s="217" t="s">
        <v>1988</v>
      </c>
      <c r="H741" s="217" t="s">
        <v>1462</v>
      </c>
      <c r="I741" s="217" t="s">
        <v>222</v>
      </c>
      <c r="J741" s="217" t="s">
        <v>833</v>
      </c>
      <c r="K741" s="219">
        <v>0</v>
      </c>
      <c r="L741" s="219" t="s">
        <v>222</v>
      </c>
      <c r="M741" s="219" t="s">
        <v>222</v>
      </c>
      <c r="N741" s="219" t="s">
        <v>222</v>
      </c>
      <c r="O741" s="219" t="s">
        <v>222</v>
      </c>
      <c r="P741" s="223" t="s">
        <v>222</v>
      </c>
      <c r="Q741" s="219" t="s">
        <v>222</v>
      </c>
      <c r="R741" s="219" t="s">
        <v>222</v>
      </c>
      <c r="S741" s="219" t="s">
        <v>222</v>
      </c>
      <c r="T741" s="219" t="s">
        <v>222</v>
      </c>
      <c r="U741" s="219" t="s">
        <v>222</v>
      </c>
      <c r="V741" s="219" t="s">
        <v>222</v>
      </c>
      <c r="W741" s="223" t="s">
        <v>222</v>
      </c>
      <c r="X741" s="219" t="s">
        <v>222</v>
      </c>
      <c r="Y741" s="219" t="s">
        <v>222</v>
      </c>
      <c r="Z741" s="223" t="s">
        <v>222</v>
      </c>
      <c r="AA741" s="219" t="s">
        <v>222</v>
      </c>
      <c r="AB741" s="221">
        <v>46203</v>
      </c>
      <c r="AC741" s="220">
        <v>3100.5</v>
      </c>
      <c r="AD741" s="220">
        <v>30531.787049999999</v>
      </c>
      <c r="AE741" s="219" t="s">
        <v>222</v>
      </c>
      <c r="AF741" s="223" t="s">
        <v>222</v>
      </c>
      <c r="AG741" s="219" t="s">
        <v>222</v>
      </c>
      <c r="AH741" s="219" t="s">
        <v>222</v>
      </c>
      <c r="AI741" s="219" t="s">
        <v>222</v>
      </c>
      <c r="AJ741" s="219" t="s">
        <v>222</v>
      </c>
      <c r="AK741" s="219" t="s">
        <v>222</v>
      </c>
      <c r="AL741" s="219" t="s">
        <v>222</v>
      </c>
      <c r="AM741" s="219" t="s">
        <v>222</v>
      </c>
      <c r="AN741" s="219" t="s">
        <v>222</v>
      </c>
      <c r="AO741" s="219" t="s">
        <v>222</v>
      </c>
      <c r="AP741" s="219" t="s">
        <v>222</v>
      </c>
      <c r="AQ741" s="219" t="s">
        <v>222</v>
      </c>
      <c r="AR741" s="219" t="s">
        <v>222</v>
      </c>
      <c r="AS741" s="219" t="s">
        <v>222</v>
      </c>
      <c r="AT741" s="219" t="s">
        <v>222</v>
      </c>
      <c r="AU741" s="219" t="s">
        <v>222</v>
      </c>
      <c r="AV741" s="219" t="s">
        <v>222</v>
      </c>
      <c r="AW741" s="219" t="s">
        <v>222</v>
      </c>
      <c r="AX741" s="219" t="s">
        <v>222</v>
      </c>
      <c r="AY741" s="219" t="s">
        <v>222</v>
      </c>
      <c r="AZ741" s="219" t="s">
        <v>222</v>
      </c>
      <c r="BA741" s="219" t="s">
        <v>222</v>
      </c>
      <c r="BB741" s="219" t="s">
        <v>222</v>
      </c>
      <c r="BC741" s="219" t="s">
        <v>222</v>
      </c>
      <c r="BD741" s="219" t="s">
        <v>222</v>
      </c>
      <c r="BE741" s="217" t="s">
        <v>1756</v>
      </c>
      <c r="BF741" s="217" t="s">
        <v>1757</v>
      </c>
      <c r="BG741" s="219" t="s">
        <v>222</v>
      </c>
      <c r="BH741" s="219" t="s">
        <v>222</v>
      </c>
    </row>
    <row r="742" spans="1:60" x14ac:dyDescent="0.3">
      <c r="A742" s="216">
        <v>739</v>
      </c>
      <c r="B742" s="217" t="s">
        <v>1812</v>
      </c>
      <c r="C742" s="215" t="s">
        <v>844</v>
      </c>
      <c r="D742" s="217" t="s">
        <v>286</v>
      </c>
      <c r="E742" s="217" t="s">
        <v>1072</v>
      </c>
      <c r="F742" s="217" t="s">
        <v>288</v>
      </c>
      <c r="G742" s="217" t="s">
        <v>1561</v>
      </c>
      <c r="H742" s="217" t="s">
        <v>1053</v>
      </c>
      <c r="I742" s="217" t="s">
        <v>222</v>
      </c>
      <c r="J742" s="217" t="s">
        <v>833</v>
      </c>
      <c r="K742" s="219">
        <v>0</v>
      </c>
      <c r="L742" s="219" t="s">
        <v>222</v>
      </c>
      <c r="M742" s="219" t="s">
        <v>222</v>
      </c>
      <c r="N742" s="220">
        <v>0</v>
      </c>
      <c r="O742" s="220">
        <v>0</v>
      </c>
      <c r="P742" s="221">
        <v>46086</v>
      </c>
      <c r="Q742" s="219" t="s">
        <v>222</v>
      </c>
      <c r="R742" s="219" t="s">
        <v>222</v>
      </c>
      <c r="S742" s="219" t="s">
        <v>222</v>
      </c>
      <c r="T742" s="219" t="s">
        <v>222</v>
      </c>
      <c r="U742" s="219" t="s">
        <v>222</v>
      </c>
      <c r="V742" s="219" t="s">
        <v>222</v>
      </c>
      <c r="W742" s="223" t="s">
        <v>222</v>
      </c>
      <c r="X742" s="219" t="s">
        <v>222</v>
      </c>
      <c r="Y742" s="219" t="s">
        <v>222</v>
      </c>
      <c r="Z742" s="223" t="s">
        <v>222</v>
      </c>
      <c r="AA742" s="219" t="s">
        <v>222</v>
      </c>
      <c r="AB742" s="221">
        <v>46203</v>
      </c>
      <c r="AC742" s="220">
        <v>2134.5239999999999</v>
      </c>
      <c r="AD742" s="220">
        <v>592195.46013999998</v>
      </c>
      <c r="AE742" s="219" t="s">
        <v>222</v>
      </c>
      <c r="AF742" s="223" t="s">
        <v>222</v>
      </c>
      <c r="AG742" s="219" t="s">
        <v>222</v>
      </c>
      <c r="AH742" s="219" t="s">
        <v>222</v>
      </c>
      <c r="AI742" s="219">
        <v>0</v>
      </c>
      <c r="AJ742" s="219" t="s">
        <v>222</v>
      </c>
      <c r="AK742" s="219" t="s">
        <v>222</v>
      </c>
      <c r="AL742" s="219" t="s">
        <v>222</v>
      </c>
      <c r="AM742" s="219" t="s">
        <v>222</v>
      </c>
      <c r="AN742" s="219" t="s">
        <v>222</v>
      </c>
      <c r="AO742" s="219" t="s">
        <v>222</v>
      </c>
      <c r="AP742" s="219" t="s">
        <v>222</v>
      </c>
      <c r="AQ742" s="219" t="s">
        <v>222</v>
      </c>
      <c r="AR742" s="219" t="s">
        <v>222</v>
      </c>
      <c r="AS742" s="219" t="s">
        <v>222</v>
      </c>
      <c r="AT742" s="219" t="s">
        <v>222</v>
      </c>
      <c r="AU742" s="219" t="s">
        <v>222</v>
      </c>
      <c r="AV742" s="219" t="s">
        <v>222</v>
      </c>
      <c r="AW742" s="218">
        <v>105.55555554999999</v>
      </c>
      <c r="AX742" s="218">
        <v>105.55555554999999</v>
      </c>
      <c r="AY742" s="219" t="s">
        <v>222</v>
      </c>
      <c r="AZ742" s="219" t="s">
        <v>222</v>
      </c>
      <c r="BA742" s="219" t="s">
        <v>222</v>
      </c>
      <c r="BB742" s="219" t="s">
        <v>222</v>
      </c>
      <c r="BC742" s="219" t="s">
        <v>222</v>
      </c>
      <c r="BD742" s="219" t="s">
        <v>222</v>
      </c>
      <c r="BE742" s="217" t="s">
        <v>1756</v>
      </c>
      <c r="BF742" s="217" t="s">
        <v>1757</v>
      </c>
      <c r="BG742" s="219">
        <v>0</v>
      </c>
      <c r="BH742" s="219" t="s">
        <v>222</v>
      </c>
    </row>
    <row r="743" spans="1:60" x14ac:dyDescent="0.3">
      <c r="A743" s="216">
        <v>740</v>
      </c>
      <c r="B743" s="217" t="s">
        <v>1465</v>
      </c>
      <c r="C743" s="215" t="s">
        <v>844</v>
      </c>
      <c r="D743" s="217" t="s">
        <v>286</v>
      </c>
      <c r="E743" s="217" t="s">
        <v>1072</v>
      </c>
      <c r="F743" s="217" t="s">
        <v>288</v>
      </c>
      <c r="G743" s="217" t="s">
        <v>1905</v>
      </c>
      <c r="H743" s="217" t="s">
        <v>1467</v>
      </c>
      <c r="I743" s="217" t="s">
        <v>222</v>
      </c>
      <c r="J743" s="217" t="s">
        <v>833</v>
      </c>
      <c r="K743" s="219">
        <v>0</v>
      </c>
      <c r="L743" s="219" t="s">
        <v>222</v>
      </c>
      <c r="M743" s="219" t="s">
        <v>222</v>
      </c>
      <c r="N743" s="220">
        <v>0</v>
      </c>
      <c r="O743" s="220">
        <v>0</v>
      </c>
      <c r="P743" s="221">
        <v>46056</v>
      </c>
      <c r="Q743" s="219" t="s">
        <v>222</v>
      </c>
      <c r="R743" s="219" t="s">
        <v>222</v>
      </c>
      <c r="S743" s="219" t="s">
        <v>222</v>
      </c>
      <c r="T743" s="219" t="s">
        <v>222</v>
      </c>
      <c r="U743" s="219" t="s">
        <v>222</v>
      </c>
      <c r="V743" s="219" t="s">
        <v>222</v>
      </c>
      <c r="W743" s="223" t="s">
        <v>222</v>
      </c>
      <c r="X743" s="219" t="s">
        <v>222</v>
      </c>
      <c r="Y743" s="219" t="s">
        <v>222</v>
      </c>
      <c r="Z743" s="223" t="s">
        <v>222</v>
      </c>
      <c r="AA743" s="219" t="s">
        <v>222</v>
      </c>
      <c r="AB743" s="221">
        <v>46203</v>
      </c>
      <c r="AC743" s="220">
        <v>35467.014000000003</v>
      </c>
      <c r="AD743" s="220">
        <v>309723.14249</v>
      </c>
      <c r="AE743" s="219" t="s">
        <v>222</v>
      </c>
      <c r="AF743" s="223" t="s">
        <v>222</v>
      </c>
      <c r="AG743" s="219" t="s">
        <v>222</v>
      </c>
      <c r="AH743" s="219" t="s">
        <v>222</v>
      </c>
      <c r="AI743" s="219">
        <v>0</v>
      </c>
      <c r="AJ743" s="219" t="s">
        <v>222</v>
      </c>
      <c r="AK743" s="219" t="s">
        <v>222</v>
      </c>
      <c r="AL743" s="219" t="s">
        <v>222</v>
      </c>
      <c r="AM743" s="219" t="s">
        <v>222</v>
      </c>
      <c r="AN743" s="219" t="s">
        <v>222</v>
      </c>
      <c r="AO743" s="219" t="s">
        <v>222</v>
      </c>
      <c r="AP743" s="219" t="s">
        <v>222</v>
      </c>
      <c r="AQ743" s="219" t="s">
        <v>222</v>
      </c>
      <c r="AR743" s="219" t="s">
        <v>222</v>
      </c>
      <c r="AS743" s="219" t="s">
        <v>222</v>
      </c>
      <c r="AT743" s="219" t="s">
        <v>222</v>
      </c>
      <c r="AU743" s="219" t="s">
        <v>222</v>
      </c>
      <c r="AV743" s="219" t="s">
        <v>222</v>
      </c>
      <c r="AW743" s="218">
        <v>0</v>
      </c>
      <c r="AX743" s="218">
        <v>0</v>
      </c>
      <c r="AY743" s="219" t="s">
        <v>222</v>
      </c>
      <c r="AZ743" s="219" t="s">
        <v>222</v>
      </c>
      <c r="BA743" s="219" t="s">
        <v>222</v>
      </c>
      <c r="BB743" s="219" t="s">
        <v>222</v>
      </c>
      <c r="BC743" s="219" t="s">
        <v>222</v>
      </c>
      <c r="BD743" s="219" t="s">
        <v>222</v>
      </c>
      <c r="BE743" s="217" t="s">
        <v>1756</v>
      </c>
      <c r="BF743" s="217" t="s">
        <v>1757</v>
      </c>
      <c r="BG743" s="219">
        <v>0</v>
      </c>
      <c r="BH743" s="219" t="s">
        <v>222</v>
      </c>
    </row>
    <row r="744" spans="1:60" x14ac:dyDescent="0.3">
      <c r="A744" s="216">
        <v>741</v>
      </c>
      <c r="B744" s="217" t="s">
        <v>1906</v>
      </c>
      <c r="C744" s="215" t="s">
        <v>844</v>
      </c>
      <c r="D744" s="217" t="s">
        <v>286</v>
      </c>
      <c r="E744" s="217" t="s">
        <v>1072</v>
      </c>
      <c r="F744" s="217" t="s">
        <v>288</v>
      </c>
      <c r="G744" s="217" t="s">
        <v>1858</v>
      </c>
      <c r="H744" s="217" t="s">
        <v>337</v>
      </c>
      <c r="I744" s="217" t="s">
        <v>222</v>
      </c>
      <c r="J744" s="217" t="s">
        <v>833</v>
      </c>
      <c r="K744" s="219">
        <v>0</v>
      </c>
      <c r="L744" s="219" t="s">
        <v>222</v>
      </c>
      <c r="M744" s="219" t="s">
        <v>222</v>
      </c>
      <c r="N744" s="219" t="s">
        <v>222</v>
      </c>
      <c r="O744" s="219" t="s">
        <v>222</v>
      </c>
      <c r="P744" s="223" t="s">
        <v>222</v>
      </c>
      <c r="Q744" s="219" t="s">
        <v>222</v>
      </c>
      <c r="R744" s="219" t="s">
        <v>222</v>
      </c>
      <c r="S744" s="219" t="s">
        <v>222</v>
      </c>
      <c r="T744" s="219" t="s">
        <v>222</v>
      </c>
      <c r="U744" s="219" t="s">
        <v>222</v>
      </c>
      <c r="V744" s="219" t="s">
        <v>222</v>
      </c>
      <c r="W744" s="223" t="s">
        <v>222</v>
      </c>
      <c r="X744" s="219" t="s">
        <v>222</v>
      </c>
      <c r="Y744" s="219" t="s">
        <v>222</v>
      </c>
      <c r="Z744" s="223" t="s">
        <v>222</v>
      </c>
      <c r="AA744" s="219" t="s">
        <v>222</v>
      </c>
      <c r="AB744" s="221">
        <v>46203</v>
      </c>
      <c r="AC744" s="220">
        <v>62430.701999999997</v>
      </c>
      <c r="AD744" s="220">
        <v>5977791.8772</v>
      </c>
      <c r="AE744" s="219" t="s">
        <v>222</v>
      </c>
      <c r="AF744" s="223" t="s">
        <v>222</v>
      </c>
      <c r="AG744" s="219" t="s">
        <v>222</v>
      </c>
      <c r="AH744" s="219" t="s">
        <v>222</v>
      </c>
      <c r="AI744" s="219" t="s">
        <v>222</v>
      </c>
      <c r="AJ744" s="219" t="s">
        <v>222</v>
      </c>
      <c r="AK744" s="219" t="s">
        <v>222</v>
      </c>
      <c r="AL744" s="219" t="s">
        <v>222</v>
      </c>
      <c r="AM744" s="219" t="s">
        <v>222</v>
      </c>
      <c r="AN744" s="219" t="s">
        <v>222</v>
      </c>
      <c r="AO744" s="219" t="s">
        <v>222</v>
      </c>
      <c r="AP744" s="219" t="s">
        <v>222</v>
      </c>
      <c r="AQ744" s="219" t="s">
        <v>222</v>
      </c>
      <c r="AR744" s="219" t="s">
        <v>222</v>
      </c>
      <c r="AS744" s="219" t="s">
        <v>222</v>
      </c>
      <c r="AT744" s="219" t="s">
        <v>222</v>
      </c>
      <c r="AU744" s="219" t="s">
        <v>222</v>
      </c>
      <c r="AV744" s="219" t="s">
        <v>222</v>
      </c>
      <c r="AW744" s="219" t="s">
        <v>222</v>
      </c>
      <c r="AX744" s="219" t="s">
        <v>222</v>
      </c>
      <c r="AY744" s="219" t="s">
        <v>222</v>
      </c>
      <c r="AZ744" s="219" t="s">
        <v>222</v>
      </c>
      <c r="BA744" s="219" t="s">
        <v>222</v>
      </c>
      <c r="BB744" s="219" t="s">
        <v>222</v>
      </c>
      <c r="BC744" s="219" t="s">
        <v>222</v>
      </c>
      <c r="BD744" s="219" t="s">
        <v>222</v>
      </c>
      <c r="BE744" s="217" t="s">
        <v>1756</v>
      </c>
      <c r="BF744" s="217" t="s">
        <v>1757</v>
      </c>
      <c r="BG744" s="219" t="s">
        <v>222</v>
      </c>
      <c r="BH744" s="219" t="s">
        <v>222</v>
      </c>
    </row>
    <row r="745" spans="1:60" x14ac:dyDescent="0.3">
      <c r="A745" s="216">
        <v>742</v>
      </c>
      <c r="B745" s="217" t="s">
        <v>1916</v>
      </c>
      <c r="C745" s="215" t="s">
        <v>844</v>
      </c>
      <c r="D745" s="217" t="s">
        <v>286</v>
      </c>
      <c r="E745" s="217" t="s">
        <v>1072</v>
      </c>
      <c r="F745" s="217" t="s">
        <v>288</v>
      </c>
      <c r="G745" s="217" t="s">
        <v>1562</v>
      </c>
      <c r="H745" s="217" t="s">
        <v>577</v>
      </c>
      <c r="I745" s="217" t="s">
        <v>291</v>
      </c>
      <c r="J745" s="217" t="s">
        <v>833</v>
      </c>
      <c r="K745" s="219">
        <v>0</v>
      </c>
      <c r="L745" s="219" t="s">
        <v>222</v>
      </c>
      <c r="M745" s="219" t="s">
        <v>222</v>
      </c>
      <c r="N745" s="219" t="s">
        <v>222</v>
      </c>
      <c r="O745" s="219" t="s">
        <v>222</v>
      </c>
      <c r="P745" s="223" t="s">
        <v>222</v>
      </c>
      <c r="Q745" s="219" t="s">
        <v>222</v>
      </c>
      <c r="R745" s="219" t="s">
        <v>222</v>
      </c>
      <c r="S745" s="219" t="s">
        <v>222</v>
      </c>
      <c r="T745" s="219" t="s">
        <v>222</v>
      </c>
      <c r="U745" s="219" t="s">
        <v>222</v>
      </c>
      <c r="V745" s="219" t="s">
        <v>222</v>
      </c>
      <c r="W745" s="223" t="s">
        <v>222</v>
      </c>
      <c r="X745" s="219" t="s">
        <v>222</v>
      </c>
      <c r="Y745" s="219" t="s">
        <v>222</v>
      </c>
      <c r="Z745" s="223" t="s">
        <v>222</v>
      </c>
      <c r="AA745" s="219" t="s">
        <v>222</v>
      </c>
      <c r="AB745" s="221">
        <v>46203</v>
      </c>
      <c r="AC745" s="220">
        <v>4066.0219999999999</v>
      </c>
      <c r="AD745" s="220">
        <v>449736.53564999998</v>
      </c>
      <c r="AE745" s="219" t="s">
        <v>222</v>
      </c>
      <c r="AF745" s="223" t="s">
        <v>222</v>
      </c>
      <c r="AG745" s="219" t="s">
        <v>222</v>
      </c>
      <c r="AH745" s="219" t="s">
        <v>222</v>
      </c>
      <c r="AI745" s="219" t="s">
        <v>222</v>
      </c>
      <c r="AJ745" s="219" t="s">
        <v>222</v>
      </c>
      <c r="AK745" s="219" t="s">
        <v>222</v>
      </c>
      <c r="AL745" s="219" t="s">
        <v>222</v>
      </c>
      <c r="AM745" s="219" t="s">
        <v>222</v>
      </c>
      <c r="AN745" s="219" t="s">
        <v>222</v>
      </c>
      <c r="AO745" s="219" t="s">
        <v>222</v>
      </c>
      <c r="AP745" s="219" t="s">
        <v>222</v>
      </c>
      <c r="AQ745" s="219" t="s">
        <v>222</v>
      </c>
      <c r="AR745" s="219" t="s">
        <v>222</v>
      </c>
      <c r="AS745" s="219" t="s">
        <v>222</v>
      </c>
      <c r="AT745" s="219" t="s">
        <v>222</v>
      </c>
      <c r="AU745" s="219" t="s">
        <v>222</v>
      </c>
      <c r="AV745" s="219" t="s">
        <v>222</v>
      </c>
      <c r="AW745" s="219" t="s">
        <v>222</v>
      </c>
      <c r="AX745" s="219" t="s">
        <v>222</v>
      </c>
      <c r="AY745" s="219" t="s">
        <v>222</v>
      </c>
      <c r="AZ745" s="219" t="s">
        <v>222</v>
      </c>
      <c r="BA745" s="219" t="s">
        <v>222</v>
      </c>
      <c r="BB745" s="219" t="s">
        <v>222</v>
      </c>
      <c r="BC745" s="219" t="s">
        <v>222</v>
      </c>
      <c r="BD745" s="219" t="s">
        <v>222</v>
      </c>
      <c r="BE745" s="217" t="s">
        <v>1756</v>
      </c>
      <c r="BF745" s="217" t="s">
        <v>1757</v>
      </c>
      <c r="BG745" s="219" t="s">
        <v>222</v>
      </c>
      <c r="BH745" s="219" t="s">
        <v>222</v>
      </c>
    </row>
    <row r="746" spans="1:60" x14ac:dyDescent="0.3">
      <c r="A746" s="216">
        <v>743</v>
      </c>
      <c r="B746" s="217" t="s">
        <v>2294</v>
      </c>
      <c r="C746" s="215" t="s">
        <v>844</v>
      </c>
      <c r="D746" s="217" t="s">
        <v>286</v>
      </c>
      <c r="E746" s="217" t="s">
        <v>1072</v>
      </c>
      <c r="F746" s="217" t="s">
        <v>288</v>
      </c>
      <c r="G746" s="217" t="s">
        <v>1518</v>
      </c>
      <c r="H746" s="217" t="s">
        <v>448</v>
      </c>
      <c r="I746" s="217" t="s">
        <v>291</v>
      </c>
      <c r="J746" s="217" t="s">
        <v>833</v>
      </c>
      <c r="K746" s="219">
        <v>0</v>
      </c>
      <c r="L746" s="219" t="s">
        <v>222</v>
      </c>
      <c r="M746" s="219" t="s">
        <v>222</v>
      </c>
      <c r="N746" s="219" t="s">
        <v>222</v>
      </c>
      <c r="O746" s="219" t="s">
        <v>222</v>
      </c>
      <c r="P746" s="223" t="s">
        <v>222</v>
      </c>
      <c r="Q746" s="219" t="s">
        <v>222</v>
      </c>
      <c r="R746" s="219" t="s">
        <v>222</v>
      </c>
      <c r="S746" s="219" t="s">
        <v>222</v>
      </c>
      <c r="T746" s="219" t="s">
        <v>222</v>
      </c>
      <c r="U746" s="219" t="s">
        <v>222</v>
      </c>
      <c r="V746" s="219" t="s">
        <v>222</v>
      </c>
      <c r="W746" s="223" t="s">
        <v>222</v>
      </c>
      <c r="X746" s="219" t="s">
        <v>222</v>
      </c>
      <c r="Y746" s="219" t="s">
        <v>222</v>
      </c>
      <c r="Z746" s="223" t="s">
        <v>222</v>
      </c>
      <c r="AA746" s="219" t="s">
        <v>222</v>
      </c>
      <c r="AB746" s="221">
        <v>46203</v>
      </c>
      <c r="AC746" s="220">
        <v>870.91843429999994</v>
      </c>
      <c r="AD746" s="220">
        <v>50201.682359999999</v>
      </c>
      <c r="AE746" s="219" t="s">
        <v>222</v>
      </c>
      <c r="AF746" s="223" t="s">
        <v>222</v>
      </c>
      <c r="AG746" s="219" t="s">
        <v>222</v>
      </c>
      <c r="AH746" s="219" t="s">
        <v>222</v>
      </c>
      <c r="AI746" s="219" t="s">
        <v>222</v>
      </c>
      <c r="AJ746" s="219" t="s">
        <v>222</v>
      </c>
      <c r="AK746" s="219" t="s">
        <v>222</v>
      </c>
      <c r="AL746" s="219" t="s">
        <v>222</v>
      </c>
      <c r="AM746" s="219" t="s">
        <v>222</v>
      </c>
      <c r="AN746" s="219" t="s">
        <v>222</v>
      </c>
      <c r="AO746" s="219" t="s">
        <v>222</v>
      </c>
      <c r="AP746" s="219" t="s">
        <v>222</v>
      </c>
      <c r="AQ746" s="219" t="s">
        <v>222</v>
      </c>
      <c r="AR746" s="219" t="s">
        <v>222</v>
      </c>
      <c r="AS746" s="219" t="s">
        <v>222</v>
      </c>
      <c r="AT746" s="219" t="s">
        <v>222</v>
      </c>
      <c r="AU746" s="219" t="s">
        <v>222</v>
      </c>
      <c r="AV746" s="219" t="s">
        <v>222</v>
      </c>
      <c r="AW746" s="219" t="s">
        <v>222</v>
      </c>
      <c r="AX746" s="219" t="s">
        <v>222</v>
      </c>
      <c r="AY746" s="219" t="s">
        <v>222</v>
      </c>
      <c r="AZ746" s="219" t="s">
        <v>222</v>
      </c>
      <c r="BA746" s="219" t="s">
        <v>222</v>
      </c>
      <c r="BB746" s="219" t="s">
        <v>222</v>
      </c>
      <c r="BC746" s="219" t="s">
        <v>222</v>
      </c>
      <c r="BD746" s="219" t="s">
        <v>222</v>
      </c>
      <c r="BE746" s="217" t="s">
        <v>1756</v>
      </c>
      <c r="BF746" s="217" t="s">
        <v>1757</v>
      </c>
      <c r="BG746" s="219" t="s">
        <v>222</v>
      </c>
      <c r="BH746" s="219" t="s">
        <v>222</v>
      </c>
    </row>
    <row r="747" spans="1:60" x14ac:dyDescent="0.3">
      <c r="A747" s="216">
        <v>744</v>
      </c>
      <c r="B747" s="217" t="s">
        <v>2295</v>
      </c>
      <c r="C747" s="215" t="s">
        <v>844</v>
      </c>
      <c r="D747" s="217" t="s">
        <v>286</v>
      </c>
      <c r="E747" s="217" t="s">
        <v>1072</v>
      </c>
      <c r="F747" s="217" t="s">
        <v>288</v>
      </c>
      <c r="G747" s="217" t="s">
        <v>2083</v>
      </c>
      <c r="H747" s="217" t="s">
        <v>2004</v>
      </c>
      <c r="I747" s="217" t="s">
        <v>222</v>
      </c>
      <c r="J747" s="217" t="s">
        <v>833</v>
      </c>
      <c r="K747" s="219">
        <v>0</v>
      </c>
      <c r="L747" s="219" t="s">
        <v>222</v>
      </c>
      <c r="M747" s="219" t="s">
        <v>222</v>
      </c>
      <c r="N747" s="219" t="s">
        <v>222</v>
      </c>
      <c r="O747" s="219" t="s">
        <v>222</v>
      </c>
      <c r="P747" s="223" t="s">
        <v>222</v>
      </c>
      <c r="Q747" s="219" t="s">
        <v>222</v>
      </c>
      <c r="R747" s="219" t="s">
        <v>222</v>
      </c>
      <c r="S747" s="219" t="s">
        <v>222</v>
      </c>
      <c r="T747" s="219" t="s">
        <v>222</v>
      </c>
      <c r="U747" s="219" t="s">
        <v>222</v>
      </c>
      <c r="V747" s="219" t="s">
        <v>222</v>
      </c>
      <c r="W747" s="223" t="s">
        <v>222</v>
      </c>
      <c r="X747" s="219" t="s">
        <v>222</v>
      </c>
      <c r="Y747" s="219" t="s">
        <v>222</v>
      </c>
      <c r="Z747" s="223" t="s">
        <v>222</v>
      </c>
      <c r="AA747" s="219" t="s">
        <v>222</v>
      </c>
      <c r="AB747" s="221">
        <v>46203</v>
      </c>
      <c r="AC747" s="220">
        <v>190.96793059999999</v>
      </c>
      <c r="AD747" s="220">
        <v>33888.441529999996</v>
      </c>
      <c r="AE747" s="219" t="s">
        <v>222</v>
      </c>
      <c r="AF747" s="223" t="s">
        <v>222</v>
      </c>
      <c r="AG747" s="219" t="s">
        <v>222</v>
      </c>
      <c r="AH747" s="219" t="s">
        <v>222</v>
      </c>
      <c r="AI747" s="219" t="s">
        <v>222</v>
      </c>
      <c r="AJ747" s="219" t="s">
        <v>222</v>
      </c>
      <c r="AK747" s="219" t="s">
        <v>222</v>
      </c>
      <c r="AL747" s="219" t="s">
        <v>222</v>
      </c>
      <c r="AM747" s="219" t="s">
        <v>222</v>
      </c>
      <c r="AN747" s="219" t="s">
        <v>222</v>
      </c>
      <c r="AO747" s="219" t="s">
        <v>222</v>
      </c>
      <c r="AP747" s="219" t="s">
        <v>222</v>
      </c>
      <c r="AQ747" s="219" t="s">
        <v>222</v>
      </c>
      <c r="AR747" s="219" t="s">
        <v>222</v>
      </c>
      <c r="AS747" s="219" t="s">
        <v>222</v>
      </c>
      <c r="AT747" s="219" t="s">
        <v>222</v>
      </c>
      <c r="AU747" s="219" t="s">
        <v>222</v>
      </c>
      <c r="AV747" s="219" t="s">
        <v>222</v>
      </c>
      <c r="AW747" s="219" t="s">
        <v>222</v>
      </c>
      <c r="AX747" s="219" t="s">
        <v>222</v>
      </c>
      <c r="AY747" s="219" t="s">
        <v>222</v>
      </c>
      <c r="AZ747" s="219" t="s">
        <v>222</v>
      </c>
      <c r="BA747" s="219" t="s">
        <v>222</v>
      </c>
      <c r="BB747" s="219" t="s">
        <v>222</v>
      </c>
      <c r="BC747" s="219" t="s">
        <v>222</v>
      </c>
      <c r="BD747" s="219" t="s">
        <v>222</v>
      </c>
      <c r="BE747" s="217" t="s">
        <v>1756</v>
      </c>
      <c r="BF747" s="217" t="s">
        <v>1757</v>
      </c>
      <c r="BG747" s="219" t="s">
        <v>222</v>
      </c>
      <c r="BH747" s="219" t="s">
        <v>222</v>
      </c>
    </row>
    <row r="748" spans="1:60" x14ac:dyDescent="0.3">
      <c r="A748" s="216">
        <v>745</v>
      </c>
      <c r="B748" s="217" t="s">
        <v>2151</v>
      </c>
      <c r="C748" s="215" t="s">
        <v>844</v>
      </c>
      <c r="D748" s="217" t="s">
        <v>286</v>
      </c>
      <c r="E748" s="217" t="s">
        <v>1072</v>
      </c>
      <c r="F748" s="217" t="s">
        <v>288</v>
      </c>
      <c r="G748" s="217" t="s">
        <v>1146</v>
      </c>
      <c r="H748" s="217" t="s">
        <v>1001</v>
      </c>
      <c r="I748" s="217" t="s">
        <v>291</v>
      </c>
      <c r="J748" s="217" t="s">
        <v>833</v>
      </c>
      <c r="K748" s="219">
        <v>0</v>
      </c>
      <c r="L748" s="219" t="s">
        <v>222</v>
      </c>
      <c r="M748" s="219" t="s">
        <v>222</v>
      </c>
      <c r="N748" s="219" t="s">
        <v>222</v>
      </c>
      <c r="O748" s="219" t="s">
        <v>222</v>
      </c>
      <c r="P748" s="223" t="s">
        <v>222</v>
      </c>
      <c r="Q748" s="219" t="s">
        <v>222</v>
      </c>
      <c r="R748" s="219" t="s">
        <v>222</v>
      </c>
      <c r="S748" s="219" t="s">
        <v>222</v>
      </c>
      <c r="T748" s="219" t="s">
        <v>222</v>
      </c>
      <c r="U748" s="219" t="s">
        <v>222</v>
      </c>
      <c r="V748" s="219" t="s">
        <v>222</v>
      </c>
      <c r="W748" s="223" t="s">
        <v>222</v>
      </c>
      <c r="X748" s="219" t="s">
        <v>222</v>
      </c>
      <c r="Y748" s="219" t="s">
        <v>222</v>
      </c>
      <c r="Z748" s="223" t="s">
        <v>222</v>
      </c>
      <c r="AA748" s="219" t="s">
        <v>222</v>
      </c>
      <c r="AB748" s="221">
        <v>46203</v>
      </c>
      <c r="AC748" s="220">
        <v>39761.584000000003</v>
      </c>
      <c r="AD748" s="220">
        <v>397171.24099000002</v>
      </c>
      <c r="AE748" s="219" t="s">
        <v>222</v>
      </c>
      <c r="AF748" s="223" t="s">
        <v>222</v>
      </c>
      <c r="AG748" s="219" t="s">
        <v>222</v>
      </c>
      <c r="AH748" s="219" t="s">
        <v>222</v>
      </c>
      <c r="AI748" s="219" t="s">
        <v>222</v>
      </c>
      <c r="AJ748" s="219" t="s">
        <v>222</v>
      </c>
      <c r="AK748" s="219" t="s">
        <v>222</v>
      </c>
      <c r="AL748" s="219" t="s">
        <v>222</v>
      </c>
      <c r="AM748" s="219" t="s">
        <v>222</v>
      </c>
      <c r="AN748" s="219" t="s">
        <v>222</v>
      </c>
      <c r="AO748" s="219" t="s">
        <v>222</v>
      </c>
      <c r="AP748" s="219" t="s">
        <v>222</v>
      </c>
      <c r="AQ748" s="219" t="s">
        <v>222</v>
      </c>
      <c r="AR748" s="219" t="s">
        <v>222</v>
      </c>
      <c r="AS748" s="219" t="s">
        <v>222</v>
      </c>
      <c r="AT748" s="219" t="s">
        <v>222</v>
      </c>
      <c r="AU748" s="219" t="s">
        <v>222</v>
      </c>
      <c r="AV748" s="219" t="s">
        <v>222</v>
      </c>
      <c r="AW748" s="219" t="s">
        <v>222</v>
      </c>
      <c r="AX748" s="219" t="s">
        <v>222</v>
      </c>
      <c r="AY748" s="219" t="s">
        <v>222</v>
      </c>
      <c r="AZ748" s="219" t="s">
        <v>222</v>
      </c>
      <c r="BA748" s="219" t="s">
        <v>222</v>
      </c>
      <c r="BB748" s="219" t="s">
        <v>222</v>
      </c>
      <c r="BC748" s="219" t="s">
        <v>222</v>
      </c>
      <c r="BD748" s="219" t="s">
        <v>222</v>
      </c>
      <c r="BE748" s="217" t="s">
        <v>1756</v>
      </c>
      <c r="BF748" s="217" t="s">
        <v>1757</v>
      </c>
      <c r="BG748" s="219" t="s">
        <v>222</v>
      </c>
      <c r="BH748" s="219" t="s">
        <v>222</v>
      </c>
    </row>
    <row r="749" spans="1:60" x14ac:dyDescent="0.3">
      <c r="A749" s="216">
        <v>746</v>
      </c>
      <c r="B749" s="217" t="s">
        <v>2100</v>
      </c>
      <c r="C749" s="215" t="s">
        <v>844</v>
      </c>
      <c r="D749" s="217" t="s">
        <v>286</v>
      </c>
      <c r="E749" s="217" t="s">
        <v>1072</v>
      </c>
      <c r="F749" s="217" t="s">
        <v>288</v>
      </c>
      <c r="G749" s="217" t="s">
        <v>1140</v>
      </c>
      <c r="H749" s="217" t="s">
        <v>315</v>
      </c>
      <c r="I749" s="217" t="s">
        <v>291</v>
      </c>
      <c r="J749" s="217" t="s">
        <v>833</v>
      </c>
      <c r="K749" s="219">
        <v>0</v>
      </c>
      <c r="L749" s="219" t="s">
        <v>222</v>
      </c>
      <c r="M749" s="219" t="s">
        <v>222</v>
      </c>
      <c r="N749" s="219" t="s">
        <v>222</v>
      </c>
      <c r="O749" s="219" t="s">
        <v>222</v>
      </c>
      <c r="P749" s="223" t="s">
        <v>222</v>
      </c>
      <c r="Q749" s="219" t="s">
        <v>222</v>
      </c>
      <c r="R749" s="219" t="s">
        <v>222</v>
      </c>
      <c r="S749" s="219" t="s">
        <v>222</v>
      </c>
      <c r="T749" s="219" t="s">
        <v>222</v>
      </c>
      <c r="U749" s="219" t="s">
        <v>222</v>
      </c>
      <c r="V749" s="219" t="s">
        <v>222</v>
      </c>
      <c r="W749" s="223" t="s">
        <v>222</v>
      </c>
      <c r="X749" s="219" t="s">
        <v>222</v>
      </c>
      <c r="Y749" s="219" t="s">
        <v>222</v>
      </c>
      <c r="Z749" s="223" t="s">
        <v>222</v>
      </c>
      <c r="AA749" s="219" t="s">
        <v>222</v>
      </c>
      <c r="AB749" s="221">
        <v>46203</v>
      </c>
      <c r="AC749" s="220">
        <v>214249.66399999999</v>
      </c>
      <c r="AD749" s="220">
        <v>2361471.5784999998</v>
      </c>
      <c r="AE749" s="219" t="s">
        <v>222</v>
      </c>
      <c r="AF749" s="223" t="s">
        <v>222</v>
      </c>
      <c r="AG749" s="219" t="s">
        <v>222</v>
      </c>
      <c r="AH749" s="219" t="s">
        <v>222</v>
      </c>
      <c r="AI749" s="219" t="s">
        <v>222</v>
      </c>
      <c r="AJ749" s="219" t="s">
        <v>222</v>
      </c>
      <c r="AK749" s="219" t="s">
        <v>222</v>
      </c>
      <c r="AL749" s="219" t="s">
        <v>222</v>
      </c>
      <c r="AM749" s="219" t="s">
        <v>222</v>
      </c>
      <c r="AN749" s="219" t="s">
        <v>222</v>
      </c>
      <c r="AO749" s="219" t="s">
        <v>222</v>
      </c>
      <c r="AP749" s="219" t="s">
        <v>222</v>
      </c>
      <c r="AQ749" s="219" t="s">
        <v>222</v>
      </c>
      <c r="AR749" s="219" t="s">
        <v>222</v>
      </c>
      <c r="AS749" s="219" t="s">
        <v>222</v>
      </c>
      <c r="AT749" s="219" t="s">
        <v>222</v>
      </c>
      <c r="AU749" s="219" t="s">
        <v>222</v>
      </c>
      <c r="AV749" s="219" t="s">
        <v>222</v>
      </c>
      <c r="AW749" s="219" t="s">
        <v>222</v>
      </c>
      <c r="AX749" s="219" t="s">
        <v>222</v>
      </c>
      <c r="AY749" s="219" t="s">
        <v>222</v>
      </c>
      <c r="AZ749" s="219" t="s">
        <v>222</v>
      </c>
      <c r="BA749" s="219" t="s">
        <v>222</v>
      </c>
      <c r="BB749" s="219" t="s">
        <v>222</v>
      </c>
      <c r="BC749" s="219" t="s">
        <v>222</v>
      </c>
      <c r="BD749" s="219" t="s">
        <v>222</v>
      </c>
      <c r="BE749" s="217" t="s">
        <v>1756</v>
      </c>
      <c r="BF749" s="217" t="s">
        <v>1757</v>
      </c>
      <c r="BG749" s="219" t="s">
        <v>222</v>
      </c>
      <c r="BH749" s="219" t="s">
        <v>222</v>
      </c>
    </row>
    <row r="750" spans="1:60" x14ac:dyDescent="0.3">
      <c r="A750" s="216">
        <v>747</v>
      </c>
      <c r="B750" s="217" t="s">
        <v>2155</v>
      </c>
      <c r="C750" s="215" t="s">
        <v>844</v>
      </c>
      <c r="D750" s="217" t="s">
        <v>286</v>
      </c>
      <c r="E750" s="217" t="s">
        <v>1072</v>
      </c>
      <c r="F750" s="217" t="s">
        <v>288</v>
      </c>
      <c r="G750" s="217" t="s">
        <v>2342</v>
      </c>
      <c r="H750" s="217" t="s">
        <v>580</v>
      </c>
      <c r="I750" s="217" t="s">
        <v>222</v>
      </c>
      <c r="J750" s="217" t="s">
        <v>833</v>
      </c>
      <c r="K750" s="219">
        <v>0</v>
      </c>
      <c r="L750" s="219" t="s">
        <v>222</v>
      </c>
      <c r="M750" s="219" t="s">
        <v>222</v>
      </c>
      <c r="N750" s="219" t="s">
        <v>222</v>
      </c>
      <c r="O750" s="219" t="s">
        <v>222</v>
      </c>
      <c r="P750" s="223" t="s">
        <v>222</v>
      </c>
      <c r="Q750" s="219" t="s">
        <v>222</v>
      </c>
      <c r="R750" s="219" t="s">
        <v>222</v>
      </c>
      <c r="S750" s="219" t="s">
        <v>222</v>
      </c>
      <c r="T750" s="219" t="s">
        <v>222</v>
      </c>
      <c r="U750" s="219" t="s">
        <v>222</v>
      </c>
      <c r="V750" s="219" t="s">
        <v>222</v>
      </c>
      <c r="W750" s="223" t="s">
        <v>222</v>
      </c>
      <c r="X750" s="219" t="s">
        <v>222</v>
      </c>
      <c r="Y750" s="219" t="s">
        <v>222</v>
      </c>
      <c r="Z750" s="223" t="s">
        <v>222</v>
      </c>
      <c r="AA750" s="219" t="s">
        <v>222</v>
      </c>
      <c r="AB750" s="221">
        <v>46203</v>
      </c>
      <c r="AC750" s="220">
        <v>11733.895</v>
      </c>
      <c r="AD750" s="220">
        <v>1109458.2889</v>
      </c>
      <c r="AE750" s="219" t="s">
        <v>222</v>
      </c>
      <c r="AF750" s="223" t="s">
        <v>222</v>
      </c>
      <c r="AG750" s="219" t="s">
        <v>222</v>
      </c>
      <c r="AH750" s="219" t="s">
        <v>222</v>
      </c>
      <c r="AI750" s="219" t="s">
        <v>222</v>
      </c>
      <c r="AJ750" s="219" t="s">
        <v>222</v>
      </c>
      <c r="AK750" s="219" t="s">
        <v>222</v>
      </c>
      <c r="AL750" s="219" t="s">
        <v>222</v>
      </c>
      <c r="AM750" s="219" t="s">
        <v>222</v>
      </c>
      <c r="AN750" s="219" t="s">
        <v>222</v>
      </c>
      <c r="AO750" s="219" t="s">
        <v>222</v>
      </c>
      <c r="AP750" s="219" t="s">
        <v>222</v>
      </c>
      <c r="AQ750" s="219" t="s">
        <v>222</v>
      </c>
      <c r="AR750" s="219" t="s">
        <v>222</v>
      </c>
      <c r="AS750" s="219" t="s">
        <v>222</v>
      </c>
      <c r="AT750" s="219" t="s">
        <v>222</v>
      </c>
      <c r="AU750" s="219" t="s">
        <v>222</v>
      </c>
      <c r="AV750" s="219" t="s">
        <v>222</v>
      </c>
      <c r="AW750" s="219" t="s">
        <v>222</v>
      </c>
      <c r="AX750" s="219" t="s">
        <v>222</v>
      </c>
      <c r="AY750" s="219" t="s">
        <v>222</v>
      </c>
      <c r="AZ750" s="219" t="s">
        <v>222</v>
      </c>
      <c r="BA750" s="219" t="s">
        <v>222</v>
      </c>
      <c r="BB750" s="219" t="s">
        <v>222</v>
      </c>
      <c r="BC750" s="219" t="s">
        <v>222</v>
      </c>
      <c r="BD750" s="219" t="s">
        <v>222</v>
      </c>
      <c r="BE750" s="217" t="s">
        <v>1756</v>
      </c>
      <c r="BF750" s="217" t="s">
        <v>1757</v>
      </c>
      <c r="BG750" s="219" t="s">
        <v>222</v>
      </c>
      <c r="BH750" s="219" t="s">
        <v>222</v>
      </c>
    </row>
    <row r="751" spans="1:60" x14ac:dyDescent="0.3">
      <c r="A751" s="216">
        <v>748</v>
      </c>
      <c r="B751" s="217" t="s">
        <v>644</v>
      </c>
      <c r="C751" s="215" t="s">
        <v>234</v>
      </c>
      <c r="D751" s="217" t="s">
        <v>286</v>
      </c>
      <c r="E751" s="217" t="s">
        <v>287</v>
      </c>
      <c r="F751" s="217" t="s">
        <v>288</v>
      </c>
      <c r="G751" s="217" t="s">
        <v>645</v>
      </c>
      <c r="H751" s="217" t="s">
        <v>234</v>
      </c>
      <c r="I751" s="217" t="s">
        <v>222</v>
      </c>
      <c r="J751" s="217" t="s">
        <v>234</v>
      </c>
      <c r="K751" s="219">
        <v>100</v>
      </c>
      <c r="L751" s="219" t="s">
        <v>222</v>
      </c>
      <c r="M751" s="219" t="s">
        <v>222</v>
      </c>
      <c r="N751" s="219" t="s">
        <v>222</v>
      </c>
      <c r="O751" s="219" t="s">
        <v>222</v>
      </c>
      <c r="P751" s="221">
        <v>46241</v>
      </c>
      <c r="Q751" s="219" t="s">
        <v>222</v>
      </c>
      <c r="R751" s="219" t="s">
        <v>222</v>
      </c>
      <c r="S751" s="219" t="s">
        <v>222</v>
      </c>
      <c r="T751" s="219">
        <v>18045.05</v>
      </c>
      <c r="U751" s="219">
        <v>21471</v>
      </c>
      <c r="V751" s="218">
        <v>84.043826557000003</v>
      </c>
      <c r="W751" s="221">
        <v>46126</v>
      </c>
      <c r="X751" s="219">
        <v>13312.44</v>
      </c>
      <c r="Y751" s="222">
        <v>135.55028229000001</v>
      </c>
      <c r="Z751" s="221">
        <v>45888</v>
      </c>
      <c r="AA751" s="219" t="s">
        <v>222</v>
      </c>
      <c r="AB751" s="223" t="s">
        <v>222</v>
      </c>
      <c r="AC751" s="219" t="s">
        <v>222</v>
      </c>
      <c r="AD751" s="219" t="s">
        <v>222</v>
      </c>
      <c r="AE751" s="219" t="s">
        <v>222</v>
      </c>
      <c r="AF751" s="223" t="s">
        <v>222</v>
      </c>
      <c r="AG751" s="218">
        <v>0</v>
      </c>
      <c r="AH751" s="219">
        <v>0</v>
      </c>
      <c r="AI751" s="219">
        <v>0</v>
      </c>
      <c r="AJ751" s="218">
        <v>-1.7068480912999999</v>
      </c>
      <c r="AK751" s="218">
        <v>-2.0004565229</v>
      </c>
      <c r="AL751" s="218">
        <v>-3.3558380515000001</v>
      </c>
      <c r="AM751" s="218">
        <v>-8.6690981015999995</v>
      </c>
      <c r="AN751" s="218">
        <v>35.540711674999997</v>
      </c>
      <c r="AO751" s="218">
        <v>6.3823327408999999</v>
      </c>
      <c r="AP751" s="218">
        <v>24.958234093000002</v>
      </c>
      <c r="AQ751" s="218">
        <v>-1.9608322520999999</v>
      </c>
      <c r="AR751" s="219">
        <v>18405.96</v>
      </c>
      <c r="AS751" s="218">
        <v>113.34209004</v>
      </c>
      <c r="AT751" s="218">
        <v>77.618909697000007</v>
      </c>
      <c r="AU751" s="218">
        <v>-1.9608322520999999</v>
      </c>
      <c r="AV751" s="218">
        <v>6.4925223677000004</v>
      </c>
      <c r="AW751" s="218">
        <v>9.7397713305</v>
      </c>
      <c r="AX751" s="218">
        <v>-10.966380021000001</v>
      </c>
      <c r="AY751" s="220">
        <v>8</v>
      </c>
      <c r="AZ751" s="220">
        <v>8</v>
      </c>
      <c r="BA751" s="218">
        <v>0</v>
      </c>
      <c r="BB751" s="218">
        <v>0.90587692354000005</v>
      </c>
      <c r="BC751" s="218">
        <v>2.0270170514000001</v>
      </c>
      <c r="BD751" s="218">
        <v>31.574929385000001</v>
      </c>
      <c r="BE751" s="217" t="s">
        <v>1756</v>
      </c>
      <c r="BF751" s="217" t="s">
        <v>222</v>
      </c>
      <c r="BG751" s="219">
        <v>0</v>
      </c>
      <c r="BH751" s="218">
        <v>0</v>
      </c>
    </row>
    <row r="752" spans="1:60" x14ac:dyDescent="0.3">
      <c r="A752" s="216">
        <v>749</v>
      </c>
      <c r="B752" s="217" t="s">
        <v>1268</v>
      </c>
      <c r="C752" s="215" t="s">
        <v>844</v>
      </c>
      <c r="D752" s="217" t="s">
        <v>286</v>
      </c>
      <c r="E752" s="217" t="s">
        <v>1072</v>
      </c>
      <c r="F752" s="217" t="s">
        <v>288</v>
      </c>
      <c r="G752" s="217" t="s">
        <v>1565</v>
      </c>
      <c r="H752" s="217" t="s">
        <v>1270</v>
      </c>
      <c r="I752" s="217" t="s">
        <v>291</v>
      </c>
      <c r="J752" s="217" t="s">
        <v>833</v>
      </c>
      <c r="K752" s="219">
        <v>0</v>
      </c>
      <c r="L752" s="219" t="s">
        <v>222</v>
      </c>
      <c r="M752" s="219" t="s">
        <v>222</v>
      </c>
      <c r="N752" s="219" t="s">
        <v>222</v>
      </c>
      <c r="O752" s="219" t="s">
        <v>222</v>
      </c>
      <c r="P752" s="223" t="s">
        <v>222</v>
      </c>
      <c r="Q752" s="219" t="s">
        <v>222</v>
      </c>
      <c r="R752" s="219" t="s">
        <v>222</v>
      </c>
      <c r="S752" s="219" t="s">
        <v>222</v>
      </c>
      <c r="T752" s="219" t="s">
        <v>222</v>
      </c>
      <c r="U752" s="219" t="s">
        <v>222</v>
      </c>
      <c r="V752" s="219" t="s">
        <v>222</v>
      </c>
      <c r="W752" s="223" t="s">
        <v>222</v>
      </c>
      <c r="X752" s="219" t="s">
        <v>222</v>
      </c>
      <c r="Y752" s="219" t="s">
        <v>222</v>
      </c>
      <c r="Z752" s="223" t="s">
        <v>222</v>
      </c>
      <c r="AA752" s="219" t="s">
        <v>222</v>
      </c>
      <c r="AB752" s="221">
        <v>46203</v>
      </c>
      <c r="AC752" s="220">
        <v>35021.735999999997</v>
      </c>
      <c r="AD752" s="220">
        <v>302299.18491000001</v>
      </c>
      <c r="AE752" s="219" t="s">
        <v>222</v>
      </c>
      <c r="AF752" s="223" t="s">
        <v>222</v>
      </c>
      <c r="AG752" s="219" t="s">
        <v>222</v>
      </c>
      <c r="AH752" s="219" t="s">
        <v>222</v>
      </c>
      <c r="AI752" s="219" t="s">
        <v>222</v>
      </c>
      <c r="AJ752" s="219" t="s">
        <v>222</v>
      </c>
      <c r="AK752" s="219" t="s">
        <v>222</v>
      </c>
      <c r="AL752" s="219" t="s">
        <v>222</v>
      </c>
      <c r="AM752" s="219" t="s">
        <v>222</v>
      </c>
      <c r="AN752" s="219" t="s">
        <v>222</v>
      </c>
      <c r="AO752" s="219" t="s">
        <v>222</v>
      </c>
      <c r="AP752" s="219" t="s">
        <v>222</v>
      </c>
      <c r="AQ752" s="219" t="s">
        <v>222</v>
      </c>
      <c r="AR752" s="219" t="s">
        <v>222</v>
      </c>
      <c r="AS752" s="219" t="s">
        <v>222</v>
      </c>
      <c r="AT752" s="219" t="s">
        <v>222</v>
      </c>
      <c r="AU752" s="219" t="s">
        <v>222</v>
      </c>
      <c r="AV752" s="219" t="s">
        <v>222</v>
      </c>
      <c r="AW752" s="219" t="s">
        <v>222</v>
      </c>
      <c r="AX752" s="219" t="s">
        <v>222</v>
      </c>
      <c r="AY752" s="219" t="s">
        <v>222</v>
      </c>
      <c r="AZ752" s="219" t="s">
        <v>222</v>
      </c>
      <c r="BA752" s="219" t="s">
        <v>222</v>
      </c>
      <c r="BB752" s="219" t="s">
        <v>222</v>
      </c>
      <c r="BC752" s="219" t="s">
        <v>222</v>
      </c>
      <c r="BD752" s="219" t="s">
        <v>222</v>
      </c>
      <c r="BE752" s="217" t="s">
        <v>1756</v>
      </c>
      <c r="BF752" s="217" t="s">
        <v>1757</v>
      </c>
      <c r="BG752" s="219" t="s">
        <v>222</v>
      </c>
      <c r="BH752" s="219" t="s">
        <v>222</v>
      </c>
    </row>
    <row r="753" spans="1:60" x14ac:dyDescent="0.3">
      <c r="A753" s="216">
        <v>750</v>
      </c>
      <c r="B753" s="217" t="s">
        <v>1566</v>
      </c>
      <c r="C753" s="215" t="s">
        <v>234</v>
      </c>
      <c r="D753" s="217" t="s">
        <v>286</v>
      </c>
      <c r="E753" s="217" t="s">
        <v>163</v>
      </c>
      <c r="F753" s="217" t="s">
        <v>288</v>
      </c>
      <c r="G753" s="217" t="s">
        <v>1567</v>
      </c>
      <c r="H753" s="217" t="s">
        <v>1568</v>
      </c>
      <c r="I753" s="217" t="s">
        <v>291</v>
      </c>
      <c r="J753" s="217" t="s">
        <v>833</v>
      </c>
      <c r="K753" s="219">
        <v>1.5384615385</v>
      </c>
      <c r="L753" s="219" t="s">
        <v>222</v>
      </c>
      <c r="M753" s="220">
        <v>20.306191760000001</v>
      </c>
      <c r="N753" s="220">
        <v>0.49275907691999998</v>
      </c>
      <c r="O753" s="220">
        <v>0</v>
      </c>
      <c r="P753" s="221">
        <v>46167</v>
      </c>
      <c r="Q753" s="219" t="s">
        <v>222</v>
      </c>
      <c r="R753" s="219" t="s">
        <v>222</v>
      </c>
      <c r="S753" s="219" t="s">
        <v>222</v>
      </c>
      <c r="T753" s="219" t="s">
        <v>222</v>
      </c>
      <c r="U753" s="219">
        <v>96.977441404000004</v>
      </c>
      <c r="V753" s="219" t="s">
        <v>222</v>
      </c>
      <c r="W753" s="221">
        <v>46113</v>
      </c>
      <c r="X753" s="219">
        <v>93.246278505999996</v>
      </c>
      <c r="Y753" s="219" t="s">
        <v>222</v>
      </c>
      <c r="Z753" s="221">
        <v>45943</v>
      </c>
      <c r="AA753" s="219" t="s">
        <v>222</v>
      </c>
      <c r="AB753" s="223" t="s">
        <v>222</v>
      </c>
      <c r="AC753" s="219" t="s">
        <v>222</v>
      </c>
      <c r="AD753" s="219" t="s">
        <v>222</v>
      </c>
      <c r="AE753" s="219" t="s">
        <v>222</v>
      </c>
      <c r="AF753" s="221">
        <v>46234</v>
      </c>
      <c r="AG753" s="218">
        <v>12.121212120999999</v>
      </c>
      <c r="AH753" s="219">
        <v>12</v>
      </c>
      <c r="AI753" s="219">
        <v>1</v>
      </c>
      <c r="AJ753" s="219" t="s">
        <v>222</v>
      </c>
      <c r="AK753" s="219" t="s">
        <v>222</v>
      </c>
      <c r="AL753" s="219" t="s">
        <v>222</v>
      </c>
      <c r="AM753" s="219" t="s">
        <v>222</v>
      </c>
      <c r="AN753" s="219" t="s">
        <v>222</v>
      </c>
      <c r="AO753" s="219" t="s">
        <v>222</v>
      </c>
      <c r="AP753" s="219" t="s">
        <v>222</v>
      </c>
      <c r="AQ753" s="219" t="s">
        <v>222</v>
      </c>
      <c r="AR753" s="219" t="s">
        <v>222</v>
      </c>
      <c r="AS753" s="219" t="s">
        <v>222</v>
      </c>
      <c r="AT753" s="219" t="s">
        <v>222</v>
      </c>
      <c r="AU753" s="219" t="s">
        <v>222</v>
      </c>
      <c r="AV753" s="219" t="s">
        <v>222</v>
      </c>
      <c r="AW753" s="218">
        <v>0.95417950488000003</v>
      </c>
      <c r="AX753" s="218">
        <v>9.8512461773000007E-2</v>
      </c>
      <c r="AY753" s="219" t="s">
        <v>222</v>
      </c>
      <c r="AZ753" s="219" t="s">
        <v>222</v>
      </c>
      <c r="BA753" s="218">
        <v>0.99009900989999999</v>
      </c>
      <c r="BB753" s="219" t="s">
        <v>222</v>
      </c>
      <c r="BC753" s="219" t="s">
        <v>222</v>
      </c>
      <c r="BD753" s="219" t="s">
        <v>222</v>
      </c>
      <c r="BE753" s="217" t="s">
        <v>1756</v>
      </c>
      <c r="BF753" s="217" t="s">
        <v>1760</v>
      </c>
      <c r="BG753" s="219">
        <v>1</v>
      </c>
      <c r="BH753" s="219" t="s">
        <v>222</v>
      </c>
    </row>
    <row r="754" spans="1:60" x14ac:dyDescent="0.3">
      <c r="A754" s="216">
        <v>751</v>
      </c>
      <c r="B754" s="217" t="s">
        <v>2300</v>
      </c>
      <c r="C754" s="215" t="s">
        <v>844</v>
      </c>
      <c r="D754" s="217" t="s">
        <v>286</v>
      </c>
      <c r="E754" s="217" t="s">
        <v>1072</v>
      </c>
      <c r="F754" s="217" t="s">
        <v>288</v>
      </c>
      <c r="G754" s="217" t="s">
        <v>1569</v>
      </c>
      <c r="H754" s="217" t="s">
        <v>341</v>
      </c>
      <c r="I754" s="217" t="s">
        <v>291</v>
      </c>
      <c r="J754" s="217" t="s">
        <v>833</v>
      </c>
      <c r="K754" s="219">
        <v>0</v>
      </c>
      <c r="L754" s="219" t="s">
        <v>222</v>
      </c>
      <c r="M754" s="219" t="s">
        <v>222</v>
      </c>
      <c r="N754" s="219" t="s">
        <v>222</v>
      </c>
      <c r="O754" s="219" t="s">
        <v>222</v>
      </c>
      <c r="P754" s="223" t="s">
        <v>222</v>
      </c>
      <c r="Q754" s="219" t="s">
        <v>222</v>
      </c>
      <c r="R754" s="219" t="s">
        <v>222</v>
      </c>
      <c r="S754" s="219" t="s">
        <v>222</v>
      </c>
      <c r="T754" s="219" t="s">
        <v>222</v>
      </c>
      <c r="U754" s="219" t="s">
        <v>222</v>
      </c>
      <c r="V754" s="219" t="s">
        <v>222</v>
      </c>
      <c r="W754" s="223" t="s">
        <v>222</v>
      </c>
      <c r="X754" s="219" t="s">
        <v>222</v>
      </c>
      <c r="Y754" s="219" t="s">
        <v>222</v>
      </c>
      <c r="Z754" s="223" t="s">
        <v>222</v>
      </c>
      <c r="AA754" s="219" t="s">
        <v>222</v>
      </c>
      <c r="AB754" s="221">
        <v>46203</v>
      </c>
      <c r="AC754" s="220">
        <v>5452.634</v>
      </c>
      <c r="AD754" s="220">
        <v>365384.01756000001</v>
      </c>
      <c r="AE754" s="219" t="s">
        <v>222</v>
      </c>
      <c r="AF754" s="223" t="s">
        <v>222</v>
      </c>
      <c r="AG754" s="219" t="s">
        <v>222</v>
      </c>
      <c r="AH754" s="219" t="s">
        <v>222</v>
      </c>
      <c r="AI754" s="219" t="s">
        <v>222</v>
      </c>
      <c r="AJ754" s="219" t="s">
        <v>222</v>
      </c>
      <c r="AK754" s="219" t="s">
        <v>222</v>
      </c>
      <c r="AL754" s="219" t="s">
        <v>222</v>
      </c>
      <c r="AM754" s="219" t="s">
        <v>222</v>
      </c>
      <c r="AN754" s="219" t="s">
        <v>222</v>
      </c>
      <c r="AO754" s="219" t="s">
        <v>222</v>
      </c>
      <c r="AP754" s="219" t="s">
        <v>222</v>
      </c>
      <c r="AQ754" s="219" t="s">
        <v>222</v>
      </c>
      <c r="AR754" s="219" t="s">
        <v>222</v>
      </c>
      <c r="AS754" s="219" t="s">
        <v>222</v>
      </c>
      <c r="AT754" s="219" t="s">
        <v>222</v>
      </c>
      <c r="AU754" s="219" t="s">
        <v>222</v>
      </c>
      <c r="AV754" s="219" t="s">
        <v>222</v>
      </c>
      <c r="AW754" s="219" t="s">
        <v>222</v>
      </c>
      <c r="AX754" s="219" t="s">
        <v>222</v>
      </c>
      <c r="AY754" s="219" t="s">
        <v>222</v>
      </c>
      <c r="AZ754" s="219" t="s">
        <v>222</v>
      </c>
      <c r="BA754" s="219" t="s">
        <v>222</v>
      </c>
      <c r="BB754" s="219" t="s">
        <v>222</v>
      </c>
      <c r="BC754" s="219" t="s">
        <v>222</v>
      </c>
      <c r="BD754" s="219" t="s">
        <v>222</v>
      </c>
      <c r="BE754" s="217" t="s">
        <v>1756</v>
      </c>
      <c r="BF754" s="217" t="s">
        <v>1757</v>
      </c>
      <c r="BG754" s="219" t="s">
        <v>222</v>
      </c>
      <c r="BH754" s="219" t="s">
        <v>222</v>
      </c>
    </row>
    <row r="755" spans="1:60" x14ac:dyDescent="0.3">
      <c r="A755" s="216">
        <v>752</v>
      </c>
      <c r="B755" s="217" t="s">
        <v>2480</v>
      </c>
      <c r="C755" s="215" t="s">
        <v>844</v>
      </c>
      <c r="D755" s="217" t="s">
        <v>286</v>
      </c>
      <c r="E755" s="217" t="s">
        <v>1072</v>
      </c>
      <c r="F755" s="217" t="s">
        <v>288</v>
      </c>
      <c r="G755" s="217" t="s">
        <v>1570</v>
      </c>
      <c r="H755" s="217" t="s">
        <v>891</v>
      </c>
      <c r="I755" s="217" t="s">
        <v>291</v>
      </c>
      <c r="J755" s="217" t="s">
        <v>833</v>
      </c>
      <c r="K755" s="219">
        <v>0</v>
      </c>
      <c r="L755" s="219" t="s">
        <v>222</v>
      </c>
      <c r="M755" s="219" t="s">
        <v>222</v>
      </c>
      <c r="N755" s="219" t="s">
        <v>222</v>
      </c>
      <c r="O755" s="219" t="s">
        <v>222</v>
      </c>
      <c r="P755" s="223" t="s">
        <v>222</v>
      </c>
      <c r="Q755" s="219" t="s">
        <v>222</v>
      </c>
      <c r="R755" s="219" t="s">
        <v>222</v>
      </c>
      <c r="S755" s="219" t="s">
        <v>222</v>
      </c>
      <c r="T755" s="219" t="s">
        <v>222</v>
      </c>
      <c r="U755" s="219" t="s">
        <v>222</v>
      </c>
      <c r="V755" s="219" t="s">
        <v>222</v>
      </c>
      <c r="W755" s="223" t="s">
        <v>222</v>
      </c>
      <c r="X755" s="219" t="s">
        <v>222</v>
      </c>
      <c r="Y755" s="219" t="s">
        <v>222</v>
      </c>
      <c r="Z755" s="223" t="s">
        <v>222</v>
      </c>
      <c r="AA755" s="219" t="s">
        <v>222</v>
      </c>
      <c r="AB755" s="221">
        <v>46203</v>
      </c>
      <c r="AC755" s="220">
        <v>20543.663</v>
      </c>
      <c r="AD755" s="220">
        <v>194184.07167999999</v>
      </c>
      <c r="AE755" s="219" t="s">
        <v>222</v>
      </c>
      <c r="AF755" s="223" t="s">
        <v>222</v>
      </c>
      <c r="AG755" s="219" t="s">
        <v>222</v>
      </c>
      <c r="AH755" s="219" t="s">
        <v>222</v>
      </c>
      <c r="AI755" s="219" t="s">
        <v>222</v>
      </c>
      <c r="AJ755" s="219" t="s">
        <v>222</v>
      </c>
      <c r="AK755" s="219" t="s">
        <v>222</v>
      </c>
      <c r="AL755" s="219" t="s">
        <v>222</v>
      </c>
      <c r="AM755" s="219" t="s">
        <v>222</v>
      </c>
      <c r="AN755" s="219" t="s">
        <v>222</v>
      </c>
      <c r="AO755" s="219" t="s">
        <v>222</v>
      </c>
      <c r="AP755" s="219" t="s">
        <v>222</v>
      </c>
      <c r="AQ755" s="219" t="s">
        <v>222</v>
      </c>
      <c r="AR755" s="219" t="s">
        <v>222</v>
      </c>
      <c r="AS755" s="219" t="s">
        <v>222</v>
      </c>
      <c r="AT755" s="219" t="s">
        <v>222</v>
      </c>
      <c r="AU755" s="219" t="s">
        <v>222</v>
      </c>
      <c r="AV755" s="219" t="s">
        <v>222</v>
      </c>
      <c r="AW755" s="219" t="s">
        <v>222</v>
      </c>
      <c r="AX755" s="219" t="s">
        <v>222</v>
      </c>
      <c r="AY755" s="219" t="s">
        <v>222</v>
      </c>
      <c r="AZ755" s="219" t="s">
        <v>222</v>
      </c>
      <c r="BA755" s="219" t="s">
        <v>222</v>
      </c>
      <c r="BB755" s="219" t="s">
        <v>222</v>
      </c>
      <c r="BC755" s="219" t="s">
        <v>222</v>
      </c>
      <c r="BD755" s="219" t="s">
        <v>222</v>
      </c>
      <c r="BE755" s="217" t="s">
        <v>1756</v>
      </c>
      <c r="BF755" s="217" t="s">
        <v>1757</v>
      </c>
      <c r="BG755" s="219" t="s">
        <v>222</v>
      </c>
      <c r="BH755" s="219" t="s">
        <v>222</v>
      </c>
    </row>
    <row r="756" spans="1:60" x14ac:dyDescent="0.3">
      <c r="A756" s="216">
        <v>753</v>
      </c>
      <c r="B756" s="217" t="s">
        <v>2150</v>
      </c>
      <c r="C756" s="215" t="s">
        <v>844</v>
      </c>
      <c r="D756" s="217" t="s">
        <v>286</v>
      </c>
      <c r="E756" s="217" t="s">
        <v>1072</v>
      </c>
      <c r="F756" s="217" t="s">
        <v>288</v>
      </c>
      <c r="G756" s="217" t="s">
        <v>1571</v>
      </c>
      <c r="H756" s="217" t="s">
        <v>889</v>
      </c>
      <c r="I756" s="217" t="s">
        <v>291</v>
      </c>
      <c r="J756" s="217" t="s">
        <v>833</v>
      </c>
      <c r="K756" s="219">
        <v>0</v>
      </c>
      <c r="L756" s="219" t="s">
        <v>222</v>
      </c>
      <c r="M756" s="219" t="s">
        <v>222</v>
      </c>
      <c r="N756" s="219" t="s">
        <v>222</v>
      </c>
      <c r="O756" s="219" t="s">
        <v>222</v>
      </c>
      <c r="P756" s="223" t="s">
        <v>222</v>
      </c>
      <c r="Q756" s="219" t="s">
        <v>222</v>
      </c>
      <c r="R756" s="219" t="s">
        <v>222</v>
      </c>
      <c r="S756" s="219" t="s">
        <v>222</v>
      </c>
      <c r="T756" s="219" t="s">
        <v>222</v>
      </c>
      <c r="U756" s="219" t="s">
        <v>222</v>
      </c>
      <c r="V756" s="219" t="s">
        <v>222</v>
      </c>
      <c r="W756" s="223" t="s">
        <v>222</v>
      </c>
      <c r="X756" s="219" t="s">
        <v>222</v>
      </c>
      <c r="Y756" s="219" t="s">
        <v>222</v>
      </c>
      <c r="Z756" s="223" t="s">
        <v>222</v>
      </c>
      <c r="AA756" s="219" t="s">
        <v>222</v>
      </c>
      <c r="AB756" s="221">
        <v>46203</v>
      </c>
      <c r="AC756" s="220">
        <v>30912.378998</v>
      </c>
      <c r="AD756" s="220">
        <v>297241.35281999997</v>
      </c>
      <c r="AE756" s="219" t="s">
        <v>222</v>
      </c>
      <c r="AF756" s="223" t="s">
        <v>222</v>
      </c>
      <c r="AG756" s="219" t="s">
        <v>222</v>
      </c>
      <c r="AH756" s="219" t="s">
        <v>222</v>
      </c>
      <c r="AI756" s="219" t="s">
        <v>222</v>
      </c>
      <c r="AJ756" s="219" t="s">
        <v>222</v>
      </c>
      <c r="AK756" s="219" t="s">
        <v>222</v>
      </c>
      <c r="AL756" s="219" t="s">
        <v>222</v>
      </c>
      <c r="AM756" s="219" t="s">
        <v>222</v>
      </c>
      <c r="AN756" s="219" t="s">
        <v>222</v>
      </c>
      <c r="AO756" s="219" t="s">
        <v>222</v>
      </c>
      <c r="AP756" s="219" t="s">
        <v>222</v>
      </c>
      <c r="AQ756" s="219" t="s">
        <v>222</v>
      </c>
      <c r="AR756" s="219" t="s">
        <v>222</v>
      </c>
      <c r="AS756" s="219" t="s">
        <v>222</v>
      </c>
      <c r="AT756" s="219" t="s">
        <v>222</v>
      </c>
      <c r="AU756" s="219" t="s">
        <v>222</v>
      </c>
      <c r="AV756" s="219" t="s">
        <v>222</v>
      </c>
      <c r="AW756" s="219" t="s">
        <v>222</v>
      </c>
      <c r="AX756" s="219" t="s">
        <v>222</v>
      </c>
      <c r="AY756" s="219" t="s">
        <v>222</v>
      </c>
      <c r="AZ756" s="219" t="s">
        <v>222</v>
      </c>
      <c r="BA756" s="219" t="s">
        <v>222</v>
      </c>
      <c r="BB756" s="219" t="s">
        <v>222</v>
      </c>
      <c r="BC756" s="219" t="s">
        <v>222</v>
      </c>
      <c r="BD756" s="219" t="s">
        <v>222</v>
      </c>
      <c r="BE756" s="217" t="s">
        <v>1756</v>
      </c>
      <c r="BF756" s="217" t="s">
        <v>1757</v>
      </c>
      <c r="BG756" s="219" t="s">
        <v>222</v>
      </c>
      <c r="BH756" s="219" t="s">
        <v>222</v>
      </c>
    </row>
    <row r="757" spans="1:60" x14ac:dyDescent="0.3">
      <c r="A757" s="216">
        <v>754</v>
      </c>
      <c r="B757" s="217" t="s">
        <v>2307</v>
      </c>
      <c r="C757" s="215" t="s">
        <v>844</v>
      </c>
      <c r="D757" s="217" t="s">
        <v>286</v>
      </c>
      <c r="E757" s="217" t="s">
        <v>1072</v>
      </c>
      <c r="F757" s="217" t="s">
        <v>288</v>
      </c>
      <c r="G757" s="217" t="s">
        <v>2343</v>
      </c>
      <c r="H757" s="217" t="s">
        <v>370</v>
      </c>
      <c r="I757" s="217" t="s">
        <v>222</v>
      </c>
      <c r="J757" s="217" t="s">
        <v>833</v>
      </c>
      <c r="K757" s="219">
        <v>0</v>
      </c>
      <c r="L757" s="219" t="s">
        <v>222</v>
      </c>
      <c r="M757" s="219" t="s">
        <v>222</v>
      </c>
      <c r="N757" s="219" t="s">
        <v>222</v>
      </c>
      <c r="O757" s="219" t="s">
        <v>222</v>
      </c>
      <c r="P757" s="223" t="s">
        <v>222</v>
      </c>
      <c r="Q757" s="219" t="s">
        <v>222</v>
      </c>
      <c r="R757" s="219" t="s">
        <v>222</v>
      </c>
      <c r="S757" s="219" t="s">
        <v>222</v>
      </c>
      <c r="T757" s="219" t="s">
        <v>222</v>
      </c>
      <c r="U757" s="219" t="s">
        <v>222</v>
      </c>
      <c r="V757" s="219" t="s">
        <v>222</v>
      </c>
      <c r="W757" s="223" t="s">
        <v>222</v>
      </c>
      <c r="X757" s="219" t="s">
        <v>222</v>
      </c>
      <c r="Y757" s="219" t="s">
        <v>222</v>
      </c>
      <c r="Z757" s="223" t="s">
        <v>222</v>
      </c>
      <c r="AA757" s="219" t="s">
        <v>222</v>
      </c>
      <c r="AB757" s="221">
        <v>46203</v>
      </c>
      <c r="AC757" s="220">
        <v>2414.5700000000002</v>
      </c>
      <c r="AD757" s="220">
        <v>48830.262450000002</v>
      </c>
      <c r="AE757" s="219" t="s">
        <v>222</v>
      </c>
      <c r="AF757" s="223" t="s">
        <v>222</v>
      </c>
      <c r="AG757" s="219" t="s">
        <v>222</v>
      </c>
      <c r="AH757" s="219" t="s">
        <v>222</v>
      </c>
      <c r="AI757" s="219" t="s">
        <v>222</v>
      </c>
      <c r="AJ757" s="219" t="s">
        <v>222</v>
      </c>
      <c r="AK757" s="219" t="s">
        <v>222</v>
      </c>
      <c r="AL757" s="219" t="s">
        <v>222</v>
      </c>
      <c r="AM757" s="219" t="s">
        <v>222</v>
      </c>
      <c r="AN757" s="219" t="s">
        <v>222</v>
      </c>
      <c r="AO757" s="219" t="s">
        <v>222</v>
      </c>
      <c r="AP757" s="219" t="s">
        <v>222</v>
      </c>
      <c r="AQ757" s="219" t="s">
        <v>222</v>
      </c>
      <c r="AR757" s="219" t="s">
        <v>222</v>
      </c>
      <c r="AS757" s="219" t="s">
        <v>222</v>
      </c>
      <c r="AT757" s="219" t="s">
        <v>222</v>
      </c>
      <c r="AU757" s="219" t="s">
        <v>222</v>
      </c>
      <c r="AV757" s="219" t="s">
        <v>222</v>
      </c>
      <c r="AW757" s="219" t="s">
        <v>222</v>
      </c>
      <c r="AX757" s="219" t="s">
        <v>222</v>
      </c>
      <c r="AY757" s="219" t="s">
        <v>222</v>
      </c>
      <c r="AZ757" s="219" t="s">
        <v>222</v>
      </c>
      <c r="BA757" s="219" t="s">
        <v>222</v>
      </c>
      <c r="BB757" s="219" t="s">
        <v>222</v>
      </c>
      <c r="BC757" s="219" t="s">
        <v>222</v>
      </c>
      <c r="BD757" s="219" t="s">
        <v>222</v>
      </c>
      <c r="BE757" s="217" t="s">
        <v>1756</v>
      </c>
      <c r="BF757" s="217" t="s">
        <v>1757</v>
      </c>
      <c r="BG757" s="219" t="s">
        <v>222</v>
      </c>
      <c r="BH757" s="219" t="s">
        <v>222</v>
      </c>
    </row>
    <row r="758" spans="1:60" x14ac:dyDescent="0.3">
      <c r="A758" s="216">
        <v>755</v>
      </c>
      <c r="B758" s="217" t="s">
        <v>2347</v>
      </c>
      <c r="C758" s="215" t="s">
        <v>844</v>
      </c>
      <c r="D758" s="217" t="s">
        <v>286</v>
      </c>
      <c r="E758" s="217" t="s">
        <v>1072</v>
      </c>
      <c r="F758" s="217" t="s">
        <v>288</v>
      </c>
      <c r="G758" s="217" t="s">
        <v>1159</v>
      </c>
      <c r="H758" s="217" t="s">
        <v>299</v>
      </c>
      <c r="I758" s="217" t="s">
        <v>291</v>
      </c>
      <c r="J758" s="217" t="s">
        <v>833</v>
      </c>
      <c r="K758" s="219">
        <v>0</v>
      </c>
      <c r="L758" s="219" t="s">
        <v>222</v>
      </c>
      <c r="M758" s="219" t="s">
        <v>222</v>
      </c>
      <c r="N758" s="219" t="s">
        <v>222</v>
      </c>
      <c r="O758" s="219" t="s">
        <v>222</v>
      </c>
      <c r="P758" s="223" t="s">
        <v>222</v>
      </c>
      <c r="Q758" s="219" t="s">
        <v>222</v>
      </c>
      <c r="R758" s="219" t="s">
        <v>222</v>
      </c>
      <c r="S758" s="219" t="s">
        <v>222</v>
      </c>
      <c r="T758" s="219" t="s">
        <v>222</v>
      </c>
      <c r="U758" s="219" t="s">
        <v>222</v>
      </c>
      <c r="V758" s="219" t="s">
        <v>222</v>
      </c>
      <c r="W758" s="223" t="s">
        <v>222</v>
      </c>
      <c r="X758" s="219" t="s">
        <v>222</v>
      </c>
      <c r="Y758" s="219" t="s">
        <v>222</v>
      </c>
      <c r="Z758" s="223" t="s">
        <v>222</v>
      </c>
      <c r="AA758" s="219" t="s">
        <v>222</v>
      </c>
      <c r="AB758" s="221">
        <v>46203</v>
      </c>
      <c r="AC758" s="220">
        <v>64308.055</v>
      </c>
      <c r="AD758" s="220">
        <v>7081112.7533999998</v>
      </c>
      <c r="AE758" s="219" t="s">
        <v>222</v>
      </c>
      <c r="AF758" s="223" t="s">
        <v>222</v>
      </c>
      <c r="AG758" s="219" t="s">
        <v>222</v>
      </c>
      <c r="AH758" s="219" t="s">
        <v>222</v>
      </c>
      <c r="AI758" s="219" t="s">
        <v>222</v>
      </c>
      <c r="AJ758" s="219" t="s">
        <v>222</v>
      </c>
      <c r="AK758" s="219" t="s">
        <v>222</v>
      </c>
      <c r="AL758" s="219" t="s">
        <v>222</v>
      </c>
      <c r="AM758" s="219" t="s">
        <v>222</v>
      </c>
      <c r="AN758" s="219" t="s">
        <v>222</v>
      </c>
      <c r="AO758" s="219" t="s">
        <v>222</v>
      </c>
      <c r="AP758" s="219" t="s">
        <v>222</v>
      </c>
      <c r="AQ758" s="219" t="s">
        <v>222</v>
      </c>
      <c r="AR758" s="219" t="s">
        <v>222</v>
      </c>
      <c r="AS758" s="219" t="s">
        <v>222</v>
      </c>
      <c r="AT758" s="219" t="s">
        <v>222</v>
      </c>
      <c r="AU758" s="219" t="s">
        <v>222</v>
      </c>
      <c r="AV758" s="219" t="s">
        <v>222</v>
      </c>
      <c r="AW758" s="219" t="s">
        <v>222</v>
      </c>
      <c r="AX758" s="219" t="s">
        <v>222</v>
      </c>
      <c r="AY758" s="219" t="s">
        <v>222</v>
      </c>
      <c r="AZ758" s="219" t="s">
        <v>222</v>
      </c>
      <c r="BA758" s="219" t="s">
        <v>222</v>
      </c>
      <c r="BB758" s="219" t="s">
        <v>222</v>
      </c>
      <c r="BC758" s="219" t="s">
        <v>222</v>
      </c>
      <c r="BD758" s="219" t="s">
        <v>222</v>
      </c>
      <c r="BE758" s="217" t="s">
        <v>1756</v>
      </c>
      <c r="BF758" s="217" t="s">
        <v>1757</v>
      </c>
      <c r="BG758" s="219" t="s">
        <v>222</v>
      </c>
      <c r="BH758" s="219" t="s">
        <v>222</v>
      </c>
    </row>
    <row r="759" spans="1:60" x14ac:dyDescent="0.3">
      <c r="A759" s="216">
        <v>756</v>
      </c>
      <c r="B759" s="217" t="s">
        <v>1894</v>
      </c>
      <c r="C759" s="215" t="s">
        <v>844</v>
      </c>
      <c r="D759" s="217" t="s">
        <v>286</v>
      </c>
      <c r="E759" s="217" t="s">
        <v>1072</v>
      </c>
      <c r="F759" s="217" t="s">
        <v>288</v>
      </c>
      <c r="G759" s="217" t="s">
        <v>1572</v>
      </c>
      <c r="H759" s="217" t="s">
        <v>1480</v>
      </c>
      <c r="I759" s="217" t="s">
        <v>291</v>
      </c>
      <c r="J759" s="217" t="s">
        <v>833</v>
      </c>
      <c r="K759" s="219">
        <v>0</v>
      </c>
      <c r="L759" s="219" t="s">
        <v>222</v>
      </c>
      <c r="M759" s="219" t="s">
        <v>222</v>
      </c>
      <c r="N759" s="219" t="s">
        <v>222</v>
      </c>
      <c r="O759" s="219" t="s">
        <v>222</v>
      </c>
      <c r="P759" s="223" t="s">
        <v>222</v>
      </c>
      <c r="Q759" s="219" t="s">
        <v>222</v>
      </c>
      <c r="R759" s="219" t="s">
        <v>222</v>
      </c>
      <c r="S759" s="219" t="s">
        <v>222</v>
      </c>
      <c r="T759" s="219" t="s">
        <v>222</v>
      </c>
      <c r="U759" s="219" t="s">
        <v>222</v>
      </c>
      <c r="V759" s="219" t="s">
        <v>222</v>
      </c>
      <c r="W759" s="223" t="s">
        <v>222</v>
      </c>
      <c r="X759" s="219" t="s">
        <v>222</v>
      </c>
      <c r="Y759" s="219" t="s">
        <v>222</v>
      </c>
      <c r="Z759" s="223" t="s">
        <v>222</v>
      </c>
      <c r="AA759" s="219" t="s">
        <v>222</v>
      </c>
      <c r="AB759" s="221">
        <v>46203</v>
      </c>
      <c r="AC759" s="220">
        <v>3582.4209999999998</v>
      </c>
      <c r="AD759" s="220">
        <v>35826.708480000001</v>
      </c>
      <c r="AE759" s="219" t="s">
        <v>222</v>
      </c>
      <c r="AF759" s="223" t="s">
        <v>222</v>
      </c>
      <c r="AG759" s="219" t="s">
        <v>222</v>
      </c>
      <c r="AH759" s="219" t="s">
        <v>222</v>
      </c>
      <c r="AI759" s="219" t="s">
        <v>222</v>
      </c>
      <c r="AJ759" s="219" t="s">
        <v>222</v>
      </c>
      <c r="AK759" s="219" t="s">
        <v>222</v>
      </c>
      <c r="AL759" s="219" t="s">
        <v>222</v>
      </c>
      <c r="AM759" s="219" t="s">
        <v>222</v>
      </c>
      <c r="AN759" s="219" t="s">
        <v>222</v>
      </c>
      <c r="AO759" s="219" t="s">
        <v>222</v>
      </c>
      <c r="AP759" s="219" t="s">
        <v>222</v>
      </c>
      <c r="AQ759" s="219" t="s">
        <v>222</v>
      </c>
      <c r="AR759" s="219" t="s">
        <v>222</v>
      </c>
      <c r="AS759" s="219" t="s">
        <v>222</v>
      </c>
      <c r="AT759" s="219" t="s">
        <v>222</v>
      </c>
      <c r="AU759" s="219" t="s">
        <v>222</v>
      </c>
      <c r="AV759" s="219" t="s">
        <v>222</v>
      </c>
      <c r="AW759" s="219" t="s">
        <v>222</v>
      </c>
      <c r="AX759" s="219" t="s">
        <v>222</v>
      </c>
      <c r="AY759" s="219" t="s">
        <v>222</v>
      </c>
      <c r="AZ759" s="219" t="s">
        <v>222</v>
      </c>
      <c r="BA759" s="219" t="s">
        <v>222</v>
      </c>
      <c r="BB759" s="219" t="s">
        <v>222</v>
      </c>
      <c r="BC759" s="219" t="s">
        <v>222</v>
      </c>
      <c r="BD759" s="219" t="s">
        <v>222</v>
      </c>
      <c r="BE759" s="217" t="s">
        <v>1756</v>
      </c>
      <c r="BF759" s="217" t="s">
        <v>1757</v>
      </c>
      <c r="BG759" s="219" t="s">
        <v>222</v>
      </c>
      <c r="BH759" s="219" t="s">
        <v>222</v>
      </c>
    </row>
  </sheetData>
  <autoFilter ref="A3:BD303" xr:uid="{3136DC18-198D-49A0-B888-BB665C338699}"/>
  <pageMargins left="0.7" right="0.7" top="0.75" bottom="0.75" header="0.3" footer="0.3"/>
  <headerFooter>
    <oddFooter>&amp;R_x000D_&amp;1#&amp;"Calibri"&amp;10&amp;K008000 [ CLASSIFICAÇÃO: PÚBLICA ]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0D94-0A51-4DBD-A04F-6263ABA4A279}">
  <dimension ref="A1:AB1680"/>
  <sheetViews>
    <sheetView showGridLines="0" topLeftCell="A244" zoomScaleNormal="100" workbookViewId="0">
      <selection activeCell="A244" sqref="A1:XFD1048576"/>
    </sheetView>
  </sheetViews>
  <sheetFormatPr defaultColWidth="8.6640625" defaultRowHeight="14.4" x14ac:dyDescent="0.3"/>
  <cols>
    <col min="1" max="1" width="11.33203125" style="89" bestFit="1" customWidth="1"/>
    <col min="2" max="2" width="15.109375" style="72" bestFit="1" customWidth="1"/>
    <col min="3" max="5" width="12.6640625" style="72" customWidth="1"/>
    <col min="6" max="7" width="9.109375"/>
    <col min="8" max="8" width="8.6640625" style="1"/>
    <col min="9" max="10" width="10.44140625" style="1" bestFit="1" customWidth="1"/>
    <col min="11" max="20" width="8.6640625" style="1"/>
    <col min="21" max="21" width="16.44140625" style="1" bestFit="1" customWidth="1"/>
    <col min="22" max="24" width="18.88671875" style="1" customWidth="1"/>
    <col min="25" max="25" width="8.6640625" style="1"/>
    <col min="26" max="26" width="8.6640625" style="37" customWidth="1"/>
    <col min="27" max="27" width="11.33203125" style="1" bestFit="1" customWidth="1"/>
    <col min="28" max="28" width="10.44140625" style="94" customWidth="1"/>
    <col min="29" max="31" width="12.6640625" style="1" customWidth="1"/>
    <col min="32" max="33" width="9.109375" style="1"/>
    <col min="34" max="38" width="8.6640625" style="1" customWidth="1"/>
    <col min="39" max="16384" width="8.6640625" style="1"/>
  </cols>
  <sheetData>
    <row r="1" spans="1:28" x14ac:dyDescent="0.3">
      <c r="A1" s="71"/>
      <c r="I1" s="1" t="s">
        <v>797</v>
      </c>
      <c r="J1" s="92">
        <v>45877</v>
      </c>
    </row>
    <row r="2" spans="1:28" ht="15.6" x14ac:dyDescent="0.3">
      <c r="A2" s="73" t="s">
        <v>779</v>
      </c>
      <c r="I2" s="92" t="s">
        <v>796</v>
      </c>
      <c r="J2" s="92">
        <v>46241</v>
      </c>
      <c r="U2" s="30" t="s">
        <v>687</v>
      </c>
      <c r="V2" s="30" t="s">
        <v>686</v>
      </c>
      <c r="W2" s="30" t="s">
        <v>8</v>
      </c>
      <c r="X2" s="30" t="s">
        <v>9</v>
      </c>
      <c r="AB2" s="95" t="s">
        <v>798</v>
      </c>
    </row>
    <row r="3" spans="1:28" x14ac:dyDescent="0.3">
      <c r="A3" s="74" t="s">
        <v>780</v>
      </c>
      <c r="B3" s="75">
        <v>43464</v>
      </c>
      <c r="C3" s="76">
        <v>43464</v>
      </c>
      <c r="D3" s="77" t="s">
        <v>781</v>
      </c>
      <c r="E3" s="78"/>
      <c r="U3" s="1" t="s">
        <v>685</v>
      </c>
      <c r="V3" s="16">
        <v>0.88060938412465284</v>
      </c>
      <c r="W3" s="31">
        <v>0.10109789199466832</v>
      </c>
      <c r="X3" s="31">
        <v>0.10208444769525439</v>
      </c>
      <c r="Z3" s="38" t="e">
        <v>#N/A</v>
      </c>
      <c r="AB3" s="96" t="s">
        <v>794</v>
      </c>
    </row>
    <row r="4" spans="1:28" x14ac:dyDescent="0.3">
      <c r="A4" s="74" t="s">
        <v>782</v>
      </c>
      <c r="B4" s="210">
        <v>46241</v>
      </c>
      <c r="C4" s="79"/>
      <c r="D4" s="77" t="s">
        <v>781</v>
      </c>
      <c r="E4" s="78"/>
      <c r="O4" s="1" t="s">
        <v>289</v>
      </c>
      <c r="P4" s="1" t="s">
        <v>791</v>
      </c>
      <c r="Q4" s="1" t="s">
        <v>607</v>
      </c>
      <c r="R4" s="1" t="s">
        <v>1720</v>
      </c>
      <c r="U4" s="1" t="s">
        <v>162</v>
      </c>
      <c r="V4" s="16">
        <v>0.92176641312398466</v>
      </c>
      <c r="W4" s="31">
        <v>0.136603787454953</v>
      </c>
      <c r="X4" s="31">
        <v>0.14404365207257555</v>
      </c>
      <c r="Z4" s="38" t="e">
        <v>#N/A</v>
      </c>
      <c r="AB4" s="94">
        <v>36892</v>
      </c>
    </row>
    <row r="5" spans="1:28" x14ac:dyDescent="0.3">
      <c r="A5" s="74" t="s">
        <v>783</v>
      </c>
      <c r="B5" s="80" t="s">
        <v>784</v>
      </c>
      <c r="C5" s="81" t="s">
        <v>785</v>
      </c>
      <c r="D5" s="82"/>
      <c r="E5" s="82"/>
      <c r="I5" s="92">
        <v>45877</v>
      </c>
      <c r="J5" s="1">
        <v>145.42415982</v>
      </c>
      <c r="K5" s="1">
        <v>173.23020061</v>
      </c>
      <c r="L5" s="1">
        <v>154.64497872999999</v>
      </c>
      <c r="M5" s="1">
        <v>169.57247228</v>
      </c>
      <c r="U5" s="1" t="s">
        <v>163</v>
      </c>
      <c r="V5" s="16">
        <v>0.81529475201229329</v>
      </c>
      <c r="W5" s="31">
        <v>0.12158683223219185</v>
      </c>
      <c r="X5" s="31">
        <v>0.11434150174435438</v>
      </c>
      <c r="Z5" s="38" t="e">
        <v>#N/A</v>
      </c>
      <c r="AB5" s="97">
        <v>36948</v>
      </c>
    </row>
    <row r="6" spans="1:28" x14ac:dyDescent="0.3">
      <c r="A6" s="74" t="s">
        <v>786</v>
      </c>
      <c r="B6" s="83" t="s">
        <v>787</v>
      </c>
      <c r="C6" s="84" t="s">
        <v>788</v>
      </c>
      <c r="D6" s="82"/>
      <c r="E6" s="82"/>
      <c r="F6" s="85"/>
      <c r="I6" s="92">
        <v>45880</v>
      </c>
      <c r="J6" s="1">
        <v>145.34293818</v>
      </c>
      <c r="K6" s="1">
        <v>173.32570433000001</v>
      </c>
      <c r="L6" s="1">
        <v>154.31489680000001</v>
      </c>
      <c r="M6" s="1">
        <v>169.85010983999999</v>
      </c>
      <c r="O6" s="1">
        <v>100</v>
      </c>
      <c r="P6" s="1">
        <v>100</v>
      </c>
      <c r="Q6" s="1">
        <v>100</v>
      </c>
      <c r="R6" s="1">
        <v>100</v>
      </c>
      <c r="U6" s="1" t="s">
        <v>684</v>
      </c>
      <c r="V6" s="16">
        <v>0.79789024580233547</v>
      </c>
      <c r="W6" s="31">
        <v>0.12882358235408273</v>
      </c>
      <c r="X6" s="31">
        <v>0.12843654800987331</v>
      </c>
      <c r="Z6" s="38" t="e">
        <v>#N/A</v>
      </c>
      <c r="AB6" s="93">
        <v>43789</v>
      </c>
    </row>
    <row r="7" spans="1:28" ht="13.8" x14ac:dyDescent="0.3">
      <c r="A7" s="71"/>
      <c r="B7" s="72" t="s">
        <v>289</v>
      </c>
      <c r="C7" s="72" t="s">
        <v>1720</v>
      </c>
      <c r="D7" s="72" t="s">
        <v>789</v>
      </c>
      <c r="E7" s="72" t="s">
        <v>790</v>
      </c>
      <c r="F7" s="72" t="s">
        <v>791</v>
      </c>
      <c r="G7" s="72" t="s">
        <v>792</v>
      </c>
      <c r="I7" s="92">
        <v>45881</v>
      </c>
      <c r="J7" s="1">
        <v>145.07290811999999</v>
      </c>
      <c r="K7" s="1">
        <v>173.4212607</v>
      </c>
      <c r="L7" s="1">
        <v>156.92111041999999</v>
      </c>
      <c r="M7" s="1">
        <v>169.78648598999999</v>
      </c>
      <c r="O7" s="1">
        <v>99.814211778445269</v>
      </c>
      <c r="P7" s="1">
        <v>100.05513110151168</v>
      </c>
      <c r="Q7" s="1">
        <v>101.68889308423526</v>
      </c>
      <c r="R7" s="1">
        <v>99.962541178183557</v>
      </c>
      <c r="U7" s="1" t="s">
        <v>683</v>
      </c>
      <c r="V7" s="16">
        <v>0.84294810638912321</v>
      </c>
      <c r="W7" s="31">
        <v>0.1102545821394232</v>
      </c>
      <c r="X7" s="31">
        <v>0.10659932127422707</v>
      </c>
      <c r="Z7" s="38" t="e">
        <v>#N/A</v>
      </c>
      <c r="AB7" s="93">
        <v>43823</v>
      </c>
    </row>
    <row r="8" spans="1:28" ht="13.8" x14ac:dyDescent="0.3">
      <c r="A8" s="71"/>
      <c r="B8" s="72" t="s">
        <v>289</v>
      </c>
      <c r="C8" s="86" t="s">
        <v>1720</v>
      </c>
      <c r="D8" s="86" t="s">
        <v>2496</v>
      </c>
      <c r="E8" s="86" t="s">
        <v>2497</v>
      </c>
      <c r="F8" s="86" t="s">
        <v>793</v>
      </c>
      <c r="G8" s="86" t="s">
        <v>792</v>
      </c>
      <c r="I8" s="92">
        <v>45882</v>
      </c>
      <c r="J8" s="1">
        <v>145.03463614</v>
      </c>
      <c r="K8" s="1">
        <v>173.5168697</v>
      </c>
      <c r="L8" s="1">
        <v>155.525732</v>
      </c>
      <c r="M8" s="1">
        <v>169.92580538999999</v>
      </c>
      <c r="O8" s="1">
        <v>99.787879587504847</v>
      </c>
      <c r="P8" s="1">
        <v>100.11029256782135</v>
      </c>
      <c r="Q8" s="1">
        <v>100.7846521788297</v>
      </c>
      <c r="R8" s="1">
        <v>100.04456608834185</v>
      </c>
      <c r="U8" s="32" t="s">
        <v>658</v>
      </c>
      <c r="V8" s="34">
        <v>0.61309451330245146</v>
      </c>
      <c r="W8" s="33">
        <v>0.10868002153807964</v>
      </c>
      <c r="X8" s="33">
        <v>0.10636891733728789</v>
      </c>
      <c r="Z8" s="38" t="e">
        <v>#N/A</v>
      </c>
      <c r="AB8" s="93">
        <v>43830</v>
      </c>
    </row>
    <row r="9" spans="1:28" ht="13.8" hidden="1" x14ac:dyDescent="0.3">
      <c r="A9" s="87" t="s">
        <v>794</v>
      </c>
      <c r="B9" s="88" t="s">
        <v>795</v>
      </c>
      <c r="C9" s="88" t="s">
        <v>795</v>
      </c>
      <c r="D9" s="88" t="s">
        <v>795</v>
      </c>
      <c r="E9" s="88" t="s">
        <v>795</v>
      </c>
      <c r="F9" s="88" t="s">
        <v>795</v>
      </c>
      <c r="G9" s="88" t="s">
        <v>795</v>
      </c>
      <c r="I9" s="92">
        <v>45883</v>
      </c>
      <c r="J9" s="1">
        <v>145.42798701999999</v>
      </c>
      <c r="K9" s="1">
        <v>173.61253135000001</v>
      </c>
      <c r="L9" s="1">
        <v>155.14849874999999</v>
      </c>
      <c r="M9" s="1">
        <v>170.11921279000001</v>
      </c>
      <c r="O9" s="1">
        <v>100.05851597680973</v>
      </c>
      <c r="P9" s="1">
        <v>100.165484410468</v>
      </c>
      <c r="Q9" s="1">
        <v>100.540195384429</v>
      </c>
      <c r="R9" s="1">
        <v>100.15843554664376</v>
      </c>
      <c r="V9" s="9"/>
      <c r="W9" s="31"/>
      <c r="X9" s="31"/>
      <c r="AB9" s="93">
        <v>43490</v>
      </c>
    </row>
    <row r="10" spans="1:28" ht="13.8" x14ac:dyDescent="0.3">
      <c r="A10" s="211">
        <v>43462</v>
      </c>
      <c r="B10" s="90"/>
      <c r="C10" s="90">
        <v>100</v>
      </c>
      <c r="D10" s="90" t="e">
        <v>#VALUE!</v>
      </c>
      <c r="E10" s="90" t="e">
        <v>#VALUE!</v>
      </c>
      <c r="F10" s="90">
        <v>100</v>
      </c>
      <c r="G10" s="90">
        <v>100</v>
      </c>
      <c r="I10" s="92">
        <v>45884</v>
      </c>
      <c r="J10" s="1">
        <v>145.91829358000001</v>
      </c>
      <c r="K10" s="1">
        <v>173.70824580999999</v>
      </c>
      <c r="L10" s="1">
        <v>155.13142006000001</v>
      </c>
      <c r="M10" s="1">
        <v>170.03554446000001</v>
      </c>
      <c r="O10" s="1">
        <v>100.39586058132902</v>
      </c>
      <c r="P10" s="1">
        <v>100.22070672176335</v>
      </c>
      <c r="Q10" s="1">
        <v>100.52912795649162</v>
      </c>
      <c r="R10" s="1">
        <v>100.10917544897364</v>
      </c>
      <c r="U10" s="5" t="s">
        <v>289</v>
      </c>
      <c r="V10" s="35" t="e">
        <v>#N/A</v>
      </c>
      <c r="W10" s="36" t="e">
        <v>#N/A</v>
      </c>
      <c r="X10" s="36" t="e">
        <v>#N/A</v>
      </c>
      <c r="AB10" s="93">
        <v>37056</v>
      </c>
    </row>
    <row r="11" spans="1:28" x14ac:dyDescent="0.3">
      <c r="B11" s="90"/>
      <c r="C11" s="90"/>
      <c r="D11" s="90"/>
      <c r="E11" s="90"/>
      <c r="F11" s="90"/>
      <c r="G11" s="91"/>
      <c r="I11" s="92">
        <v>45887</v>
      </c>
      <c r="J11" s="1">
        <v>146.06075039000001</v>
      </c>
      <c r="K11" s="1">
        <v>173.80401309000001</v>
      </c>
      <c r="L11" s="1">
        <v>156.24747475000001</v>
      </c>
      <c r="M11" s="1">
        <v>169.60134253000001</v>
      </c>
      <c r="O11" s="1">
        <v>100.4938748445494</v>
      </c>
      <c r="P11" s="1">
        <v>100.27595950747693</v>
      </c>
      <c r="Q11" s="1">
        <v>101.25235994066388</v>
      </c>
      <c r="R11" s="1">
        <v>99.853537150941918</v>
      </c>
      <c r="AB11" s="93">
        <v>37141</v>
      </c>
    </row>
    <row r="12" spans="1:28" x14ac:dyDescent="0.3">
      <c r="B12" s="90"/>
      <c r="C12" s="90"/>
      <c r="D12" s="90"/>
      <c r="E12" s="90"/>
      <c r="F12" s="90"/>
      <c r="G12" s="91"/>
      <c r="I12" s="92">
        <v>45888</v>
      </c>
      <c r="J12" s="1">
        <v>145.80475337999999</v>
      </c>
      <c r="K12" s="1">
        <v>173.89983301000001</v>
      </c>
      <c r="L12" s="1">
        <v>152.95987690000001</v>
      </c>
      <c r="M12" s="1">
        <v>168.30830011</v>
      </c>
      <c r="O12" s="1">
        <v>100.31774175325123</v>
      </c>
      <c r="P12" s="1">
        <v>100.33124266375798</v>
      </c>
      <c r="Q12" s="1">
        <v>99.12191244779423</v>
      </c>
      <c r="R12" s="1">
        <v>99.092252733040709</v>
      </c>
      <c r="AB12" s="93">
        <v>37176</v>
      </c>
    </row>
    <row r="13" spans="1:28" x14ac:dyDescent="0.3">
      <c r="B13" s="90"/>
      <c r="C13" s="90"/>
      <c r="D13" s="90"/>
      <c r="E13" s="90"/>
      <c r="F13" s="90"/>
      <c r="G13" s="91"/>
      <c r="I13" s="92">
        <v>45889</v>
      </c>
      <c r="J13" s="1">
        <v>145.54833113000001</v>
      </c>
      <c r="K13" s="1">
        <v>173.99570593000001</v>
      </c>
      <c r="L13" s="1">
        <v>153.22635462</v>
      </c>
      <c r="M13" s="1">
        <v>168.10520485999999</v>
      </c>
      <c r="O13" s="1">
        <v>100.14131608495875</v>
      </c>
      <c r="P13" s="1">
        <v>100.38655639830797</v>
      </c>
      <c r="Q13" s="1">
        <v>99.29459682598835</v>
      </c>
      <c r="R13" s="1">
        <v>98.972679510396745</v>
      </c>
      <c r="AB13" s="93">
        <v>37197</v>
      </c>
    </row>
    <row r="14" spans="1:28" x14ac:dyDescent="0.3">
      <c r="B14" s="90"/>
      <c r="C14" s="90"/>
      <c r="D14" s="90"/>
      <c r="E14" s="90"/>
      <c r="F14" s="90"/>
      <c r="G14" s="91"/>
      <c r="I14" s="92">
        <v>45890</v>
      </c>
      <c r="J14" s="1">
        <v>145.67250243000001</v>
      </c>
      <c r="K14" s="1">
        <v>174.09163165999999</v>
      </c>
      <c r="L14" s="1">
        <v>153.04929827000001</v>
      </c>
      <c r="M14" s="1">
        <v>167.76979469</v>
      </c>
      <c r="O14" s="1">
        <v>100.22674940669758</v>
      </c>
      <c r="P14" s="1">
        <v>100.44190060150669</v>
      </c>
      <c r="Q14" s="1">
        <v>99.179859782662291</v>
      </c>
      <c r="R14" s="1">
        <v>98.775205296034471</v>
      </c>
      <c r="AB14" s="93">
        <v>37210</v>
      </c>
    </row>
    <row r="15" spans="1:28" x14ac:dyDescent="0.3">
      <c r="B15" s="90"/>
      <c r="C15" s="90"/>
      <c r="D15" s="90"/>
      <c r="E15" s="90"/>
      <c r="F15" s="90"/>
      <c r="G15" s="91"/>
      <c r="I15" s="92">
        <v>45891</v>
      </c>
      <c r="J15" s="1">
        <v>145.86258659000001</v>
      </c>
      <c r="K15" s="1">
        <v>174.18761021</v>
      </c>
      <c r="L15" s="1">
        <v>156.98308754000001</v>
      </c>
      <c r="M15" s="1">
        <v>168.54510930999999</v>
      </c>
      <c r="O15" s="1">
        <v>100.35753261665621</v>
      </c>
      <c r="P15" s="1">
        <v>100.49727527912361</v>
      </c>
      <c r="Q15" s="1">
        <v>101.72905584316862</v>
      </c>
      <c r="R15" s="1">
        <v>99.231675192186046</v>
      </c>
      <c r="AB15" s="93">
        <v>37250</v>
      </c>
    </row>
    <row r="16" spans="1:28" x14ac:dyDescent="0.3">
      <c r="B16" s="90"/>
      <c r="C16" s="90"/>
      <c r="D16" s="90"/>
      <c r="E16" s="90"/>
      <c r="F16" s="90"/>
      <c r="G16" s="91"/>
      <c r="I16" s="92">
        <v>45894</v>
      </c>
      <c r="J16" s="1">
        <v>145.95784129</v>
      </c>
      <c r="K16" s="1">
        <v>174.28364175999999</v>
      </c>
      <c r="L16" s="1">
        <v>157.0479661</v>
      </c>
      <c r="M16" s="1">
        <v>168.97403702</v>
      </c>
      <c r="O16" s="1">
        <v>100.4230705101327</v>
      </c>
      <c r="P16" s="1">
        <v>100.55268053500947</v>
      </c>
      <c r="Q16" s="1">
        <v>101.77109880943135</v>
      </c>
      <c r="R16" s="1">
        <v>99.484208269970964</v>
      </c>
      <c r="AB16" s="93">
        <v>37257</v>
      </c>
    </row>
    <row r="17" spans="2:28" x14ac:dyDescent="0.3">
      <c r="B17" s="90"/>
      <c r="C17" s="90"/>
      <c r="D17" s="90"/>
      <c r="E17" s="90"/>
      <c r="F17" s="90"/>
      <c r="G17" s="91"/>
      <c r="I17" s="92">
        <v>45895</v>
      </c>
      <c r="J17" s="1">
        <v>146.29718616</v>
      </c>
      <c r="K17" s="1">
        <v>174.37972611999999</v>
      </c>
      <c r="L17" s="1">
        <v>156.75920984000001</v>
      </c>
      <c r="M17" s="1">
        <v>169.11075984999999</v>
      </c>
      <c r="O17" s="1">
        <v>100.65654925650271</v>
      </c>
      <c r="P17" s="1">
        <v>100.60811625954405</v>
      </c>
      <c r="Q17" s="1">
        <v>101.58397736750457</v>
      </c>
      <c r="R17" s="1">
        <v>99.564704438109331</v>
      </c>
      <c r="AB17" s="93">
        <v>37298</v>
      </c>
    </row>
    <row r="18" spans="2:28" x14ac:dyDescent="0.3">
      <c r="B18" s="90"/>
      <c r="C18" s="90"/>
      <c r="D18" s="90"/>
      <c r="E18" s="90"/>
      <c r="F18" s="90"/>
      <c r="G18" s="91"/>
      <c r="I18" s="92">
        <v>45896</v>
      </c>
      <c r="J18" s="1">
        <v>146.34864071000001</v>
      </c>
      <c r="K18" s="1">
        <v>174.47586347999999</v>
      </c>
      <c r="L18" s="1">
        <v>158.39132334000001</v>
      </c>
      <c r="M18" s="1">
        <v>169.15955747999999</v>
      </c>
      <c r="O18" s="1">
        <v>100.69195142371107</v>
      </c>
      <c r="P18" s="1">
        <v>100.66358256234756</v>
      </c>
      <c r="Q18" s="1">
        <v>102.64162865966421</v>
      </c>
      <c r="R18" s="1">
        <v>99.593434257622533</v>
      </c>
      <c r="AB18" s="93">
        <v>37299</v>
      </c>
    </row>
    <row r="19" spans="2:28" x14ac:dyDescent="0.3">
      <c r="B19" s="90"/>
      <c r="C19" s="90"/>
      <c r="D19" s="90"/>
      <c r="E19" s="90"/>
      <c r="F19" s="90"/>
      <c r="G19" s="91"/>
      <c r="I19" s="92">
        <v>45897</v>
      </c>
      <c r="J19" s="1">
        <v>146.803652</v>
      </c>
      <c r="K19" s="1">
        <v>174.57205384</v>
      </c>
      <c r="L19" s="1">
        <v>160.48877157999999</v>
      </c>
      <c r="M19" s="1">
        <v>169.66030751</v>
      </c>
      <c r="O19" s="1">
        <v>101.00501189689106</v>
      </c>
      <c r="P19" s="1">
        <v>100.71907944342001</v>
      </c>
      <c r="Q19" s="1">
        <v>104.00082876509431</v>
      </c>
      <c r="R19" s="1">
        <v>99.888253042533364</v>
      </c>
      <c r="AB19" s="93">
        <v>37344</v>
      </c>
    </row>
    <row r="20" spans="2:28" x14ac:dyDescent="0.3">
      <c r="B20" s="90"/>
      <c r="C20" s="90"/>
      <c r="D20" s="90"/>
      <c r="E20" s="90"/>
      <c r="F20" s="90"/>
      <c r="G20" s="91"/>
      <c r="I20" s="92">
        <v>45898</v>
      </c>
      <c r="J20" s="1">
        <v>147.83019149</v>
      </c>
      <c r="K20" s="1">
        <v>174.66829720000001</v>
      </c>
      <c r="L20" s="1">
        <v>160.91324716</v>
      </c>
      <c r="M20" s="1">
        <v>169.35206435000001</v>
      </c>
      <c r="O20" s="1">
        <v>101.71129973092995</v>
      </c>
      <c r="P20" s="1">
        <v>100.77460690276139</v>
      </c>
      <c r="Q20" s="1">
        <v>104.27589979764028</v>
      </c>
      <c r="R20" s="1">
        <v>99.706773524922014</v>
      </c>
      <c r="AB20" s="93">
        <v>37367</v>
      </c>
    </row>
    <row r="21" spans="2:28" x14ac:dyDescent="0.3">
      <c r="B21" s="90"/>
      <c r="C21" s="90"/>
      <c r="D21" s="90"/>
      <c r="E21" s="90"/>
      <c r="F21" s="90"/>
      <c r="G21" s="91"/>
      <c r="I21" s="92">
        <v>45901</v>
      </c>
      <c r="J21" s="1">
        <v>147.96159194000001</v>
      </c>
      <c r="K21" s="1">
        <v>174.76459371999999</v>
      </c>
      <c r="L21" s="1">
        <v>160.75480555999999</v>
      </c>
      <c r="M21" s="1">
        <v>168.68592552000001</v>
      </c>
      <c r="O21" s="1">
        <v>101.80170690973438</v>
      </c>
      <c r="P21" s="1">
        <v>100.83016503268345</v>
      </c>
      <c r="Q21" s="1">
        <v>104.17322558841902</v>
      </c>
      <c r="R21" s="1">
        <v>99.314581355822156</v>
      </c>
      <c r="AB21" s="93">
        <v>37377</v>
      </c>
    </row>
    <row r="22" spans="2:28" x14ac:dyDescent="0.3">
      <c r="B22" s="90"/>
      <c r="C22" s="90"/>
      <c r="D22" s="90"/>
      <c r="E22" s="90"/>
      <c r="F22" s="90"/>
      <c r="G22" s="91"/>
      <c r="I22" s="92">
        <v>45902</v>
      </c>
      <c r="J22" s="1">
        <v>147.66477148999999</v>
      </c>
      <c r="K22" s="1">
        <v>174.86094324999999</v>
      </c>
      <c r="L22" s="1">
        <v>159.67632172</v>
      </c>
      <c r="M22" s="1">
        <v>168.53033235000001</v>
      </c>
      <c r="O22" s="1">
        <v>101.59748615176923</v>
      </c>
      <c r="P22" s="1">
        <v>100.88575374664393</v>
      </c>
      <c r="Q22" s="1">
        <v>103.47434047598703</v>
      </c>
      <c r="R22" s="1">
        <v>99.222975191924718</v>
      </c>
      <c r="AB22" s="93">
        <v>37406</v>
      </c>
    </row>
    <row r="23" spans="2:28" x14ac:dyDescent="0.3">
      <c r="B23" s="90"/>
      <c r="C23" s="90"/>
      <c r="D23" s="90"/>
      <c r="E23" s="90"/>
      <c r="F23" s="90"/>
      <c r="G23" s="91"/>
      <c r="I23" s="92">
        <v>45903</v>
      </c>
      <c r="J23" s="1">
        <v>148.23800066999999</v>
      </c>
      <c r="K23" s="1">
        <v>174.95734594999999</v>
      </c>
      <c r="L23" s="1">
        <v>159.13980488999999</v>
      </c>
      <c r="M23" s="1">
        <v>168.24876793000001</v>
      </c>
      <c r="O23" s="1">
        <v>101.99188383436601</v>
      </c>
      <c r="P23" s="1">
        <v>100.9413731369546</v>
      </c>
      <c r="Q23" s="1">
        <v>103.12666384778997</v>
      </c>
      <c r="R23" s="1">
        <v>99.057202899951974</v>
      </c>
      <c r="AB23" s="93">
        <v>37506</v>
      </c>
    </row>
    <row r="24" spans="2:28" x14ac:dyDescent="0.3">
      <c r="B24" s="90"/>
      <c r="C24" s="90"/>
      <c r="D24" s="90"/>
      <c r="E24" s="90"/>
      <c r="F24" s="90"/>
      <c r="G24" s="91"/>
      <c r="I24" s="92">
        <v>45904</v>
      </c>
      <c r="J24" s="1">
        <v>148.21376175</v>
      </c>
      <c r="K24" s="1">
        <v>175.05380181999999</v>
      </c>
      <c r="L24" s="1">
        <v>160.42511049000001</v>
      </c>
      <c r="M24" s="1">
        <v>168.19814303000001</v>
      </c>
      <c r="O24" s="1">
        <v>101.97520678056242</v>
      </c>
      <c r="P24" s="1">
        <v>100.99702320361544</v>
      </c>
      <c r="Q24" s="1">
        <v>103.95957475053052</v>
      </c>
      <c r="R24" s="1">
        <v>99.027397267181001</v>
      </c>
      <c r="AB24" s="93">
        <v>37541</v>
      </c>
    </row>
    <row r="25" spans="2:28" x14ac:dyDescent="0.3">
      <c r="B25" s="90"/>
      <c r="C25" s="90"/>
      <c r="D25" s="90"/>
      <c r="E25" s="90"/>
      <c r="F25" s="90"/>
      <c r="G25" s="91"/>
      <c r="I25" s="92">
        <v>45905</v>
      </c>
      <c r="J25" s="1">
        <v>148.84950183000001</v>
      </c>
      <c r="K25" s="1">
        <v>175.15031087</v>
      </c>
      <c r="L25" s="1">
        <v>162.29897686000001</v>
      </c>
      <c r="M25" s="1">
        <v>168.57264029999999</v>
      </c>
      <c r="O25" s="1">
        <v>102.41261370790325</v>
      </c>
      <c r="P25" s="1">
        <v>101.05270395239594</v>
      </c>
      <c r="Q25" s="1">
        <v>105.17388808570297</v>
      </c>
      <c r="R25" s="1">
        <v>99.24788418376454</v>
      </c>
      <c r="AB25" s="93">
        <v>37562</v>
      </c>
    </row>
    <row r="26" spans="2:28" x14ac:dyDescent="0.3">
      <c r="B26" s="90"/>
      <c r="C26" s="90"/>
      <c r="D26" s="90"/>
      <c r="E26" s="90"/>
      <c r="F26" s="90"/>
      <c r="G26" s="91"/>
      <c r="I26" s="92">
        <v>45908</v>
      </c>
      <c r="J26" s="1">
        <v>149.23349734000001</v>
      </c>
      <c r="K26" s="1">
        <v>175.24687309999999</v>
      </c>
      <c r="L26" s="1">
        <v>161.33346728999999</v>
      </c>
      <c r="M26" s="1">
        <v>168.96054934</v>
      </c>
      <c r="O26" s="1">
        <v>102.67681334141034</v>
      </c>
      <c r="P26" s="1">
        <v>101.10841538329609</v>
      </c>
      <c r="Q26" s="1">
        <v>104.54821318974565</v>
      </c>
      <c r="R26" s="1">
        <v>99.476267338986176</v>
      </c>
      <c r="AB26" s="93">
        <v>37575</v>
      </c>
    </row>
    <row r="27" spans="2:28" x14ac:dyDescent="0.3">
      <c r="B27" s="90"/>
      <c r="C27" s="90"/>
      <c r="D27" s="90"/>
      <c r="E27" s="90"/>
      <c r="F27" s="90"/>
      <c r="G27" s="91"/>
      <c r="I27" s="92">
        <v>45909</v>
      </c>
      <c r="J27" s="1">
        <v>149.08678809</v>
      </c>
      <c r="K27" s="1">
        <v>175.34348849</v>
      </c>
      <c r="L27" s="1">
        <v>161.13629426</v>
      </c>
      <c r="M27" s="1">
        <v>169.11030409</v>
      </c>
      <c r="O27" s="1">
        <v>102.5758732807255</v>
      </c>
      <c r="P27" s="1">
        <v>101.16415748477694</v>
      </c>
      <c r="Q27" s="1">
        <v>104.42044002326028</v>
      </c>
      <c r="R27" s="1">
        <v>99.56443610740267</v>
      </c>
      <c r="AB27" s="93">
        <v>37615</v>
      </c>
    </row>
    <row r="28" spans="2:28" x14ac:dyDescent="0.3">
      <c r="B28" s="90"/>
      <c r="C28" s="90"/>
      <c r="D28" s="90"/>
      <c r="E28" s="90"/>
      <c r="F28" s="90"/>
      <c r="G28" s="91"/>
      <c r="I28" s="92">
        <v>45910</v>
      </c>
      <c r="J28" s="1">
        <v>149.46227870999999</v>
      </c>
      <c r="K28" s="1">
        <v>175.44015725</v>
      </c>
      <c r="L28" s="1">
        <v>161.96737024999999</v>
      </c>
      <c r="M28" s="1">
        <v>169.61541697000001</v>
      </c>
      <c r="O28" s="1">
        <v>102.83422131242344</v>
      </c>
      <c r="P28" s="1">
        <v>101.21993037799763</v>
      </c>
      <c r="Q28" s="1">
        <v>104.95899852100345</v>
      </c>
      <c r="R28" s="1">
        <v>99.861823539460161</v>
      </c>
      <c r="AB28" s="93">
        <v>37622</v>
      </c>
    </row>
    <row r="29" spans="2:28" x14ac:dyDescent="0.3">
      <c r="B29" s="90"/>
      <c r="C29" s="90"/>
      <c r="D29" s="90"/>
      <c r="E29" s="90"/>
      <c r="F29" s="90"/>
      <c r="G29" s="91"/>
      <c r="I29" s="92">
        <v>45911</v>
      </c>
      <c r="J29" s="1">
        <v>149.45632529</v>
      </c>
      <c r="K29" s="1">
        <v>175.53687934999999</v>
      </c>
      <c r="L29" s="1">
        <v>162.88006214999999</v>
      </c>
      <c r="M29" s="1">
        <v>169.83681702999999</v>
      </c>
      <c r="O29" s="1">
        <v>102.83012519322112</v>
      </c>
      <c r="P29" s="1">
        <v>101.27573404564973</v>
      </c>
      <c r="Q29" s="1">
        <v>105.55044621589639</v>
      </c>
      <c r="R29" s="1">
        <v>99.992173799585714</v>
      </c>
      <c r="AB29" s="93">
        <v>37683</v>
      </c>
    </row>
    <row r="30" spans="2:28" x14ac:dyDescent="0.3">
      <c r="B30" s="90"/>
      <c r="C30" s="90"/>
      <c r="D30" s="90"/>
      <c r="E30" s="90"/>
      <c r="F30" s="90"/>
      <c r="G30" s="91"/>
      <c r="I30" s="92">
        <v>45912</v>
      </c>
      <c r="J30" s="1">
        <v>150.30936514999999</v>
      </c>
      <c r="K30" s="1">
        <v>175.63365463</v>
      </c>
      <c r="L30" s="1">
        <v>161.87962146999999</v>
      </c>
      <c r="M30" s="1">
        <v>169.95025194999999</v>
      </c>
      <c r="O30" s="1">
        <v>103.41704043704503</v>
      </c>
      <c r="P30" s="1">
        <v>101.33156839542151</v>
      </c>
      <c r="Q30" s="1">
        <v>104.90213506723481</v>
      </c>
      <c r="R30" s="1">
        <v>100.05895910817742</v>
      </c>
      <c r="AB30" s="93">
        <v>37684</v>
      </c>
    </row>
    <row r="31" spans="2:28" x14ac:dyDescent="0.3">
      <c r="B31" s="90"/>
      <c r="C31" s="90"/>
      <c r="D31" s="90"/>
      <c r="E31" s="90"/>
      <c r="F31" s="90"/>
      <c r="G31" s="91"/>
      <c r="I31" s="92">
        <v>45915</v>
      </c>
      <c r="J31" s="1">
        <v>150.83624270999999</v>
      </c>
      <c r="K31" s="1">
        <v>175.73048326</v>
      </c>
      <c r="L31" s="1">
        <v>163.33034352000001</v>
      </c>
      <c r="M31" s="1">
        <v>170.22379617000001</v>
      </c>
      <c r="O31" s="1">
        <v>103.77954691076685</v>
      </c>
      <c r="P31" s="1">
        <v>101.38743352539417</v>
      </c>
      <c r="Q31" s="1">
        <v>105.84224006039062</v>
      </c>
      <c r="R31" s="1">
        <v>100.22000947208811</v>
      </c>
      <c r="AB31" s="93">
        <v>37729</v>
      </c>
    </row>
    <row r="32" spans="2:28" x14ac:dyDescent="0.3">
      <c r="B32" s="90"/>
      <c r="C32" s="90"/>
      <c r="D32" s="90"/>
      <c r="E32" s="90"/>
      <c r="F32" s="90"/>
      <c r="G32" s="91"/>
      <c r="I32" s="92">
        <v>45916</v>
      </c>
      <c r="J32" s="1">
        <v>151.25510825000001</v>
      </c>
      <c r="K32" s="1">
        <v>175.82736542999999</v>
      </c>
      <c r="L32" s="1">
        <v>163.91650349</v>
      </c>
      <c r="M32" s="1">
        <v>170.72924087999999</v>
      </c>
      <c r="O32" s="1">
        <v>104.06773809861892</v>
      </c>
      <c r="P32" s="1">
        <v>101.44332954518795</v>
      </c>
      <c r="Q32" s="1">
        <v>106.22208671301786</v>
      </c>
      <c r="R32" s="1">
        <v>100.51759227051909</v>
      </c>
      <c r="AB32" s="93">
        <v>37732</v>
      </c>
    </row>
    <row r="33" spans="2:28" x14ac:dyDescent="0.3">
      <c r="B33" s="90"/>
      <c r="C33" s="90"/>
      <c r="D33" s="90"/>
      <c r="E33" s="90"/>
      <c r="F33" s="90"/>
      <c r="G33" s="91"/>
      <c r="I33" s="92">
        <v>45917</v>
      </c>
      <c r="J33" s="1">
        <v>151.52768978</v>
      </c>
      <c r="K33" s="1">
        <v>175.92430095</v>
      </c>
      <c r="L33" s="1">
        <v>165.65952042999999</v>
      </c>
      <c r="M33" s="1">
        <v>171.09216366999999</v>
      </c>
      <c r="O33" s="1">
        <v>104.25528180278046</v>
      </c>
      <c r="P33" s="1">
        <v>101.49925634518263</v>
      </c>
      <c r="Q33" s="1">
        <v>107.3516062708471</v>
      </c>
      <c r="R33" s="1">
        <v>100.73126466104145</v>
      </c>
      <c r="AB33" s="93">
        <v>37742</v>
      </c>
    </row>
    <row r="34" spans="2:28" x14ac:dyDescent="0.3">
      <c r="B34" s="90"/>
      <c r="C34" s="90"/>
      <c r="D34" s="90"/>
      <c r="E34" s="90"/>
      <c r="F34" s="90"/>
      <c r="G34" s="91"/>
      <c r="I34" s="92">
        <v>45918</v>
      </c>
      <c r="J34" s="1">
        <v>151.15560110000001</v>
      </c>
      <c r="K34" s="1">
        <v>176.02128981999999</v>
      </c>
      <c r="L34" s="1">
        <v>165.55240594</v>
      </c>
      <c r="M34" s="1">
        <v>170.73161639</v>
      </c>
      <c r="O34" s="1">
        <v>103.99927440079773</v>
      </c>
      <c r="P34" s="1">
        <v>101.5552139253782</v>
      </c>
      <c r="Q34" s="1">
        <v>107.28219334168654</v>
      </c>
      <c r="R34" s="1">
        <v>100.5189908624907</v>
      </c>
      <c r="AB34" s="93">
        <v>37791</v>
      </c>
    </row>
    <row r="35" spans="2:28" x14ac:dyDescent="0.3">
      <c r="B35" s="90"/>
      <c r="C35" s="90"/>
      <c r="D35" s="90"/>
      <c r="E35" s="90"/>
      <c r="F35" s="90"/>
      <c r="G35" s="91"/>
      <c r="I35" s="92">
        <v>45919</v>
      </c>
      <c r="J35" s="1">
        <v>151.67907671</v>
      </c>
      <c r="K35" s="1">
        <v>176.11833222000001</v>
      </c>
      <c r="L35" s="1">
        <v>165.96841613000001</v>
      </c>
      <c r="M35" s="1">
        <v>170.41201778000001</v>
      </c>
      <c r="O35" s="1">
        <v>104.35944023792406</v>
      </c>
      <c r="P35" s="1">
        <v>101.6112023896254</v>
      </c>
      <c r="Q35" s="1">
        <v>107.55177858499535</v>
      </c>
      <c r="R35" s="1">
        <v>100.33082577369503</v>
      </c>
      <c r="AB35" s="93">
        <v>37871</v>
      </c>
    </row>
    <row r="36" spans="2:28" x14ac:dyDescent="0.3">
      <c r="B36" s="90"/>
      <c r="C36" s="90"/>
      <c r="D36" s="90"/>
      <c r="E36" s="90"/>
      <c r="F36" s="90"/>
      <c r="G36" s="91"/>
      <c r="I36" s="92">
        <v>45922</v>
      </c>
      <c r="J36" s="1">
        <v>151.31038999</v>
      </c>
      <c r="K36" s="1">
        <v>176.21542815000001</v>
      </c>
      <c r="L36" s="1">
        <v>165.10838258999999</v>
      </c>
      <c r="M36" s="1">
        <v>169.92486937000001</v>
      </c>
      <c r="O36" s="1">
        <v>104.1057734794171</v>
      </c>
      <c r="P36" s="1">
        <v>101.66722173792421</v>
      </c>
      <c r="Q36" s="1">
        <v>106.99445485421214</v>
      </c>
      <c r="R36" s="1">
        <v>100.04401500244566</v>
      </c>
      <c r="AB36" s="93">
        <v>37906</v>
      </c>
    </row>
    <row r="37" spans="2:28" x14ac:dyDescent="0.3">
      <c r="B37" s="90"/>
      <c r="C37" s="90"/>
      <c r="D37" s="90"/>
      <c r="E37" s="90"/>
      <c r="F37" s="90"/>
      <c r="G37" s="91"/>
      <c r="I37" s="92">
        <v>45923</v>
      </c>
      <c r="J37" s="1">
        <v>151.52896551000001</v>
      </c>
      <c r="K37" s="1">
        <v>176.31257762000001</v>
      </c>
      <c r="L37" s="1">
        <v>166.60540258</v>
      </c>
      <c r="M37" s="1">
        <v>170.58537507</v>
      </c>
      <c r="O37" s="1">
        <v>104.25615954064376</v>
      </c>
      <c r="P37" s="1">
        <v>101.72327197604413</v>
      </c>
      <c r="Q37" s="1">
        <v>107.9645620966388</v>
      </c>
      <c r="R37" s="1">
        <v>100.43289064145596</v>
      </c>
      <c r="AB37" s="93">
        <v>37927</v>
      </c>
    </row>
    <row r="38" spans="2:28" x14ac:dyDescent="0.3">
      <c r="B38" s="90"/>
      <c r="C38" s="90"/>
      <c r="D38" s="90"/>
      <c r="E38" s="90"/>
      <c r="F38" s="90"/>
      <c r="G38" s="91"/>
      <c r="I38" s="92">
        <v>45924</v>
      </c>
      <c r="J38" s="1">
        <v>151.57404138999999</v>
      </c>
      <c r="K38" s="1">
        <v>176.40978061000001</v>
      </c>
      <c r="L38" s="1">
        <v>166.68142041999999</v>
      </c>
      <c r="M38" s="1">
        <v>170.664661</v>
      </c>
      <c r="O38" s="1">
        <v>104.28717300477518</v>
      </c>
      <c r="P38" s="1">
        <v>101.77935309244619</v>
      </c>
      <c r="Q38" s="1">
        <v>108.01382360124812</v>
      </c>
      <c r="R38" s="1">
        <v>100.47957058183084</v>
      </c>
      <c r="AB38" s="93">
        <v>37940</v>
      </c>
    </row>
    <row r="39" spans="2:28" x14ac:dyDescent="0.3">
      <c r="B39" s="90"/>
      <c r="C39" s="90"/>
      <c r="D39" s="90"/>
      <c r="E39" s="90"/>
      <c r="F39" s="90"/>
      <c r="G39" s="91"/>
      <c r="I39" s="92">
        <v>45925</v>
      </c>
      <c r="J39" s="1">
        <v>151.76710226</v>
      </c>
      <c r="K39" s="1">
        <v>176.50703713999999</v>
      </c>
      <c r="L39" s="1">
        <v>165.33251061000001</v>
      </c>
      <c r="M39" s="1">
        <v>170.59899304000001</v>
      </c>
      <c r="O39" s="1">
        <v>104.42000427433499</v>
      </c>
      <c r="P39" s="1">
        <v>101.83546509866935</v>
      </c>
      <c r="Q39" s="1">
        <v>107.1396955436386</v>
      </c>
      <c r="R39" s="1">
        <v>100.44090828125192</v>
      </c>
      <c r="AB39" s="93">
        <v>37980</v>
      </c>
    </row>
    <row r="40" spans="2:28" x14ac:dyDescent="0.3">
      <c r="B40" s="90"/>
      <c r="C40" s="90"/>
      <c r="D40" s="90"/>
      <c r="E40" s="90"/>
      <c r="F40" s="90"/>
      <c r="G40" s="91"/>
      <c r="I40" s="92">
        <v>45926</v>
      </c>
      <c r="J40" s="1">
        <v>152.18043961999999</v>
      </c>
      <c r="K40" s="1">
        <v>176.60434738000001</v>
      </c>
      <c r="L40" s="1">
        <v>165.49229485000001</v>
      </c>
      <c r="M40" s="1">
        <v>170.72759443000001</v>
      </c>
      <c r="O40" s="1">
        <v>104.70439191997903</v>
      </c>
      <c r="P40" s="1">
        <v>101.89160809279487</v>
      </c>
      <c r="Q40" s="1">
        <v>107.24323981792023</v>
      </c>
      <c r="R40" s="1">
        <v>100.51662291583247</v>
      </c>
      <c r="AB40" s="93">
        <v>37987</v>
      </c>
    </row>
    <row r="41" spans="2:28" x14ac:dyDescent="0.3">
      <c r="B41" s="90"/>
      <c r="C41" s="90"/>
      <c r="D41" s="90"/>
      <c r="E41" s="90"/>
      <c r="F41" s="90"/>
      <c r="G41" s="91"/>
      <c r="I41" s="92">
        <v>45929</v>
      </c>
      <c r="J41" s="1">
        <v>152.32799935</v>
      </c>
      <c r="K41" s="1">
        <v>176.70171114999999</v>
      </c>
      <c r="L41" s="1">
        <v>166.50511502000001</v>
      </c>
      <c r="M41" s="1">
        <v>170.35891092</v>
      </c>
      <c r="O41" s="1">
        <v>104.80591713465253</v>
      </c>
      <c r="P41" s="1">
        <v>101.947781970972</v>
      </c>
      <c r="Q41" s="1">
        <v>107.89957319272894</v>
      </c>
      <c r="R41" s="1">
        <v>100.29955887604626</v>
      </c>
      <c r="AB41" s="93">
        <v>38040</v>
      </c>
    </row>
    <row r="42" spans="2:28" x14ac:dyDescent="0.3">
      <c r="B42" s="90"/>
      <c r="C42" s="90"/>
      <c r="D42" s="90"/>
      <c r="E42" s="90"/>
      <c r="F42" s="90"/>
      <c r="G42" s="91"/>
      <c r="I42" s="92">
        <v>45930</v>
      </c>
      <c r="J42" s="1">
        <v>152.63885285999999</v>
      </c>
      <c r="K42" s="1">
        <v>176.79912863000001</v>
      </c>
      <c r="L42" s="1">
        <v>166.39158322</v>
      </c>
      <c r="M42" s="1">
        <v>170.26283785000001</v>
      </c>
      <c r="O42" s="1">
        <v>105.01979302975451</v>
      </c>
      <c r="P42" s="1">
        <v>102.00398683705149</v>
      </c>
      <c r="Q42" s="1">
        <v>107.82600168255443</v>
      </c>
      <c r="R42" s="1">
        <v>100.24299543308442</v>
      </c>
      <c r="AB42" s="93">
        <v>38041</v>
      </c>
    </row>
    <row r="43" spans="2:28" x14ac:dyDescent="0.3">
      <c r="B43" s="90"/>
      <c r="C43" s="90"/>
      <c r="D43" s="90"/>
      <c r="E43" s="90"/>
      <c r="F43" s="90"/>
      <c r="G43" s="91"/>
      <c r="I43" s="92">
        <v>45931</v>
      </c>
      <c r="J43" s="1">
        <v>151.93805043</v>
      </c>
      <c r="K43" s="1">
        <v>176.89659982000001</v>
      </c>
      <c r="L43" s="1">
        <v>165.57272742999999</v>
      </c>
      <c r="M43" s="1">
        <v>170.45572887</v>
      </c>
      <c r="O43" s="1">
        <v>104.53762138882341</v>
      </c>
      <c r="P43" s="1">
        <v>102.06022269103332</v>
      </c>
      <c r="Q43" s="1">
        <v>107.29536218696425</v>
      </c>
      <c r="R43" s="1">
        <v>100.35656087038774</v>
      </c>
      <c r="AB43" s="93">
        <v>38086</v>
      </c>
    </row>
    <row r="44" spans="2:28" x14ac:dyDescent="0.3">
      <c r="B44" s="90"/>
      <c r="C44" s="90"/>
      <c r="D44" s="90"/>
      <c r="E44" s="90"/>
      <c r="F44" s="90"/>
      <c r="G44" s="91"/>
      <c r="I44" s="92">
        <v>45932</v>
      </c>
      <c r="J44" s="1">
        <v>151.98525253</v>
      </c>
      <c r="K44" s="1">
        <v>176.99412472</v>
      </c>
      <c r="L44" s="1">
        <v>163.78895374000001</v>
      </c>
      <c r="M44" s="1">
        <v>170.09700995</v>
      </c>
      <c r="O44" s="1">
        <v>104.57009775168703</v>
      </c>
      <c r="P44" s="1">
        <v>102.11648953291748</v>
      </c>
      <c r="Q44" s="1">
        <v>106.13943121270982</v>
      </c>
      <c r="R44" s="1">
        <v>100.14536352683704</v>
      </c>
      <c r="AB44" s="93">
        <v>38098</v>
      </c>
    </row>
    <row r="45" spans="2:28" x14ac:dyDescent="0.3">
      <c r="B45" s="90"/>
      <c r="C45" s="90"/>
      <c r="D45" s="90"/>
      <c r="E45" s="90"/>
      <c r="F45" s="90"/>
      <c r="G45" s="91"/>
      <c r="I45" s="92">
        <v>45933</v>
      </c>
      <c r="J45" s="1">
        <v>152.44536675000001</v>
      </c>
      <c r="K45" s="1">
        <v>177.09170351</v>
      </c>
      <c r="L45" s="1">
        <v>164.07455823999999</v>
      </c>
      <c r="M45" s="1">
        <v>170.09686224000001</v>
      </c>
      <c r="O45" s="1">
        <v>104.88666918320038</v>
      </c>
      <c r="P45" s="1">
        <v>102.17278746655474</v>
      </c>
      <c r="Q45" s="1">
        <v>106.32451023354481</v>
      </c>
      <c r="R45" s="1">
        <v>100.14527656192419</v>
      </c>
      <c r="AB45" s="93">
        <v>38108</v>
      </c>
    </row>
    <row r="46" spans="2:28" x14ac:dyDescent="0.3">
      <c r="B46" s="90"/>
      <c r="C46" s="90"/>
      <c r="D46" s="90"/>
      <c r="E46" s="90"/>
      <c r="F46" s="90"/>
      <c r="G46" s="91"/>
      <c r="I46" s="92">
        <v>45936</v>
      </c>
      <c r="J46" s="1">
        <v>152.35734120000001</v>
      </c>
      <c r="K46" s="1">
        <v>177.18933601000001</v>
      </c>
      <c r="L46" s="1">
        <v>163.40031952000001</v>
      </c>
      <c r="M46" s="1">
        <v>170.14368848999999</v>
      </c>
      <c r="O46" s="1">
        <v>104.82610514678949</v>
      </c>
      <c r="P46" s="1">
        <v>102.22911638809433</v>
      </c>
      <c r="Q46" s="1">
        <v>105.88758629814937</v>
      </c>
      <c r="R46" s="1">
        <v>100.17284572278261</v>
      </c>
      <c r="AB46" s="93">
        <v>38148</v>
      </c>
    </row>
    <row r="47" spans="2:28" x14ac:dyDescent="0.3">
      <c r="B47" s="90"/>
      <c r="C47" s="90"/>
      <c r="D47" s="90"/>
      <c r="E47" s="90"/>
      <c r="F47" s="90"/>
      <c r="G47" s="91"/>
      <c r="I47" s="92">
        <v>45937</v>
      </c>
      <c r="J47" s="1">
        <v>152.04521195999999</v>
      </c>
      <c r="K47" s="1">
        <v>177.28702239</v>
      </c>
      <c r="L47" s="1">
        <v>160.83834439</v>
      </c>
      <c r="M47" s="1">
        <v>169.70458162</v>
      </c>
      <c r="O47" s="1">
        <v>104.61135151382422</v>
      </c>
      <c r="P47" s="1">
        <v>102.28547639561752</v>
      </c>
      <c r="Q47" s="1">
        <v>104.2273608869109</v>
      </c>
      <c r="R47" s="1">
        <v>99.914319619729966</v>
      </c>
      <c r="AB47" s="93">
        <v>38237</v>
      </c>
    </row>
    <row r="48" spans="2:28" x14ac:dyDescent="0.3">
      <c r="B48" s="90"/>
      <c r="C48" s="90"/>
      <c r="D48" s="90"/>
      <c r="E48" s="90"/>
      <c r="F48" s="90"/>
      <c r="G48" s="91"/>
      <c r="I48" s="92">
        <v>45938</v>
      </c>
      <c r="J48" s="1">
        <v>152.12600835999999</v>
      </c>
      <c r="K48" s="1">
        <v>177.38476266999999</v>
      </c>
      <c r="L48" s="1">
        <v>161.73602844000001</v>
      </c>
      <c r="M48" s="1">
        <v>169.89154300000001</v>
      </c>
      <c r="O48" s="1">
        <v>104.66694169316953</v>
      </c>
      <c r="P48" s="1">
        <v>102.34186750066326</v>
      </c>
      <c r="Q48" s="1">
        <v>104.80908311115181</v>
      </c>
      <c r="R48" s="1">
        <v>100.02439395537574</v>
      </c>
      <c r="AB48" s="93">
        <v>38272</v>
      </c>
    </row>
    <row r="49" spans="2:28" x14ac:dyDescent="0.3">
      <c r="B49" s="90"/>
      <c r="C49" s="90"/>
      <c r="D49" s="90"/>
      <c r="E49" s="90"/>
      <c r="F49" s="90"/>
      <c r="G49" s="91"/>
      <c r="I49" s="92">
        <v>45939</v>
      </c>
      <c r="J49" s="1">
        <v>151.95548543999999</v>
      </c>
      <c r="K49" s="1">
        <v>177.48255682999999</v>
      </c>
      <c r="L49" s="1">
        <v>161.23858437999999</v>
      </c>
      <c r="M49" s="1">
        <v>169.96926932</v>
      </c>
      <c r="O49" s="1">
        <v>104.54961716255573</v>
      </c>
      <c r="P49" s="1">
        <v>102.3982896916926</v>
      </c>
      <c r="Q49" s="1">
        <v>104.48672663726923</v>
      </c>
      <c r="R49" s="1">
        <v>100.07015566849633</v>
      </c>
      <c r="AB49" s="93">
        <v>38293</v>
      </c>
    </row>
    <row r="50" spans="2:28" x14ac:dyDescent="0.3">
      <c r="B50" s="90"/>
      <c r="C50" s="90"/>
      <c r="D50" s="90"/>
      <c r="E50" s="90"/>
      <c r="F50" s="90"/>
      <c r="G50" s="91"/>
      <c r="I50" s="92">
        <v>45940</v>
      </c>
      <c r="J50" s="1">
        <v>152.12600835999999</v>
      </c>
      <c r="K50" s="1">
        <v>177.58040489000001</v>
      </c>
      <c r="L50" s="1">
        <v>160.06907484999999</v>
      </c>
      <c r="M50" s="1">
        <v>169.62373722000001</v>
      </c>
      <c r="O50" s="1">
        <v>104.66694169316953</v>
      </c>
      <c r="P50" s="1">
        <v>102.45474298024449</v>
      </c>
      <c r="Q50" s="1">
        <v>103.72885454957589</v>
      </c>
      <c r="R50" s="1">
        <v>99.866722123280795</v>
      </c>
      <c r="AB50" s="93">
        <v>38306</v>
      </c>
    </row>
    <row r="51" spans="2:28" x14ac:dyDescent="0.3">
      <c r="B51" s="90"/>
      <c r="C51" s="90"/>
      <c r="D51" s="90"/>
      <c r="E51" s="90"/>
      <c r="F51" s="90"/>
      <c r="G51" s="91"/>
      <c r="I51" s="92">
        <v>45943</v>
      </c>
      <c r="J51" s="1">
        <v>151.81047717000001</v>
      </c>
      <c r="K51" s="1">
        <v>177.67830683</v>
      </c>
      <c r="L51" s="1">
        <v>161.32411440000001</v>
      </c>
      <c r="M51" s="1">
        <v>169.43697277000001</v>
      </c>
      <c r="O51" s="1">
        <v>104.4498474236088</v>
      </c>
      <c r="P51" s="1">
        <v>102.51122735477995</v>
      </c>
      <c r="Q51" s="1">
        <v>104.54215227780924</v>
      </c>
      <c r="R51" s="1">
        <v>99.756763731039584</v>
      </c>
      <c r="AB51" s="93">
        <v>38346</v>
      </c>
    </row>
    <row r="52" spans="2:28" x14ac:dyDescent="0.3">
      <c r="B52" s="90"/>
      <c r="C52" s="90"/>
      <c r="D52" s="90"/>
      <c r="E52" s="90"/>
      <c r="F52" s="90"/>
      <c r="G52" s="91"/>
      <c r="I52" s="92">
        <v>45944</v>
      </c>
      <c r="J52" s="1">
        <v>152.04436147000001</v>
      </c>
      <c r="K52" s="1">
        <v>177.77626283000001</v>
      </c>
      <c r="L52" s="1">
        <v>161.20991129000001</v>
      </c>
      <c r="M52" s="1">
        <v>169.46381389999999</v>
      </c>
      <c r="O52" s="1">
        <v>104.61076635295531</v>
      </c>
      <c r="P52" s="1">
        <v>102.56774291914974</v>
      </c>
      <c r="Q52" s="1">
        <v>104.46814574158479</v>
      </c>
      <c r="R52" s="1">
        <v>99.772566564505667</v>
      </c>
      <c r="AB52" s="93">
        <v>38353</v>
      </c>
    </row>
    <row r="53" spans="2:28" x14ac:dyDescent="0.3">
      <c r="B53" s="90"/>
      <c r="C53" s="90"/>
      <c r="D53" s="90"/>
      <c r="E53" s="90"/>
      <c r="F53" s="90"/>
      <c r="G53" s="91"/>
      <c r="I53" s="92">
        <v>45945</v>
      </c>
      <c r="J53" s="1">
        <v>152.49512032000001</v>
      </c>
      <c r="K53" s="1">
        <v>177.87427273</v>
      </c>
      <c r="L53" s="1">
        <v>162.25746914000001</v>
      </c>
      <c r="M53" s="1">
        <v>169.92015788</v>
      </c>
      <c r="O53" s="1">
        <v>104.92090102867085</v>
      </c>
      <c r="P53" s="1">
        <v>102.62428958104206</v>
      </c>
      <c r="Q53" s="1">
        <v>105.14699002151046</v>
      </c>
      <c r="R53" s="1">
        <v>100.04124109196395</v>
      </c>
      <c r="AB53" s="93">
        <v>38390</v>
      </c>
    </row>
    <row r="54" spans="2:28" x14ac:dyDescent="0.3">
      <c r="B54" s="90"/>
      <c r="C54" s="90"/>
      <c r="D54" s="90"/>
      <c r="E54" s="90"/>
      <c r="F54" s="90"/>
      <c r="G54" s="91"/>
      <c r="I54" s="92">
        <v>45946</v>
      </c>
      <c r="J54" s="1">
        <v>152.16470558</v>
      </c>
      <c r="K54" s="1">
        <v>177.97233668999999</v>
      </c>
      <c r="L54" s="1">
        <v>161.79819899</v>
      </c>
      <c r="M54" s="1">
        <v>169.73443119000001</v>
      </c>
      <c r="O54" s="1">
        <v>104.69356646110431</v>
      </c>
      <c r="P54" s="1">
        <v>102.68086743276871</v>
      </c>
      <c r="Q54" s="1">
        <v>104.84937121767246</v>
      </c>
      <c r="R54" s="1">
        <v>99.9318936854919</v>
      </c>
      <c r="AB54" s="93">
        <v>38391</v>
      </c>
    </row>
    <row r="55" spans="2:28" x14ac:dyDescent="0.3">
      <c r="B55" s="90"/>
      <c r="C55" s="90"/>
      <c r="D55" s="90"/>
      <c r="E55" s="90"/>
      <c r="F55" s="90"/>
      <c r="G55" s="91"/>
      <c r="I55" s="92">
        <v>45947</v>
      </c>
      <c r="J55" s="1">
        <v>152.13153653000001</v>
      </c>
      <c r="K55" s="1">
        <v>178.07045471999999</v>
      </c>
      <c r="L55" s="1">
        <v>163.16200287000001</v>
      </c>
      <c r="M55" s="1">
        <v>169.55745862000001</v>
      </c>
      <c r="O55" s="1">
        <v>104.67074522849725</v>
      </c>
      <c r="P55" s="1">
        <v>102.73747648009915</v>
      </c>
      <c r="Q55" s="1">
        <v>105.73315101358391</v>
      </c>
      <c r="R55" s="1">
        <v>99.827700305713279</v>
      </c>
      <c r="AB55" s="93">
        <v>38436</v>
      </c>
    </row>
    <row r="56" spans="2:28" x14ac:dyDescent="0.3">
      <c r="B56" s="90"/>
      <c r="C56" s="90"/>
      <c r="D56" s="90"/>
      <c r="E56" s="90"/>
      <c r="F56" s="90"/>
      <c r="G56" s="91"/>
      <c r="I56" s="92">
        <v>45950</v>
      </c>
      <c r="J56" s="1">
        <v>151.712671</v>
      </c>
      <c r="K56" s="1">
        <v>178.16862681999999</v>
      </c>
      <c r="L56" s="1">
        <v>164.42576951000001</v>
      </c>
      <c r="M56" s="1">
        <v>170.05806494000001</v>
      </c>
      <c r="O56" s="1">
        <v>104.38255404752549</v>
      </c>
      <c r="P56" s="1">
        <v>102.79411672303338</v>
      </c>
      <c r="Q56" s="1">
        <v>106.55210411934783</v>
      </c>
      <c r="R56" s="1">
        <v>100.12243448072887</v>
      </c>
      <c r="AB56" s="93">
        <v>38463</v>
      </c>
    </row>
    <row r="57" spans="2:28" x14ac:dyDescent="0.3">
      <c r="B57" s="90"/>
      <c r="C57" s="90"/>
      <c r="D57" s="90"/>
      <c r="E57" s="90"/>
      <c r="F57" s="90"/>
      <c r="G57" s="91"/>
      <c r="I57" s="92">
        <v>45951</v>
      </c>
      <c r="J57" s="1">
        <v>151.91381150999999</v>
      </c>
      <c r="K57" s="1">
        <v>178.26685316000001</v>
      </c>
      <c r="L57" s="1">
        <v>163.94313989</v>
      </c>
      <c r="M57" s="1">
        <v>170.28974835</v>
      </c>
      <c r="O57" s="1">
        <v>104.52094433501979</v>
      </c>
      <c r="P57" s="1">
        <v>102.85078825965267</v>
      </c>
      <c r="Q57" s="1">
        <v>106.23934778149049</v>
      </c>
      <c r="R57" s="1">
        <v>100.25883910844341</v>
      </c>
      <c r="AB57" s="93">
        <v>38473</v>
      </c>
    </row>
    <row r="58" spans="2:28" x14ac:dyDescent="0.3">
      <c r="B58" s="90"/>
      <c r="C58" s="90"/>
      <c r="D58" s="90"/>
      <c r="E58" s="90"/>
      <c r="F58" s="90"/>
      <c r="G58" s="91"/>
      <c r="I58" s="92">
        <v>45952</v>
      </c>
      <c r="J58" s="1">
        <v>151.72585357</v>
      </c>
      <c r="K58" s="1">
        <v>178.36513357000001</v>
      </c>
      <c r="L58" s="1">
        <v>164.83933339000001</v>
      </c>
      <c r="M58" s="1">
        <v>170.95694498</v>
      </c>
      <c r="O58" s="1">
        <v>104.39162402379337</v>
      </c>
      <c r="P58" s="1">
        <v>102.90749099187576</v>
      </c>
      <c r="Q58" s="1">
        <v>106.82010409120795</v>
      </c>
      <c r="R58" s="1">
        <v>100.65165406195067</v>
      </c>
      <c r="AB58" s="93">
        <v>38498</v>
      </c>
    </row>
    <row r="59" spans="2:28" x14ac:dyDescent="0.3">
      <c r="B59" s="90"/>
      <c r="C59" s="90"/>
      <c r="D59" s="90"/>
      <c r="E59" s="90"/>
      <c r="F59" s="90"/>
      <c r="G59" s="91"/>
      <c r="I59" s="92">
        <v>45953</v>
      </c>
      <c r="J59" s="1">
        <v>151.72330210999999</v>
      </c>
      <c r="K59" s="1">
        <v>178.46346822999999</v>
      </c>
      <c r="L59" s="1">
        <v>165.80442196000001</v>
      </c>
      <c r="M59" s="1">
        <v>171.44659837</v>
      </c>
      <c r="O59" s="1">
        <v>104.38986854806681</v>
      </c>
      <c r="P59" s="1">
        <v>102.96422502355334</v>
      </c>
      <c r="Q59" s="1">
        <v>107.44550616839744</v>
      </c>
      <c r="R59" s="1">
        <v>100.93993965120418</v>
      </c>
      <c r="AB59" s="93">
        <v>38602</v>
      </c>
    </row>
    <row r="60" spans="2:28" x14ac:dyDescent="0.3">
      <c r="B60" s="90"/>
      <c r="C60" s="90"/>
      <c r="D60" s="90"/>
      <c r="E60" s="90"/>
      <c r="F60" s="90"/>
      <c r="G60" s="91"/>
      <c r="I60" s="92">
        <v>45954</v>
      </c>
      <c r="J60" s="1">
        <v>152.18043961999999</v>
      </c>
      <c r="K60" s="1">
        <v>178.56185694999999</v>
      </c>
      <c r="L60" s="1">
        <v>166.31784103000001</v>
      </c>
      <c r="M60" s="1">
        <v>172.1658372</v>
      </c>
      <c r="O60" s="1">
        <v>104.704391919979</v>
      </c>
      <c r="P60" s="1">
        <v>103.02099024506525</v>
      </c>
      <c r="Q60" s="1">
        <v>107.77821485734886</v>
      </c>
      <c r="R60" s="1">
        <v>101.36339467909762</v>
      </c>
      <c r="AB60" s="93">
        <v>38637</v>
      </c>
    </row>
    <row r="61" spans="2:28" x14ac:dyDescent="0.3">
      <c r="B61" s="90"/>
      <c r="C61" s="90"/>
      <c r="D61" s="90"/>
      <c r="E61" s="90"/>
      <c r="F61" s="90"/>
      <c r="G61" s="91"/>
      <c r="I61" s="92">
        <v>45957</v>
      </c>
      <c r="J61" s="1">
        <v>152.35946741999999</v>
      </c>
      <c r="K61" s="1">
        <v>178.66029990999999</v>
      </c>
      <c r="L61" s="1">
        <v>167.22455937000001</v>
      </c>
      <c r="M61" s="1">
        <v>172.27110116</v>
      </c>
      <c r="O61" s="1">
        <v>104.82756804552166</v>
      </c>
      <c r="P61" s="1">
        <v>103.07778676026219</v>
      </c>
      <c r="Q61" s="1">
        <v>108.36579153257753</v>
      </c>
      <c r="R61" s="1">
        <v>101.42536929901348</v>
      </c>
      <c r="AB61" s="93">
        <v>38658</v>
      </c>
    </row>
    <row r="62" spans="2:28" x14ac:dyDescent="0.3">
      <c r="B62" s="90"/>
      <c r="C62" s="90"/>
      <c r="D62" s="90"/>
      <c r="E62" s="90"/>
      <c r="F62" s="90"/>
      <c r="G62" s="91"/>
      <c r="I62" s="92">
        <v>45958</v>
      </c>
      <c r="J62" s="1">
        <v>152.42750649999999</v>
      </c>
      <c r="K62" s="1">
        <v>178.7587973</v>
      </c>
      <c r="L62" s="1">
        <v>167.74772956000001</v>
      </c>
      <c r="M62" s="1">
        <v>172.01058226000001</v>
      </c>
      <c r="O62" s="1">
        <v>104.87438083247366</v>
      </c>
      <c r="P62" s="1">
        <v>103.13461467876438</v>
      </c>
      <c r="Q62" s="1">
        <v>108.70481919669092</v>
      </c>
      <c r="R62" s="1">
        <v>101.27198764960188</v>
      </c>
      <c r="AB62" s="93">
        <v>38671</v>
      </c>
    </row>
    <row r="63" spans="2:28" x14ac:dyDescent="0.3">
      <c r="B63" s="90"/>
      <c r="C63" s="90"/>
      <c r="D63" s="90"/>
      <c r="E63" s="90"/>
      <c r="F63" s="90"/>
      <c r="G63" s="91"/>
      <c r="I63" s="92">
        <v>45959</v>
      </c>
      <c r="J63" s="1">
        <v>152.64905872</v>
      </c>
      <c r="K63" s="1">
        <v>178.85734894000001</v>
      </c>
      <c r="L63" s="1">
        <v>169.11770043999999</v>
      </c>
      <c r="M63" s="1">
        <v>171.85538291</v>
      </c>
      <c r="O63" s="1">
        <v>105.0268149464212</v>
      </c>
      <c r="P63" s="1">
        <v>103.19147389672109</v>
      </c>
      <c r="Q63" s="1">
        <v>109.59259536633417</v>
      </c>
      <c r="R63" s="1">
        <v>101.1806133489634</v>
      </c>
      <c r="AB63" s="93">
        <v>38711</v>
      </c>
    </row>
    <row r="64" spans="2:28" x14ac:dyDescent="0.3">
      <c r="B64" s="90"/>
      <c r="C64" s="90"/>
      <c r="D64" s="90"/>
      <c r="E64" s="90"/>
      <c r="F64" s="90"/>
      <c r="G64" s="91"/>
      <c r="I64" s="92">
        <v>45960</v>
      </c>
      <c r="J64" s="1">
        <v>152.47938629000001</v>
      </c>
      <c r="K64" s="1">
        <v>178.95595481999999</v>
      </c>
      <c r="L64" s="1">
        <v>169.28529012000001</v>
      </c>
      <c r="M64" s="1">
        <v>171.68385859</v>
      </c>
      <c r="O64" s="1">
        <v>104.91007557667633</v>
      </c>
      <c r="P64" s="1">
        <v>103.24836440836283</v>
      </c>
      <c r="Q64" s="1">
        <v>109.70119776537359</v>
      </c>
      <c r="R64" s="1">
        <v>101.07962765036034</v>
      </c>
      <c r="AB64" s="93">
        <v>38718</v>
      </c>
    </row>
    <row r="65" spans="2:28" x14ac:dyDescent="0.3">
      <c r="B65" s="90"/>
      <c r="C65" s="90"/>
      <c r="D65" s="90"/>
      <c r="E65" s="90"/>
      <c r="F65" s="90"/>
      <c r="G65" s="91"/>
      <c r="I65" s="92">
        <v>45961</v>
      </c>
      <c r="J65" s="1">
        <v>152.81490396000001</v>
      </c>
      <c r="K65" s="1">
        <v>179.05461513</v>
      </c>
      <c r="L65" s="1">
        <v>170.15027319000001</v>
      </c>
      <c r="M65" s="1">
        <v>172.04299906</v>
      </c>
      <c r="O65" s="1">
        <v>105.14092110257624</v>
      </c>
      <c r="P65" s="1">
        <v>103.30528632330983</v>
      </c>
      <c r="Q65" s="1">
        <v>110.26172891818969</v>
      </c>
      <c r="R65" s="1">
        <v>101.29107318332957</v>
      </c>
      <c r="AB65" s="93">
        <v>38775</v>
      </c>
    </row>
    <row r="66" spans="2:28" x14ac:dyDescent="0.3">
      <c r="B66" s="90"/>
      <c r="C66" s="90"/>
      <c r="D66" s="90"/>
      <c r="E66" s="90"/>
      <c r="F66" s="90"/>
      <c r="G66" s="91"/>
      <c r="I66" s="92">
        <v>45964</v>
      </c>
      <c r="J66" s="1">
        <v>152.72517743</v>
      </c>
      <c r="K66" s="1">
        <v>179.15332985000001</v>
      </c>
      <c r="L66" s="1">
        <v>171.19002559</v>
      </c>
      <c r="M66" s="1">
        <v>171.96367823</v>
      </c>
      <c r="O66" s="1">
        <v>105.07918674442746</v>
      </c>
      <c r="P66" s="1">
        <v>103.3622396300231</v>
      </c>
      <c r="Q66" s="1">
        <v>110.93551506687733</v>
      </c>
      <c r="R66" s="1">
        <v>101.24437269542602</v>
      </c>
      <c r="AB66" s="93">
        <v>38776</v>
      </c>
    </row>
    <row r="67" spans="2:28" x14ac:dyDescent="0.3">
      <c r="B67" s="90"/>
      <c r="C67" s="90"/>
      <c r="D67" s="90"/>
      <c r="E67" s="90"/>
      <c r="F67" s="90"/>
      <c r="G67" s="91"/>
      <c r="I67" s="92">
        <v>45965</v>
      </c>
      <c r="J67" s="1">
        <v>152.64268006</v>
      </c>
      <c r="K67" s="1">
        <v>179.25209900999999</v>
      </c>
      <c r="L67" s="1">
        <v>171.47443537999999</v>
      </c>
      <c r="M67" s="1">
        <v>171.81262269999999</v>
      </c>
      <c r="O67" s="1">
        <v>105.02242625022456</v>
      </c>
      <c r="P67" s="1">
        <v>103.41922434581109</v>
      </c>
      <c r="Q67" s="1">
        <v>111.11981988507551</v>
      </c>
      <c r="R67" s="1">
        <v>101.15543808705733</v>
      </c>
      <c r="AB67" s="93">
        <v>38821</v>
      </c>
    </row>
    <row r="68" spans="2:28" x14ac:dyDescent="0.3">
      <c r="B68" s="90"/>
      <c r="C68" s="90"/>
      <c r="D68" s="90"/>
      <c r="E68" s="90"/>
      <c r="F68" s="90"/>
      <c r="G68" s="91"/>
      <c r="I68" s="92">
        <v>45966</v>
      </c>
      <c r="J68" s="1">
        <v>152.69285887000001</v>
      </c>
      <c r="K68" s="1">
        <v>179.35092258</v>
      </c>
      <c r="L68" s="1">
        <v>174.42166538999999</v>
      </c>
      <c r="M68" s="1">
        <v>172.08455875999999</v>
      </c>
      <c r="O68" s="1">
        <v>105.05695067268934</v>
      </c>
      <c r="P68" s="1">
        <v>103.47624045336536</v>
      </c>
      <c r="Q68" s="1">
        <v>113.02970031212189</v>
      </c>
      <c r="R68" s="1">
        <v>101.31554163968745</v>
      </c>
      <c r="AB68" s="93">
        <v>38828</v>
      </c>
    </row>
    <row r="69" spans="2:28" x14ac:dyDescent="0.3">
      <c r="B69" s="90"/>
      <c r="C69" s="90"/>
      <c r="D69" s="90"/>
      <c r="E69" s="90"/>
      <c r="F69" s="90"/>
      <c r="G69" s="91"/>
      <c r="I69" s="92">
        <v>45967</v>
      </c>
      <c r="J69" s="1">
        <v>152.77620673999999</v>
      </c>
      <c r="K69" s="1">
        <v>179.44980057999999</v>
      </c>
      <c r="L69" s="1">
        <v>174.47194571</v>
      </c>
      <c r="M69" s="1">
        <v>172.48142161999999</v>
      </c>
      <c r="O69" s="1">
        <v>105.11429633464147</v>
      </c>
      <c r="P69" s="1">
        <v>103.53328796422487</v>
      </c>
      <c r="Q69" s="1">
        <v>113.06228324548908</v>
      </c>
      <c r="R69" s="1">
        <v>101.54919639585678</v>
      </c>
      <c r="AB69" s="93">
        <v>38838</v>
      </c>
    </row>
    <row r="70" spans="2:28" x14ac:dyDescent="0.3">
      <c r="B70" s="90"/>
      <c r="C70" s="90"/>
      <c r="D70" s="90"/>
      <c r="E70" s="90"/>
      <c r="F70" s="90"/>
      <c r="G70" s="91"/>
      <c r="I70" s="92">
        <v>45968</v>
      </c>
      <c r="J70" s="1">
        <v>152.94332771000001</v>
      </c>
      <c r="K70" s="1">
        <v>179.54873318</v>
      </c>
      <c r="L70" s="1">
        <v>175.29675230999999</v>
      </c>
      <c r="M70" s="1">
        <v>172.80329728000001</v>
      </c>
      <c r="O70" s="1">
        <v>105.22928022865979</v>
      </c>
      <c r="P70" s="1">
        <v>103.59036697647089</v>
      </c>
      <c r="Q70" s="1">
        <v>113.59677901816163</v>
      </c>
      <c r="R70" s="1">
        <v>101.73870210786558</v>
      </c>
      <c r="AB70" s="93">
        <v>38883</v>
      </c>
    </row>
    <row r="71" spans="2:28" x14ac:dyDescent="0.3">
      <c r="B71" s="90"/>
      <c r="C71" s="90"/>
      <c r="D71" s="90"/>
      <c r="E71" s="90"/>
      <c r="F71" s="90"/>
      <c r="G71" s="91"/>
      <c r="I71" s="92">
        <v>45971</v>
      </c>
      <c r="J71" s="1">
        <v>152.79279126</v>
      </c>
      <c r="K71" s="1">
        <v>179.64772038999999</v>
      </c>
      <c r="L71" s="1">
        <v>176.65506051</v>
      </c>
      <c r="M71" s="1">
        <v>173.12888140999999</v>
      </c>
      <c r="O71" s="1">
        <v>105.12570694750485</v>
      </c>
      <c r="P71" s="1">
        <v>103.64747749587286</v>
      </c>
      <c r="Q71" s="1">
        <v>114.47699747287145</v>
      </c>
      <c r="R71" s="1">
        <v>101.93039119791486</v>
      </c>
      <c r="AB71" s="93">
        <v>38967</v>
      </c>
    </row>
    <row r="72" spans="2:28" x14ac:dyDescent="0.3">
      <c r="B72" s="90"/>
      <c r="C72" s="90"/>
      <c r="D72" s="90"/>
      <c r="E72" s="90"/>
      <c r="F72" s="90"/>
      <c r="G72" s="91"/>
      <c r="I72" s="92">
        <v>45972</v>
      </c>
      <c r="J72" s="1">
        <v>152.77663197999999</v>
      </c>
      <c r="K72" s="1">
        <v>179.74676202000001</v>
      </c>
      <c r="L72" s="1">
        <v>179.48970312</v>
      </c>
      <c r="M72" s="1">
        <v>173.97642328000001</v>
      </c>
      <c r="O72" s="1">
        <v>105.11458891163579</v>
      </c>
      <c r="P72" s="1">
        <v>103.7046194128106</v>
      </c>
      <c r="Q72" s="1">
        <v>116.31391838509799</v>
      </c>
      <c r="R72" s="1">
        <v>102.42938520551273</v>
      </c>
      <c r="AB72" s="93">
        <v>39002</v>
      </c>
    </row>
    <row r="73" spans="2:28" x14ac:dyDescent="0.3">
      <c r="B73" s="90"/>
      <c r="C73" s="90"/>
      <c r="D73" s="90"/>
      <c r="E73" s="90"/>
      <c r="F73" s="90"/>
      <c r="G73" s="91"/>
      <c r="I73" s="92">
        <v>45973</v>
      </c>
      <c r="J73" s="1">
        <v>152.96288894</v>
      </c>
      <c r="K73" s="1">
        <v>179.84585824999999</v>
      </c>
      <c r="L73" s="1">
        <v>179.35805719999999</v>
      </c>
      <c r="M73" s="1">
        <v>174.46738409</v>
      </c>
      <c r="O73" s="1">
        <v>105.24273890112433</v>
      </c>
      <c r="P73" s="1">
        <v>103.76179283113481</v>
      </c>
      <c r="Q73" s="1">
        <v>116.22860846186315</v>
      </c>
      <c r="R73" s="1">
        <v>102.71844054404767</v>
      </c>
      <c r="AB73" s="93">
        <v>39023</v>
      </c>
    </row>
    <row r="74" spans="2:28" x14ac:dyDescent="0.3">
      <c r="B74" s="90"/>
      <c r="C74" s="90"/>
      <c r="D74" s="90"/>
      <c r="E74" s="90"/>
      <c r="F74" s="90"/>
      <c r="G74" s="91"/>
      <c r="I74" s="92">
        <v>45974</v>
      </c>
      <c r="J74" s="1">
        <v>152.70859290999999</v>
      </c>
      <c r="K74" s="1">
        <v>179.94500926000001</v>
      </c>
      <c r="L74" s="1">
        <v>178.82274645999999</v>
      </c>
      <c r="M74" s="1">
        <v>174.2603671</v>
      </c>
      <c r="O74" s="1">
        <v>105.06777613156405</v>
      </c>
      <c r="P74" s="1">
        <v>103.81899785469625</v>
      </c>
      <c r="Q74" s="1">
        <v>115.88171341083395</v>
      </c>
      <c r="R74" s="1">
        <v>102.59655837971171</v>
      </c>
      <c r="AB74" s="93">
        <v>39036</v>
      </c>
    </row>
    <row r="75" spans="2:28" x14ac:dyDescent="0.3">
      <c r="B75" s="90"/>
      <c r="C75" s="90"/>
      <c r="D75" s="90"/>
      <c r="E75" s="90"/>
      <c r="F75" s="90"/>
      <c r="G75" s="91"/>
      <c r="I75" s="92">
        <v>45975</v>
      </c>
      <c r="J75" s="1">
        <v>153.79891903000001</v>
      </c>
      <c r="K75" s="1">
        <v>180.04421486999999</v>
      </c>
      <c r="L75" s="1">
        <v>179.47842731</v>
      </c>
      <c r="M75" s="1">
        <v>174.5133056</v>
      </c>
      <c r="O75" s="1">
        <v>105.81795094821024</v>
      </c>
      <c r="P75" s="1">
        <v>103.87623437964416</v>
      </c>
      <c r="Q75" s="1">
        <v>116.3066113718194</v>
      </c>
      <c r="R75" s="1">
        <v>102.74547703524763</v>
      </c>
      <c r="AB75" s="93">
        <v>39076</v>
      </c>
    </row>
    <row r="76" spans="2:28" x14ac:dyDescent="0.3">
      <c r="B76" s="90"/>
      <c r="C76" s="90"/>
      <c r="D76" s="90"/>
      <c r="E76" s="90"/>
      <c r="F76" s="90"/>
      <c r="G76" s="91"/>
      <c r="I76" s="92">
        <v>45978</v>
      </c>
      <c r="J76" s="1">
        <v>153.78913840999999</v>
      </c>
      <c r="K76" s="1">
        <v>180.14347509000001</v>
      </c>
      <c r="L76" s="1">
        <v>178.62988576000001</v>
      </c>
      <c r="M76" s="1">
        <v>174.21827571</v>
      </c>
      <c r="O76" s="1">
        <v>105.81122160853782</v>
      </c>
      <c r="P76" s="1">
        <v>103.93350241174807</v>
      </c>
      <c r="Q76" s="1">
        <v>115.75673474448396</v>
      </c>
      <c r="R76" s="1">
        <v>102.57177688852538</v>
      </c>
      <c r="AB76" s="93">
        <v>39083</v>
      </c>
    </row>
    <row r="77" spans="2:28" x14ac:dyDescent="0.3">
      <c r="B77" s="90"/>
      <c r="C77" s="90"/>
      <c r="D77" s="90"/>
      <c r="E77" s="90"/>
      <c r="F77" s="90"/>
      <c r="G77" s="91"/>
      <c r="I77" s="92">
        <v>45979</v>
      </c>
      <c r="J77" s="1">
        <v>153.76447425000001</v>
      </c>
      <c r="K77" s="1">
        <v>180.24279007999999</v>
      </c>
      <c r="L77" s="1">
        <v>178.09419954000001</v>
      </c>
      <c r="M77" s="1">
        <v>174.2999331</v>
      </c>
      <c r="O77" s="1">
        <v>105.79425197773992</v>
      </c>
      <c r="P77" s="1">
        <v>103.99080204331968</v>
      </c>
      <c r="Q77" s="1">
        <v>115.40959637281121</v>
      </c>
      <c r="R77" s="1">
        <v>102.61985303641656</v>
      </c>
      <c r="AB77" s="93">
        <v>39132</v>
      </c>
    </row>
    <row r="78" spans="2:28" x14ac:dyDescent="0.3">
      <c r="B78" s="90"/>
      <c r="C78" s="90"/>
      <c r="D78" s="90"/>
      <c r="E78" s="90"/>
      <c r="F78" s="90"/>
      <c r="G78" s="91"/>
      <c r="I78" s="92">
        <v>45980</v>
      </c>
      <c r="J78" s="1">
        <v>153.92223985000001</v>
      </c>
      <c r="K78" s="1">
        <v>180.34215986000001</v>
      </c>
      <c r="L78" s="1">
        <v>176.79541076000001</v>
      </c>
      <c r="M78" s="1">
        <v>174.71200967999999</v>
      </c>
      <c r="O78" s="1">
        <v>105.90279911596045</v>
      </c>
      <c r="P78" s="1">
        <v>104.048133285898</v>
      </c>
      <c r="Q78" s="1">
        <v>114.56794802457475</v>
      </c>
      <c r="R78" s="1">
        <v>102.86246493722024</v>
      </c>
      <c r="AB78" s="93">
        <v>39133</v>
      </c>
    </row>
    <row r="79" spans="2:28" x14ac:dyDescent="0.3">
      <c r="B79" s="90"/>
      <c r="C79" s="90"/>
      <c r="D79" s="90"/>
      <c r="E79" s="90"/>
      <c r="F79" s="90"/>
      <c r="G79" s="91"/>
      <c r="I79" s="92">
        <v>45981</v>
      </c>
      <c r="J79" s="1">
        <v>153.92223985000001</v>
      </c>
      <c r="K79" s="1">
        <v>180.34215986000001</v>
      </c>
      <c r="L79" s="1">
        <v>176.79541076000001</v>
      </c>
      <c r="M79" s="1">
        <v>174.71200967999999</v>
      </c>
      <c r="O79" s="1">
        <v>105.90279911596045</v>
      </c>
      <c r="P79" s="1">
        <v>104.048133285898</v>
      </c>
      <c r="Q79" s="1">
        <v>114.56794802457475</v>
      </c>
      <c r="R79" s="1">
        <v>102.86246493722024</v>
      </c>
      <c r="AB79" s="93">
        <v>39178</v>
      </c>
    </row>
    <row r="80" spans="2:28" x14ac:dyDescent="0.3">
      <c r="B80" s="90"/>
      <c r="C80" s="90"/>
      <c r="D80" s="90"/>
      <c r="E80" s="90"/>
      <c r="F80" s="90"/>
      <c r="G80" s="91"/>
      <c r="I80" s="92">
        <v>45982</v>
      </c>
      <c r="J80" s="1">
        <v>154.17015721000001</v>
      </c>
      <c r="K80" s="1">
        <v>180.44158442</v>
      </c>
      <c r="L80" s="1">
        <v>176.10070264000001</v>
      </c>
      <c r="M80" s="1">
        <v>174.76834690999999</v>
      </c>
      <c r="O80" s="1">
        <v>106.0733731824438</v>
      </c>
      <c r="P80" s="1">
        <v>104.10549613371353</v>
      </c>
      <c r="Q80" s="1">
        <v>114.11775939443855</v>
      </c>
      <c r="R80" s="1">
        <v>102.89563372942949</v>
      </c>
      <c r="AB80" s="93">
        <v>39193</v>
      </c>
    </row>
    <row r="81" spans="2:28" x14ac:dyDescent="0.3">
      <c r="B81" s="90"/>
      <c r="C81" s="90"/>
      <c r="D81" s="90"/>
      <c r="E81" s="90"/>
      <c r="F81" s="90"/>
      <c r="G81" s="91"/>
      <c r="I81" s="92">
        <v>45985</v>
      </c>
      <c r="J81" s="1">
        <v>154.20545247999999</v>
      </c>
      <c r="K81" s="1">
        <v>180.54106375000001</v>
      </c>
      <c r="L81" s="1">
        <v>176.67810138999999</v>
      </c>
      <c r="M81" s="1">
        <v>174.83756063000001</v>
      </c>
      <c r="O81" s="1">
        <v>106.09765731378307</v>
      </c>
      <c r="P81" s="1">
        <v>104.16289058099679</v>
      </c>
      <c r="Q81" s="1">
        <v>114.49192855242225</v>
      </c>
      <c r="R81" s="1">
        <v>102.93638361182005</v>
      </c>
      <c r="AB81" s="93">
        <v>39203</v>
      </c>
    </row>
    <row r="82" spans="2:28" x14ac:dyDescent="0.3">
      <c r="B82" s="90"/>
      <c r="C82" s="90"/>
      <c r="D82" s="90"/>
      <c r="E82" s="90"/>
      <c r="F82" s="90"/>
      <c r="G82" s="91"/>
      <c r="I82" s="92">
        <v>45986</v>
      </c>
      <c r="J82" s="1">
        <v>154.41594835999999</v>
      </c>
      <c r="K82" s="1">
        <v>180.64059804999999</v>
      </c>
      <c r="L82" s="1">
        <v>177.39790984999999</v>
      </c>
      <c r="M82" s="1">
        <v>175.36730768999999</v>
      </c>
      <c r="O82" s="1">
        <v>106.2424843570752</v>
      </c>
      <c r="P82" s="1">
        <v>104.22031674313745</v>
      </c>
      <c r="Q82" s="1">
        <v>114.95838284486358</v>
      </c>
      <c r="R82" s="1">
        <v>103.24827452581415</v>
      </c>
      <c r="AB82" s="93">
        <v>39240</v>
      </c>
    </row>
    <row r="83" spans="2:28" x14ac:dyDescent="0.3">
      <c r="B83" s="90"/>
      <c r="C83" s="90"/>
      <c r="D83" s="90"/>
      <c r="E83" s="90"/>
      <c r="F83" s="90"/>
      <c r="G83" s="91"/>
      <c r="I83" s="92">
        <v>45987</v>
      </c>
      <c r="J83" s="1">
        <v>153.85845322</v>
      </c>
      <c r="K83" s="1">
        <v>180.74018713000001</v>
      </c>
      <c r="L83" s="1">
        <v>180.40717387000001</v>
      </c>
      <c r="M83" s="1">
        <v>175.68809114000001</v>
      </c>
      <c r="O83" s="1">
        <v>105.85891213335314</v>
      </c>
      <c r="P83" s="1">
        <v>104.27777451051533</v>
      </c>
      <c r="Q83" s="1">
        <v>116.90846289701834</v>
      </c>
      <c r="R83" s="1">
        <v>103.43713719437656</v>
      </c>
      <c r="AB83" s="93">
        <v>39332</v>
      </c>
    </row>
    <row r="84" spans="2:28" x14ac:dyDescent="0.3">
      <c r="B84" s="90"/>
      <c r="C84" s="90"/>
      <c r="D84" s="90"/>
      <c r="E84" s="90"/>
      <c r="F84" s="90"/>
      <c r="G84" s="91"/>
      <c r="I84" s="92">
        <v>45988</v>
      </c>
      <c r="J84" s="1">
        <v>154.55712943</v>
      </c>
      <c r="K84" s="1">
        <v>180.83983117</v>
      </c>
      <c r="L84" s="1">
        <v>180.18509392999999</v>
      </c>
      <c r="M84" s="1">
        <v>175.70153253000001</v>
      </c>
      <c r="O84" s="1">
        <v>106.33962087555204</v>
      </c>
      <c r="P84" s="1">
        <v>104.33526398698115</v>
      </c>
      <c r="Q84" s="1">
        <v>116.76454941581514</v>
      </c>
      <c r="R84" s="1">
        <v>103.44505087192005</v>
      </c>
      <c r="AB84" s="93">
        <v>39367</v>
      </c>
    </row>
    <row r="85" spans="2:28" x14ac:dyDescent="0.3">
      <c r="B85" s="90"/>
      <c r="C85" s="90"/>
      <c r="D85" s="90"/>
      <c r="E85" s="90"/>
      <c r="F85" s="90"/>
      <c r="G85" s="91"/>
      <c r="I85" s="92">
        <v>45989</v>
      </c>
      <c r="J85" s="1">
        <v>155.65681092</v>
      </c>
      <c r="K85" s="1">
        <v>180.93953016</v>
      </c>
      <c r="L85" s="1">
        <v>180.99564362000001</v>
      </c>
      <c r="M85" s="1">
        <v>175.55472331000001</v>
      </c>
      <c r="O85" s="1">
        <v>107.09623244799603</v>
      </c>
      <c r="P85" s="1">
        <v>104.39278516676542</v>
      </c>
      <c r="Q85" s="1">
        <v>117.28980634616228</v>
      </c>
      <c r="R85" s="1">
        <v>103.3586162972599</v>
      </c>
      <c r="AB85" s="93">
        <v>39388</v>
      </c>
    </row>
    <row r="86" spans="2:28" x14ac:dyDescent="0.3">
      <c r="B86" s="90"/>
      <c r="C86" s="90"/>
      <c r="D86" s="90"/>
      <c r="E86" s="90"/>
      <c r="F86" s="90"/>
      <c r="G86" s="91"/>
      <c r="I86" s="92">
        <v>45992</v>
      </c>
      <c r="J86" s="1">
        <v>155.64915653</v>
      </c>
      <c r="K86" s="1">
        <v>181.03928411999999</v>
      </c>
      <c r="L86" s="1">
        <v>180.47097151</v>
      </c>
      <c r="M86" s="1">
        <v>175.38475761000001</v>
      </c>
      <c r="O86" s="1">
        <v>107.09096601393611</v>
      </c>
      <c r="P86" s="1">
        <v>104.45033806140709</v>
      </c>
      <c r="Q86" s="1">
        <v>116.94980539947467</v>
      </c>
      <c r="R86" s="1">
        <v>103.25854824304427</v>
      </c>
      <c r="AB86" s="93">
        <v>39401</v>
      </c>
    </row>
    <row r="87" spans="2:28" x14ac:dyDescent="0.3">
      <c r="B87" s="90"/>
      <c r="C87" s="90"/>
      <c r="D87" s="90"/>
      <c r="E87" s="90"/>
      <c r="F87" s="90"/>
      <c r="G87" s="91"/>
      <c r="I87" s="92">
        <v>45993</v>
      </c>
      <c r="J87" s="1">
        <v>155.99147811</v>
      </c>
      <c r="K87" s="1">
        <v>181.13909303</v>
      </c>
      <c r="L87" s="1">
        <v>183.29417900999999</v>
      </c>
      <c r="M87" s="1">
        <v>176.12018272</v>
      </c>
      <c r="O87" s="1">
        <v>107.32649281990727</v>
      </c>
      <c r="P87" s="1">
        <v>104.50792265936722</v>
      </c>
      <c r="Q87" s="1">
        <v>118.77931606794826</v>
      </c>
      <c r="R87" s="1">
        <v>103.69153301455414</v>
      </c>
      <c r="AB87" s="93">
        <v>39441</v>
      </c>
    </row>
    <row r="88" spans="2:28" x14ac:dyDescent="0.3">
      <c r="B88" s="90"/>
      <c r="C88" s="90"/>
      <c r="D88" s="90"/>
      <c r="E88" s="90"/>
      <c r="F88" s="90"/>
      <c r="G88" s="91"/>
      <c r="I88" s="92">
        <v>45994</v>
      </c>
      <c r="J88" s="1">
        <v>155.94512649000001</v>
      </c>
      <c r="K88" s="1">
        <v>181.23895690000001</v>
      </c>
      <c r="L88" s="1">
        <v>184.04847482</v>
      </c>
      <c r="M88" s="1">
        <v>176.63618982</v>
      </c>
      <c r="O88" s="1">
        <v>107.29460161103231</v>
      </c>
      <c r="P88" s="1">
        <v>104.56553896641529</v>
      </c>
      <c r="Q88" s="1">
        <v>119.26811904526392</v>
      </c>
      <c r="R88" s="1">
        <v>103.9953344666027</v>
      </c>
      <c r="AB88" s="93">
        <v>39448</v>
      </c>
    </row>
    <row r="89" spans="2:28" x14ac:dyDescent="0.3">
      <c r="B89" s="90"/>
      <c r="C89" s="90"/>
      <c r="D89" s="90"/>
      <c r="E89" s="90"/>
      <c r="F89" s="90"/>
      <c r="G89" s="91"/>
      <c r="I89" s="92">
        <v>45995</v>
      </c>
      <c r="J89" s="1">
        <v>156.31678991999999</v>
      </c>
      <c r="K89" s="1">
        <v>181.33887591000001</v>
      </c>
      <c r="L89" s="1">
        <v>187.12108136000001</v>
      </c>
      <c r="M89" s="1">
        <v>177.04970041000001</v>
      </c>
      <c r="O89" s="1">
        <v>107.55031642914042</v>
      </c>
      <c r="P89" s="1">
        <v>104.62318708640203</v>
      </c>
      <c r="Q89" s="1">
        <v>121.25924667047451</v>
      </c>
      <c r="R89" s="1">
        <v>104.23879064710769</v>
      </c>
      <c r="AB89" s="93">
        <v>39482</v>
      </c>
    </row>
    <row r="90" spans="2:28" x14ac:dyDescent="0.3">
      <c r="B90" s="90"/>
      <c r="C90" s="90"/>
      <c r="D90" s="90"/>
      <c r="E90" s="90"/>
      <c r="F90" s="90"/>
      <c r="G90" s="91"/>
      <c r="I90" s="92">
        <v>45996</v>
      </c>
      <c r="J90" s="1">
        <v>156.07907840999999</v>
      </c>
      <c r="K90" s="1">
        <v>181.43884987999999</v>
      </c>
      <c r="L90" s="1">
        <v>179.05819579999999</v>
      </c>
      <c r="M90" s="1">
        <v>175.14660193</v>
      </c>
      <c r="O90" s="1">
        <v>107.38676427244356</v>
      </c>
      <c r="P90" s="1">
        <v>104.68086691547668</v>
      </c>
      <c r="Q90" s="1">
        <v>116.03429060518293</v>
      </c>
      <c r="R90" s="1">
        <v>103.1183330378705</v>
      </c>
      <c r="AB90" s="93">
        <v>39483</v>
      </c>
    </row>
    <row r="91" spans="2:28" x14ac:dyDescent="0.3">
      <c r="B91" s="90"/>
      <c r="C91" s="90"/>
      <c r="D91" s="90"/>
      <c r="E91" s="90"/>
      <c r="F91" s="90"/>
      <c r="G91" s="91"/>
      <c r="I91" s="92">
        <v>45999</v>
      </c>
      <c r="J91" s="1">
        <v>156.38993192000001</v>
      </c>
      <c r="K91" s="1">
        <v>181.53887899</v>
      </c>
      <c r="L91" s="1">
        <v>179.98901319999999</v>
      </c>
      <c r="M91" s="1">
        <v>175.26570186999999</v>
      </c>
      <c r="O91" s="1">
        <v>107.60064016754555</v>
      </c>
      <c r="P91" s="1">
        <v>104.73857855749003</v>
      </c>
      <c r="Q91" s="1">
        <v>116.63748408766725</v>
      </c>
      <c r="R91" s="1">
        <v>103.18845365192968</v>
      </c>
      <c r="AB91" s="93">
        <v>39528</v>
      </c>
    </row>
    <row r="92" spans="2:28" x14ac:dyDescent="0.3">
      <c r="B92" s="90"/>
      <c r="C92" s="90"/>
      <c r="D92" s="90"/>
      <c r="E92" s="90"/>
      <c r="F92" s="90"/>
      <c r="G92" s="91"/>
      <c r="I92" s="92">
        <v>46000</v>
      </c>
      <c r="J92" s="1">
        <v>156.30190637000001</v>
      </c>
      <c r="K92" s="1">
        <v>181.63896324000001</v>
      </c>
      <c r="L92" s="1">
        <v>179.75428067999999</v>
      </c>
      <c r="M92" s="1">
        <v>174.71476881999999</v>
      </c>
      <c r="O92" s="1">
        <v>107.54007613113465</v>
      </c>
      <c r="P92" s="1">
        <v>104.79632201244202</v>
      </c>
      <c r="Q92" s="1">
        <v>116.48537141101218</v>
      </c>
      <c r="R92" s="1">
        <v>102.86408939304343</v>
      </c>
      <c r="AB92" s="93">
        <v>39559</v>
      </c>
    </row>
    <row r="93" spans="2:28" x14ac:dyDescent="0.3">
      <c r="B93" s="90"/>
      <c r="C93" s="90"/>
      <c r="D93" s="90"/>
      <c r="E93" s="90"/>
      <c r="F93" s="90"/>
      <c r="G93" s="91"/>
      <c r="I93" s="92">
        <v>46001</v>
      </c>
      <c r="J93" s="1">
        <v>156.33635115000001</v>
      </c>
      <c r="K93" s="1">
        <v>181.73910280000001</v>
      </c>
      <c r="L93" s="1">
        <v>180.99887504</v>
      </c>
      <c r="M93" s="1">
        <v>174.61436673</v>
      </c>
      <c r="O93" s="1">
        <v>107.56377510160499</v>
      </c>
      <c r="P93" s="1">
        <v>104.85409737841391</v>
      </c>
      <c r="Q93" s="1">
        <v>117.29190038897148</v>
      </c>
      <c r="R93" s="1">
        <v>102.80497722049637</v>
      </c>
      <c r="AB93" s="93">
        <v>39569</v>
      </c>
    </row>
    <row r="94" spans="2:28" x14ac:dyDescent="0.3">
      <c r="B94" s="90"/>
      <c r="C94" s="90"/>
      <c r="D94" s="90"/>
      <c r="E94" s="90"/>
      <c r="F94" s="90"/>
      <c r="G94" s="91"/>
      <c r="I94" s="92">
        <v>46002</v>
      </c>
      <c r="J94" s="1">
        <v>156.40949315</v>
      </c>
      <c r="K94" s="1">
        <v>181.83929749999999</v>
      </c>
      <c r="L94" s="1">
        <v>181.12873457000001</v>
      </c>
      <c r="M94" s="1">
        <v>175.44768142000001</v>
      </c>
      <c r="O94" s="1">
        <v>107.61409884001009</v>
      </c>
      <c r="P94" s="1">
        <v>104.91190455732445</v>
      </c>
      <c r="Q94" s="1">
        <v>117.37605268579628</v>
      </c>
      <c r="R94" s="1">
        <v>103.29559491322851</v>
      </c>
      <c r="AB94" s="93">
        <v>39590</v>
      </c>
    </row>
    <row r="95" spans="2:28" x14ac:dyDescent="0.3">
      <c r="B95" s="90"/>
      <c r="C95" s="90"/>
      <c r="D95" s="90"/>
      <c r="E95" s="90"/>
      <c r="F95" s="90"/>
      <c r="G95" s="91"/>
      <c r="I95" s="92">
        <v>46003</v>
      </c>
      <c r="J95" s="1">
        <v>156.74330985</v>
      </c>
      <c r="K95" s="1">
        <v>181.93954751000001</v>
      </c>
      <c r="L95" s="1">
        <v>182.92338583</v>
      </c>
      <c r="M95" s="1">
        <v>175.84304123999999</v>
      </c>
      <c r="O95" s="1">
        <v>107.84377405105239</v>
      </c>
      <c r="P95" s="1">
        <v>104.9697436472549</v>
      </c>
      <c r="Q95" s="1">
        <v>118.53903260362364</v>
      </c>
      <c r="R95" s="1">
        <v>103.52836474798011</v>
      </c>
      <c r="AB95" s="93">
        <v>39698</v>
      </c>
    </row>
    <row r="96" spans="2:28" x14ac:dyDescent="0.3">
      <c r="B96" s="90"/>
      <c r="C96" s="90"/>
      <c r="D96" s="90"/>
      <c r="E96" s="90"/>
      <c r="F96" s="90"/>
      <c r="G96" s="91"/>
      <c r="I96" s="92">
        <v>46006</v>
      </c>
      <c r="J96" s="1">
        <v>156.92659008999999</v>
      </c>
      <c r="K96" s="1">
        <v>182.03985266000001</v>
      </c>
      <c r="L96" s="1">
        <v>184.87517020000001</v>
      </c>
      <c r="M96" s="1">
        <v>176.08439641000001</v>
      </c>
      <c r="O96" s="1">
        <v>107.96987597405948</v>
      </c>
      <c r="P96" s="1">
        <v>105.02761455012401</v>
      </c>
      <c r="Q96" s="1">
        <v>119.80383879568534</v>
      </c>
      <c r="R96" s="1">
        <v>103.67046366697838</v>
      </c>
      <c r="AB96" s="93">
        <v>39733</v>
      </c>
    </row>
    <row r="97" spans="2:28" x14ac:dyDescent="0.3">
      <c r="B97" s="90"/>
      <c r="C97" s="90"/>
      <c r="D97" s="90"/>
      <c r="E97" s="90"/>
      <c r="F97" s="90"/>
      <c r="G97" s="91"/>
      <c r="I97" s="92">
        <v>46007</v>
      </c>
      <c r="J97" s="1">
        <v>156.98102134999999</v>
      </c>
      <c r="K97" s="1">
        <v>182.14021313000001</v>
      </c>
      <c r="L97" s="1">
        <v>180.43327549</v>
      </c>
      <c r="M97" s="1">
        <v>175.55377204000001</v>
      </c>
      <c r="O97" s="1">
        <v>108.00732620086899</v>
      </c>
      <c r="P97" s="1">
        <v>105.08551736978249</v>
      </c>
      <c r="Q97" s="1">
        <v>116.92537741437297</v>
      </c>
      <c r="R97" s="1">
        <v>103.35805623285906</v>
      </c>
      <c r="AB97" s="93">
        <v>39754</v>
      </c>
    </row>
    <row r="98" spans="2:28" x14ac:dyDescent="0.3">
      <c r="B98" s="90"/>
      <c r="C98" s="90"/>
      <c r="D98" s="90"/>
      <c r="E98" s="90"/>
      <c r="F98" s="90"/>
      <c r="G98" s="91"/>
      <c r="I98" s="92">
        <v>46008</v>
      </c>
      <c r="J98" s="1">
        <v>156.78625951000001</v>
      </c>
      <c r="K98" s="1">
        <v>182.24062891</v>
      </c>
      <c r="L98" s="1">
        <v>179.01029353000001</v>
      </c>
      <c r="M98" s="1">
        <v>174.13452050000001</v>
      </c>
      <c r="O98" s="1">
        <v>107.87332461645161</v>
      </c>
      <c r="P98" s="1">
        <v>105.14345210046088</v>
      </c>
      <c r="Q98" s="1">
        <v>116.00324870903854</v>
      </c>
      <c r="R98" s="1">
        <v>102.52246563987271</v>
      </c>
      <c r="AB98" s="93">
        <v>39767</v>
      </c>
    </row>
    <row r="99" spans="2:28" x14ac:dyDescent="0.3">
      <c r="B99" s="90"/>
      <c r="C99" s="90"/>
      <c r="D99" s="90"/>
      <c r="E99" s="90"/>
      <c r="F99" s="90"/>
      <c r="G99" s="91"/>
      <c r="I99" s="92">
        <v>46009</v>
      </c>
      <c r="J99" s="1">
        <v>157.21745712000001</v>
      </c>
      <c r="K99" s="1">
        <v>182.34110018999999</v>
      </c>
      <c r="L99" s="1">
        <v>179.68852598999999</v>
      </c>
      <c r="M99" s="1">
        <v>174.3164554</v>
      </c>
      <c r="O99" s="1">
        <v>108.17000061282234</v>
      </c>
      <c r="P99" s="1">
        <v>105.20141885177938</v>
      </c>
      <c r="Q99" s="1">
        <v>116.44276069010088</v>
      </c>
      <c r="R99" s="1">
        <v>102.62958061328742</v>
      </c>
      <c r="AB99" s="93">
        <v>39807</v>
      </c>
    </row>
    <row r="100" spans="2:28" x14ac:dyDescent="0.3">
      <c r="B100" s="90"/>
      <c r="C100" s="90"/>
      <c r="D100" s="90"/>
      <c r="E100" s="90"/>
      <c r="F100" s="90"/>
      <c r="G100" s="91"/>
      <c r="I100" s="92">
        <v>46010</v>
      </c>
      <c r="J100" s="1">
        <v>157.65248194</v>
      </c>
      <c r="K100" s="1">
        <v>182.44162678000001</v>
      </c>
      <c r="L100" s="1">
        <v>180.31396355999999</v>
      </c>
      <c r="M100" s="1">
        <v>175.04356849000001</v>
      </c>
      <c r="O100" s="1">
        <v>108.46930983654343</v>
      </c>
      <c r="P100" s="1">
        <v>105.25941751411779</v>
      </c>
      <c r="Q100" s="1">
        <v>116.8480602321215</v>
      </c>
      <c r="R100" s="1">
        <v>103.05767164642539</v>
      </c>
      <c r="AB100" s="93">
        <v>39814</v>
      </c>
    </row>
    <row r="101" spans="2:28" x14ac:dyDescent="0.3">
      <c r="B101" s="90"/>
      <c r="C101" s="90"/>
      <c r="D101" s="90"/>
      <c r="E101" s="90"/>
      <c r="F101" s="90"/>
      <c r="G101" s="91"/>
      <c r="I101" s="92">
        <v>46013</v>
      </c>
      <c r="J101" s="1">
        <v>158.83253457999999</v>
      </c>
      <c r="K101" s="1">
        <v>182.54220887</v>
      </c>
      <c r="L101" s="1">
        <v>179.93692374</v>
      </c>
      <c r="M101" s="1">
        <v>174.56982593999999</v>
      </c>
      <c r="O101" s="1">
        <v>109.28121900445809</v>
      </c>
      <c r="P101" s="1">
        <v>105.3174481970963</v>
      </c>
      <c r="Q101" s="1">
        <v>116.60372878530812</v>
      </c>
      <c r="R101" s="1">
        <v>102.77875363427556</v>
      </c>
      <c r="AB101" s="93">
        <v>39867</v>
      </c>
    </row>
    <row r="102" spans="2:28" x14ac:dyDescent="0.3">
      <c r="B102" s="90"/>
      <c r="C102" s="90"/>
      <c r="D102" s="90"/>
      <c r="E102" s="90"/>
      <c r="F102" s="90"/>
      <c r="G102" s="91"/>
      <c r="I102" s="92">
        <v>46014</v>
      </c>
      <c r="J102" s="1">
        <v>159.68557444000001</v>
      </c>
      <c r="K102" s="1">
        <v>182.64284627999999</v>
      </c>
      <c r="L102" s="1">
        <v>182.57004683</v>
      </c>
      <c r="M102" s="1">
        <v>174.85822769999999</v>
      </c>
      <c r="O102" s="1">
        <v>109.86813424828203</v>
      </c>
      <c r="P102" s="1">
        <v>105.37551079686418</v>
      </c>
      <c r="Q102" s="1">
        <v>118.31005989436021</v>
      </c>
      <c r="R102" s="1">
        <v>102.94855144027737</v>
      </c>
      <c r="AB102" s="93">
        <v>39868</v>
      </c>
    </row>
    <row r="103" spans="2:28" x14ac:dyDescent="0.3">
      <c r="B103" s="90"/>
      <c r="C103" s="90"/>
      <c r="D103" s="90"/>
      <c r="E103" s="90"/>
      <c r="F103" s="90"/>
      <c r="G103" s="91"/>
      <c r="I103" s="92">
        <v>46015</v>
      </c>
      <c r="J103" s="1">
        <v>159.68557444000001</v>
      </c>
      <c r="K103" s="1">
        <v>182.74353918</v>
      </c>
      <c r="L103" s="1">
        <v>182.57004683</v>
      </c>
      <c r="M103" s="1">
        <v>174.89494712999999</v>
      </c>
      <c r="O103" s="1">
        <v>109.86813424828203</v>
      </c>
      <c r="P103" s="1">
        <v>105.43360541150268</v>
      </c>
      <c r="Q103" s="1">
        <v>118.31005989436021</v>
      </c>
      <c r="R103" s="1">
        <v>102.97017016636156</v>
      </c>
      <c r="AB103" s="93">
        <v>39913</v>
      </c>
    </row>
    <row r="104" spans="2:28" x14ac:dyDescent="0.3">
      <c r="B104" s="90"/>
      <c r="C104" s="90"/>
      <c r="D104" s="90"/>
      <c r="E104" s="90"/>
      <c r="F104" s="90"/>
      <c r="G104" s="91"/>
      <c r="I104" s="92">
        <v>46017</v>
      </c>
      <c r="J104" s="1">
        <v>160.55349785000001</v>
      </c>
      <c r="K104" s="1">
        <v>182.84428757000001</v>
      </c>
      <c r="L104" s="1">
        <v>183.0716098</v>
      </c>
      <c r="M104" s="1">
        <v>175.45740294000001</v>
      </c>
      <c r="O104" s="1">
        <v>110.46528979011175</v>
      </c>
      <c r="P104" s="1">
        <v>105.49173204101182</v>
      </c>
      <c r="Q104" s="1">
        <v>118.6350855272711</v>
      </c>
      <c r="R104" s="1">
        <v>103.30131850093129</v>
      </c>
      <c r="AB104" s="93">
        <v>39924</v>
      </c>
    </row>
    <row r="105" spans="2:28" x14ac:dyDescent="0.3">
      <c r="B105" s="90"/>
      <c r="C105" s="90"/>
      <c r="D105" s="90"/>
      <c r="E105" s="90"/>
      <c r="F105" s="90"/>
      <c r="G105" s="91"/>
      <c r="I105" s="92">
        <v>46020</v>
      </c>
      <c r="J105" s="1">
        <v>160.41486824</v>
      </c>
      <c r="K105" s="1">
        <v>182.94509163999999</v>
      </c>
      <c r="L105" s="1">
        <v>182.60926753000001</v>
      </c>
      <c r="M105" s="1">
        <v>175.83471716</v>
      </c>
      <c r="O105" s="1">
        <v>110.36990874736146</v>
      </c>
      <c r="P105" s="1">
        <v>105.54989079501178</v>
      </c>
      <c r="Q105" s="1">
        <v>118.33547591109827</v>
      </c>
      <c r="R105" s="1">
        <v>103.52346390923006</v>
      </c>
      <c r="AB105" s="93">
        <v>39934</v>
      </c>
    </row>
    <row r="106" spans="2:28" x14ac:dyDescent="0.3">
      <c r="B106" s="90"/>
      <c r="C106" s="90"/>
      <c r="D106" s="90"/>
      <c r="E106" s="90"/>
      <c r="F106" s="90"/>
      <c r="G106" s="91"/>
      <c r="I106" s="92">
        <v>46021</v>
      </c>
      <c r="J106" s="1">
        <v>160.54286673999999</v>
      </c>
      <c r="K106" s="1">
        <v>183.04595119999999</v>
      </c>
      <c r="L106" s="1">
        <v>183.33186365</v>
      </c>
      <c r="M106" s="1">
        <v>176.01070797</v>
      </c>
      <c r="O106" s="1">
        <v>110.4579752895704</v>
      </c>
      <c r="P106" s="1">
        <v>105.60808156388238</v>
      </c>
      <c r="Q106" s="1">
        <v>118.80373667851887</v>
      </c>
      <c r="R106" s="1">
        <v>103.62707927348609</v>
      </c>
      <c r="AB106" s="93">
        <v>39975</v>
      </c>
    </row>
    <row r="107" spans="2:28" x14ac:dyDescent="0.3">
      <c r="B107" s="90"/>
      <c r="C107" s="90"/>
      <c r="D107" s="90"/>
      <c r="E107" s="90"/>
      <c r="F107" s="90"/>
      <c r="G107" s="91"/>
      <c r="I107" s="92">
        <v>46022</v>
      </c>
      <c r="J107" s="1">
        <v>160.54286673999999</v>
      </c>
      <c r="K107" s="1">
        <v>183.14686642999999</v>
      </c>
      <c r="L107" s="1">
        <v>183.33186365</v>
      </c>
      <c r="M107" s="1">
        <v>176.09221316</v>
      </c>
      <c r="O107" s="1">
        <v>110.4579752895704</v>
      </c>
      <c r="P107" s="1">
        <v>105.6663044514743</v>
      </c>
      <c r="Q107" s="1">
        <v>118.80373667851887</v>
      </c>
      <c r="R107" s="1">
        <v>103.67506581295714</v>
      </c>
      <c r="AB107" s="93">
        <v>40063</v>
      </c>
    </row>
    <row r="108" spans="2:28" x14ac:dyDescent="0.3">
      <c r="B108" s="90"/>
      <c r="C108" s="90"/>
      <c r="D108" s="90"/>
      <c r="E108" s="90"/>
      <c r="F108" s="90"/>
      <c r="G108" s="91"/>
      <c r="I108" s="92">
        <v>46024</v>
      </c>
      <c r="J108" s="1">
        <v>160.69510416</v>
      </c>
      <c r="K108" s="1">
        <v>183.24783715999999</v>
      </c>
      <c r="L108" s="1">
        <v>182.6643267</v>
      </c>
      <c r="M108" s="1">
        <v>176.43021071000001</v>
      </c>
      <c r="O108" s="1">
        <v>110.56271888558292</v>
      </c>
      <c r="P108" s="1">
        <v>105.72455935970636</v>
      </c>
      <c r="Q108" s="1">
        <v>118.37115566149292</v>
      </c>
      <c r="R108" s="1">
        <v>103.87406335868637</v>
      </c>
      <c r="AB108" s="93">
        <v>40098</v>
      </c>
    </row>
    <row r="109" spans="2:28" x14ac:dyDescent="0.3">
      <c r="B109" s="90"/>
      <c r="C109" s="90"/>
      <c r="D109" s="90"/>
      <c r="E109" s="90"/>
      <c r="F109" s="90"/>
      <c r="G109" s="91"/>
      <c r="I109" s="92">
        <v>46027</v>
      </c>
      <c r="J109" s="1">
        <v>160.86690282000001</v>
      </c>
      <c r="K109" s="1">
        <v>183.34886356000001</v>
      </c>
      <c r="L109" s="1">
        <v>184.17884638000001</v>
      </c>
      <c r="M109" s="1">
        <v>176.03744085</v>
      </c>
      <c r="O109" s="1">
        <v>110.68092116094027</v>
      </c>
      <c r="P109" s="1">
        <v>105.78284638665978</v>
      </c>
      <c r="Q109" s="1">
        <v>119.35260315062479</v>
      </c>
      <c r="R109" s="1">
        <v>103.64281837428807</v>
      </c>
      <c r="AB109" s="93">
        <v>40119</v>
      </c>
    </row>
    <row r="110" spans="2:28" x14ac:dyDescent="0.3">
      <c r="B110" s="90"/>
      <c r="C110" s="90"/>
      <c r="D110" s="90"/>
      <c r="E110" s="90"/>
      <c r="F110" s="90"/>
      <c r="G110" s="91"/>
      <c r="I110" s="92">
        <v>46028</v>
      </c>
      <c r="J110" s="1">
        <v>161.10163761999999</v>
      </c>
      <c r="K110" s="1">
        <v>183.44994581</v>
      </c>
      <c r="L110" s="1">
        <v>186.22023417</v>
      </c>
      <c r="M110" s="1">
        <v>175.59566798</v>
      </c>
      <c r="O110" s="1">
        <v>110.84242525803597</v>
      </c>
      <c r="P110" s="1">
        <v>105.84116563618525</v>
      </c>
      <c r="Q110" s="1">
        <v>120.67547465061077</v>
      </c>
      <c r="R110" s="1">
        <v>103.38272265199731</v>
      </c>
      <c r="AB110" s="93">
        <v>40132</v>
      </c>
    </row>
    <row r="111" spans="2:28" x14ac:dyDescent="0.3">
      <c r="B111" s="90"/>
      <c r="C111" s="90"/>
      <c r="D111" s="90"/>
      <c r="E111" s="90"/>
      <c r="F111" s="90"/>
      <c r="G111" s="91"/>
      <c r="I111" s="92">
        <v>46029</v>
      </c>
      <c r="J111" s="1">
        <v>160.78780739999999</v>
      </c>
      <c r="K111" s="1">
        <v>183.55108372999999</v>
      </c>
      <c r="L111" s="1">
        <v>184.29886375999999</v>
      </c>
      <c r="M111" s="1">
        <v>175.5845885</v>
      </c>
      <c r="O111" s="1">
        <v>110.62650130333283</v>
      </c>
      <c r="P111" s="1">
        <v>105.89951700443207</v>
      </c>
      <c r="Q111" s="1">
        <v>119.43037748251933</v>
      </c>
      <c r="R111" s="1">
        <v>103.37619955936556</v>
      </c>
      <c r="AB111" s="93">
        <v>40172</v>
      </c>
    </row>
    <row r="112" spans="2:28" x14ac:dyDescent="0.3">
      <c r="B112" s="90"/>
      <c r="C112" s="90"/>
      <c r="D112" s="90"/>
      <c r="E112" s="90"/>
      <c r="F112" s="90"/>
      <c r="G112" s="91"/>
      <c r="I112" s="92">
        <v>46030</v>
      </c>
      <c r="J112" s="1">
        <v>160.85074354</v>
      </c>
      <c r="K112" s="1">
        <v>183.65227733</v>
      </c>
      <c r="L112" s="1">
        <v>185.39258301999999</v>
      </c>
      <c r="M112" s="1">
        <v>175.76633683</v>
      </c>
      <c r="O112" s="1">
        <v>110.6698031250712</v>
      </c>
      <c r="P112" s="1">
        <v>105.95790049716973</v>
      </c>
      <c r="Q112" s="1">
        <v>120.13913553678388</v>
      </c>
      <c r="R112" s="1">
        <v>103.48320468887134</v>
      </c>
      <c r="AB112" s="93">
        <v>40179</v>
      </c>
    </row>
    <row r="113" spans="2:28" x14ac:dyDescent="0.3">
      <c r="B113" s="90"/>
      <c r="C113" s="90"/>
      <c r="D113" s="90"/>
      <c r="E113" s="90"/>
      <c r="F113" s="90"/>
      <c r="G113" s="91"/>
      <c r="I113" s="92">
        <v>46031</v>
      </c>
      <c r="J113" s="1">
        <v>161.14458728</v>
      </c>
      <c r="K113" s="1">
        <v>183.75352677999999</v>
      </c>
      <c r="L113" s="1">
        <v>185.88620399999999</v>
      </c>
      <c r="M113" s="1">
        <v>175.48137173000001</v>
      </c>
      <c r="O113" s="1">
        <v>110.87197582343516</v>
      </c>
      <c r="P113" s="1">
        <v>106.01631621247947</v>
      </c>
      <c r="Q113" s="1">
        <v>120.45901455704448</v>
      </c>
      <c r="R113" s="1">
        <v>103.31543023157576</v>
      </c>
      <c r="AB113" s="93">
        <v>40224</v>
      </c>
    </row>
    <row r="114" spans="2:28" x14ac:dyDescent="0.3">
      <c r="B114" s="90"/>
      <c r="C114" s="90"/>
      <c r="D114" s="90"/>
      <c r="E114" s="90"/>
      <c r="F114" s="90"/>
      <c r="G114" s="91"/>
      <c r="I114" s="92">
        <v>46034</v>
      </c>
      <c r="J114" s="1">
        <v>161.08632882000001</v>
      </c>
      <c r="K114" s="1">
        <v>183.85483207999999</v>
      </c>
      <c r="L114" s="1">
        <v>185.63592883999999</v>
      </c>
      <c r="M114" s="1">
        <v>175.5044115</v>
      </c>
      <c r="O114" s="1">
        <v>110.83189237615558</v>
      </c>
      <c r="P114" s="1">
        <v>106.07476415036129</v>
      </c>
      <c r="Q114" s="1">
        <v>120.29682985213918</v>
      </c>
      <c r="R114" s="1">
        <v>103.32899499760488</v>
      </c>
      <c r="AB114" s="93">
        <v>40225</v>
      </c>
    </row>
    <row r="115" spans="2:28" x14ac:dyDescent="0.3">
      <c r="B115" s="90"/>
      <c r="C115" s="90"/>
      <c r="D115" s="90"/>
      <c r="E115" s="90"/>
      <c r="F115" s="90"/>
      <c r="G115" s="91"/>
      <c r="I115" s="92">
        <v>46035</v>
      </c>
      <c r="J115" s="1">
        <v>161.41674355999999</v>
      </c>
      <c r="K115" s="1">
        <v>183.95619323</v>
      </c>
      <c r="L115" s="1">
        <v>184.29637192999999</v>
      </c>
      <c r="M115" s="1">
        <v>175.48728546000001</v>
      </c>
      <c r="O115" s="1">
        <v>111.05922694372211</v>
      </c>
      <c r="P115" s="1">
        <v>106.13324431081517</v>
      </c>
      <c r="Q115" s="1">
        <v>119.42876271294644</v>
      </c>
      <c r="R115" s="1">
        <v>103.31891196615078</v>
      </c>
      <c r="AB115" s="93">
        <v>40270</v>
      </c>
    </row>
    <row r="116" spans="2:28" x14ac:dyDescent="0.3">
      <c r="B116" s="90"/>
      <c r="C116" s="90"/>
      <c r="D116" s="90"/>
      <c r="E116" s="90"/>
      <c r="F116" s="90"/>
      <c r="G116" s="91"/>
      <c r="I116" s="92">
        <v>46036</v>
      </c>
      <c r="J116" s="1">
        <v>161.50264289</v>
      </c>
      <c r="K116" s="1">
        <v>184.05761022999999</v>
      </c>
      <c r="L116" s="1">
        <v>187.90659898999999</v>
      </c>
      <c r="M116" s="1">
        <v>174.74405956999999</v>
      </c>
      <c r="O116" s="1">
        <v>111.1183280814008</v>
      </c>
      <c r="P116" s="1">
        <v>106.19175669384113</v>
      </c>
      <c r="Q116" s="1">
        <v>121.76828218570287</v>
      </c>
      <c r="R116" s="1">
        <v>102.8813344510699</v>
      </c>
      <c r="AB116" s="93">
        <v>40289</v>
      </c>
    </row>
    <row r="117" spans="2:28" x14ac:dyDescent="0.3">
      <c r="B117" s="90"/>
      <c r="C117" s="90"/>
      <c r="D117" s="90"/>
      <c r="E117" s="90"/>
      <c r="F117" s="90"/>
      <c r="G117" s="91"/>
      <c r="I117" s="92">
        <v>46037</v>
      </c>
      <c r="J117" s="1">
        <v>161.78330406000001</v>
      </c>
      <c r="K117" s="1">
        <v>184.15908309</v>
      </c>
      <c r="L117" s="1">
        <v>188.38714640000001</v>
      </c>
      <c r="M117" s="1">
        <v>174.91180918000001</v>
      </c>
      <c r="O117" s="1">
        <v>111.31143080349688</v>
      </c>
      <c r="P117" s="1">
        <v>106.25030130520864</v>
      </c>
      <c r="Q117" s="1">
        <v>122.07968919822405</v>
      </c>
      <c r="R117" s="1">
        <v>102.98009777254084</v>
      </c>
      <c r="AB117" s="93">
        <v>40299</v>
      </c>
    </row>
    <row r="118" spans="2:28" x14ac:dyDescent="0.3">
      <c r="B118" s="90"/>
      <c r="C118" s="90"/>
      <c r="D118" s="90"/>
      <c r="E118" s="90"/>
      <c r="F118" s="90"/>
      <c r="G118" s="91"/>
      <c r="I118" s="92">
        <v>46038</v>
      </c>
      <c r="J118" s="1">
        <v>161.98827177000001</v>
      </c>
      <c r="K118" s="1">
        <v>184.26061197000001</v>
      </c>
      <c r="L118" s="1">
        <v>187.51291284999999</v>
      </c>
      <c r="M118" s="1">
        <v>174.79935681000001</v>
      </c>
      <c r="O118" s="1">
        <v>111.4524543114613</v>
      </c>
      <c r="P118" s="1">
        <v>106.30887823722948</v>
      </c>
      <c r="Q118" s="1">
        <v>121.51316349777072</v>
      </c>
      <c r="R118" s="1">
        <v>102.91389094458771</v>
      </c>
      <c r="AB118" s="93">
        <v>40332</v>
      </c>
    </row>
    <row r="119" spans="2:28" x14ac:dyDescent="0.3">
      <c r="B119" s="90"/>
      <c r="C119" s="90"/>
      <c r="D119" s="90"/>
      <c r="E119" s="90"/>
      <c r="F119" s="90"/>
      <c r="G119" s="91"/>
      <c r="I119" s="92">
        <v>46041</v>
      </c>
      <c r="J119" s="1">
        <v>162.16177139999999</v>
      </c>
      <c r="K119" s="1">
        <v>184.36219689000001</v>
      </c>
      <c r="L119" s="1">
        <v>187.56899605999999</v>
      </c>
      <c r="M119" s="1">
        <v>174.78797559</v>
      </c>
      <c r="O119" s="1">
        <v>111.57182690167625</v>
      </c>
      <c r="P119" s="1">
        <v>106.36748750144258</v>
      </c>
      <c r="Q119" s="1">
        <v>121.54950685227698</v>
      </c>
      <c r="R119" s="1">
        <v>102.90719020120243</v>
      </c>
      <c r="AB119" s="93">
        <v>40428</v>
      </c>
    </row>
    <row r="120" spans="2:28" x14ac:dyDescent="0.3">
      <c r="B120" s="90"/>
      <c r="C120" s="90"/>
      <c r="D120" s="90"/>
      <c r="E120" s="90"/>
      <c r="F120" s="90"/>
      <c r="G120" s="91"/>
      <c r="I120" s="92">
        <v>46042</v>
      </c>
      <c r="J120" s="1">
        <v>162.05205839000001</v>
      </c>
      <c r="K120" s="1">
        <v>184.46383764999999</v>
      </c>
      <c r="L120" s="1">
        <v>189.19338375000001</v>
      </c>
      <c r="M120" s="1">
        <v>174.68444074000001</v>
      </c>
      <c r="O120" s="1">
        <v>111.49634128718832</v>
      </c>
      <c r="P120" s="1">
        <v>106.42612898245825</v>
      </c>
      <c r="Q120" s="1">
        <v>122.60215162195551</v>
      </c>
      <c r="R120" s="1">
        <v>102.84623360241216</v>
      </c>
      <c r="AB120" s="93">
        <v>40463</v>
      </c>
    </row>
    <row r="121" spans="2:28" x14ac:dyDescent="0.3">
      <c r="B121" s="90"/>
      <c r="C121" s="90"/>
      <c r="D121" s="90"/>
      <c r="E121" s="90"/>
      <c r="F121" s="90"/>
      <c r="G121" s="91"/>
      <c r="I121" s="92">
        <v>46043</v>
      </c>
      <c r="J121" s="1">
        <v>162.11627027</v>
      </c>
      <c r="K121" s="1">
        <v>184.56553443999999</v>
      </c>
      <c r="L121" s="1">
        <v>195.49665156</v>
      </c>
      <c r="M121" s="1">
        <v>175.01462649000001</v>
      </c>
      <c r="O121" s="1">
        <v>111.54052085367022</v>
      </c>
      <c r="P121" s="1">
        <v>106.48480278989676</v>
      </c>
      <c r="Q121" s="1">
        <v>126.68683037994306</v>
      </c>
      <c r="R121" s="1">
        <v>103.04063191649688</v>
      </c>
      <c r="AB121" s="93">
        <v>40484</v>
      </c>
    </row>
    <row r="122" spans="2:28" x14ac:dyDescent="0.3">
      <c r="B122" s="90"/>
      <c r="C122" s="90"/>
      <c r="D122" s="90"/>
      <c r="E122" s="90"/>
      <c r="F122" s="90"/>
      <c r="G122" s="91"/>
      <c r="I122" s="92">
        <v>46044</v>
      </c>
      <c r="J122" s="1">
        <v>162.45178794</v>
      </c>
      <c r="K122" s="1">
        <v>184.66728745</v>
      </c>
      <c r="L122" s="1">
        <v>199.78928689</v>
      </c>
      <c r="M122" s="1">
        <v>175.591656</v>
      </c>
      <c r="O122" s="1">
        <v>111.77136637957013</v>
      </c>
      <c r="P122" s="1">
        <v>106.54350903337829</v>
      </c>
      <c r="Q122" s="1">
        <v>129.46856786544552</v>
      </c>
      <c r="R122" s="1">
        <v>103.38036058110802</v>
      </c>
      <c r="AB122" s="93">
        <v>40497</v>
      </c>
    </row>
    <row r="123" spans="2:28" x14ac:dyDescent="0.3">
      <c r="B123" s="90"/>
      <c r="C123" s="90"/>
      <c r="D123" s="90"/>
      <c r="E123" s="90"/>
      <c r="F123" s="90"/>
      <c r="G123" s="91"/>
      <c r="I123" s="92">
        <v>46045</v>
      </c>
      <c r="J123" s="1">
        <v>163.35883380999999</v>
      </c>
      <c r="K123" s="1">
        <v>184.76909648</v>
      </c>
      <c r="L123" s="1">
        <v>203.50904062000001</v>
      </c>
      <c r="M123" s="1">
        <v>176.21390224000001</v>
      </c>
      <c r="O123" s="1">
        <v>112.39543926632892</v>
      </c>
      <c r="P123" s="1">
        <v>106.6022475975131</v>
      </c>
      <c r="Q123" s="1">
        <v>131.87906342169828</v>
      </c>
      <c r="R123" s="1">
        <v>103.74671079459107</v>
      </c>
      <c r="AB123" s="93">
        <v>40537</v>
      </c>
    </row>
    <row r="124" spans="2:28" x14ac:dyDescent="0.3">
      <c r="B124" s="90"/>
      <c r="C124" s="90"/>
      <c r="D124" s="90"/>
      <c r="E124" s="90"/>
      <c r="F124" s="90"/>
      <c r="G124" s="91"/>
      <c r="I124" s="92">
        <v>46048</v>
      </c>
      <c r="J124" s="1">
        <v>163.54509077</v>
      </c>
      <c r="K124" s="1">
        <v>184.87096172</v>
      </c>
      <c r="L124" s="1">
        <v>203.35218058000001</v>
      </c>
      <c r="M124" s="1">
        <v>176.54400755</v>
      </c>
      <c r="O124" s="1">
        <v>112.52358925581747</v>
      </c>
      <c r="P124" s="1">
        <v>106.66101859192145</v>
      </c>
      <c r="Q124" s="1">
        <v>131.77741410380818</v>
      </c>
      <c r="R124" s="1">
        <v>103.94106174927161</v>
      </c>
      <c r="AB124" s="93">
        <v>40544</v>
      </c>
    </row>
    <row r="125" spans="2:28" x14ac:dyDescent="0.3">
      <c r="B125" s="90"/>
      <c r="C125" s="90"/>
      <c r="D125" s="90"/>
      <c r="E125" s="90"/>
      <c r="F125" s="90"/>
      <c r="G125" s="91"/>
      <c r="I125" s="92">
        <v>46049</v>
      </c>
      <c r="J125" s="1">
        <v>163.29717339999999</v>
      </c>
      <c r="K125" s="1">
        <v>184.97288298999999</v>
      </c>
      <c r="L125" s="1">
        <v>206.99144484000001</v>
      </c>
      <c r="M125" s="1">
        <v>177.05121803</v>
      </c>
      <c r="O125" s="1">
        <v>112.35301518245385</v>
      </c>
      <c r="P125" s="1">
        <v>106.71982191275258</v>
      </c>
      <c r="Q125" s="1">
        <v>134.13575042484183</v>
      </c>
      <c r="R125" s="1">
        <v>104.23968415256461</v>
      </c>
      <c r="AB125" s="93">
        <v>40609</v>
      </c>
    </row>
    <row r="126" spans="2:28" x14ac:dyDescent="0.3">
      <c r="B126" s="90"/>
      <c r="C126" s="90"/>
      <c r="D126" s="90"/>
      <c r="E126" s="90"/>
      <c r="F126" s="90"/>
      <c r="G126" s="91"/>
      <c r="I126" s="92">
        <v>46050</v>
      </c>
      <c r="J126" s="1">
        <v>163.65778048000001</v>
      </c>
      <c r="K126" s="1">
        <v>185.07486047</v>
      </c>
      <c r="L126" s="1">
        <v>210.14539421000001</v>
      </c>
      <c r="M126" s="1">
        <v>177.38593642000001</v>
      </c>
      <c r="O126" s="1">
        <v>112.6011229230263</v>
      </c>
      <c r="P126" s="1">
        <v>106.77865766385726</v>
      </c>
      <c r="Q126" s="1">
        <v>136.17959028437767</v>
      </c>
      <c r="R126" s="1">
        <v>104.43675107840606</v>
      </c>
      <c r="AB126" s="93">
        <v>40610</v>
      </c>
    </row>
    <row r="127" spans="2:28" x14ac:dyDescent="0.3">
      <c r="B127" s="90"/>
      <c r="C127" s="90"/>
      <c r="D127" s="90"/>
      <c r="E127" s="90"/>
      <c r="F127" s="90"/>
      <c r="G127" s="91"/>
      <c r="I127" s="92">
        <v>46051</v>
      </c>
      <c r="J127" s="1">
        <v>163.4221952</v>
      </c>
      <c r="K127" s="1">
        <v>185.17689415000001</v>
      </c>
      <c r="L127" s="1">
        <v>208.37346524</v>
      </c>
      <c r="M127" s="1">
        <v>177.85073704999999</v>
      </c>
      <c r="O127" s="1">
        <v>112.43903367194191</v>
      </c>
      <c r="P127" s="1">
        <v>106.83752583946597</v>
      </c>
      <c r="Q127" s="1">
        <v>135.03133499163263</v>
      </c>
      <c r="R127" s="1">
        <v>104.71040449578555</v>
      </c>
      <c r="AB127" s="93">
        <v>40654</v>
      </c>
    </row>
    <row r="128" spans="2:28" x14ac:dyDescent="0.3">
      <c r="B128" s="90"/>
      <c r="C128" s="90"/>
      <c r="D128" s="90"/>
      <c r="E128" s="90"/>
      <c r="F128" s="90"/>
      <c r="G128" s="91"/>
      <c r="I128" s="92">
        <v>46052</v>
      </c>
      <c r="J128" s="1">
        <v>164.18635902</v>
      </c>
      <c r="K128" s="1">
        <v>185.27898422999999</v>
      </c>
      <c r="L128" s="1">
        <v>206.35969237</v>
      </c>
      <c r="M128" s="1">
        <v>177.85058491999999</v>
      </c>
      <c r="O128" s="1">
        <v>112.96479971848599</v>
      </c>
      <c r="P128" s="1">
        <v>106.89642655496837</v>
      </c>
      <c r="Q128" s="1">
        <v>133.72635866610656</v>
      </c>
      <c r="R128" s="1">
        <v>104.71031492857824</v>
      </c>
      <c r="AB128" s="93">
        <v>40655</v>
      </c>
    </row>
    <row r="129" spans="2:28" x14ac:dyDescent="0.3">
      <c r="B129" s="90"/>
      <c r="C129" s="90"/>
      <c r="D129" s="90"/>
      <c r="E129" s="90"/>
      <c r="F129" s="90"/>
      <c r="G129" s="91"/>
      <c r="I129" s="92">
        <v>46055</v>
      </c>
      <c r="J129" s="1">
        <v>163.85084135</v>
      </c>
      <c r="K129" s="1">
        <v>185.38113050999999</v>
      </c>
      <c r="L129" s="1">
        <v>207.98620779000001</v>
      </c>
      <c r="M129" s="1">
        <v>177.61380821</v>
      </c>
      <c r="O129" s="1">
        <v>112.73395419258608</v>
      </c>
      <c r="P129" s="1">
        <v>106.95535969497485</v>
      </c>
      <c r="Q129" s="1">
        <v>134.7803822592455</v>
      </c>
      <c r="R129" s="1">
        <v>104.57091159806345</v>
      </c>
      <c r="AB129" s="93">
        <v>40664</v>
      </c>
    </row>
    <row r="130" spans="2:28" x14ac:dyDescent="0.3">
      <c r="B130" s="90"/>
      <c r="C130" s="90"/>
      <c r="D130" s="90"/>
      <c r="E130" s="90"/>
      <c r="F130" s="90"/>
      <c r="G130" s="91"/>
      <c r="I130" s="92">
        <v>46056</v>
      </c>
      <c r="J130" s="1">
        <v>164.01413511999999</v>
      </c>
      <c r="K130" s="1">
        <v>185.48333317999999</v>
      </c>
      <c r="L130" s="1">
        <v>211.26430482999999</v>
      </c>
      <c r="M130" s="1">
        <v>177.66625354999999</v>
      </c>
      <c r="O130" s="1">
        <v>112.8463048661343</v>
      </c>
      <c r="P130" s="1">
        <v>107.01432536910556</v>
      </c>
      <c r="Q130" s="1">
        <v>136.9046729842353</v>
      </c>
      <c r="R130" s="1">
        <v>104.60178902289961</v>
      </c>
      <c r="AB130" s="93">
        <v>40717</v>
      </c>
    </row>
    <row r="131" spans="2:28" x14ac:dyDescent="0.3">
      <c r="B131" s="90"/>
      <c r="C131" s="90"/>
      <c r="D131" s="90"/>
      <c r="E131" s="90"/>
      <c r="F131" s="90"/>
      <c r="G131" s="91"/>
      <c r="I131" s="92">
        <v>46057</v>
      </c>
      <c r="J131" s="1">
        <v>163.63779400000001</v>
      </c>
      <c r="K131" s="1">
        <v>185.58559205</v>
      </c>
      <c r="L131" s="1">
        <v>206.75147834000001</v>
      </c>
      <c r="M131" s="1">
        <v>177.48500122999999</v>
      </c>
      <c r="O131" s="1">
        <v>112.58737166668715</v>
      </c>
      <c r="P131" s="1">
        <v>107.07332346774032</v>
      </c>
      <c r="Q131" s="1">
        <v>133.98024599527852</v>
      </c>
      <c r="R131" s="1">
        <v>104.4950759214652</v>
      </c>
      <c r="AB131" s="93">
        <v>40793</v>
      </c>
    </row>
    <row r="132" spans="2:28" x14ac:dyDescent="0.3">
      <c r="B132" s="90"/>
      <c r="C132" s="90"/>
      <c r="D132" s="90"/>
      <c r="E132" s="90"/>
      <c r="F132" s="90"/>
      <c r="G132" s="91"/>
      <c r="I132" s="92">
        <v>46058</v>
      </c>
      <c r="J132" s="1">
        <v>163.62035899</v>
      </c>
      <c r="K132" s="1">
        <v>185.68790731999999</v>
      </c>
      <c r="L132" s="1">
        <v>207.22824818999999</v>
      </c>
      <c r="M132" s="1">
        <v>177.52604940000001</v>
      </c>
      <c r="O132" s="1">
        <v>112.57537589295481</v>
      </c>
      <c r="P132" s="1">
        <v>107.13235410626881</v>
      </c>
      <c r="Q132" s="1">
        <v>134.28920505230198</v>
      </c>
      <c r="R132" s="1">
        <v>104.51924321228337</v>
      </c>
      <c r="AB132" s="93">
        <v>40828</v>
      </c>
    </row>
    <row r="133" spans="2:28" x14ac:dyDescent="0.3">
      <c r="B133" s="90"/>
      <c r="C133" s="90"/>
      <c r="D133" s="90"/>
      <c r="E133" s="90"/>
      <c r="F133" s="90"/>
      <c r="G133" s="91"/>
      <c r="I133" s="92">
        <v>46059</v>
      </c>
      <c r="J133" s="1">
        <v>163.59399385</v>
      </c>
      <c r="K133" s="1">
        <v>185.79027895999999</v>
      </c>
      <c r="L133" s="1">
        <v>208.16414026999999</v>
      </c>
      <c r="M133" s="1">
        <v>177.31125939</v>
      </c>
      <c r="O133" s="1">
        <v>112.55723594041901</v>
      </c>
      <c r="P133" s="1">
        <v>107.19141726738259</v>
      </c>
      <c r="Q133" s="1">
        <v>134.89568705722013</v>
      </c>
      <c r="R133" s="1">
        <v>104.39278464819864</v>
      </c>
      <c r="AB133" s="93">
        <v>40849</v>
      </c>
    </row>
    <row r="134" spans="2:28" x14ac:dyDescent="0.3">
      <c r="B134" s="90"/>
      <c r="C134" s="90"/>
      <c r="D134" s="90"/>
      <c r="E134" s="90"/>
      <c r="F134" s="90"/>
      <c r="G134" s="91"/>
      <c r="I134" s="92">
        <v>46062</v>
      </c>
      <c r="J134" s="1">
        <v>163.44090593999999</v>
      </c>
      <c r="K134" s="1">
        <v>185.89270718</v>
      </c>
      <c r="L134" s="1">
        <v>211.90913087000001</v>
      </c>
      <c r="M134" s="1">
        <v>177.41600991999999</v>
      </c>
      <c r="O134" s="1">
        <v>112.45190718353753</v>
      </c>
      <c r="P134" s="1">
        <v>107.25051307224082</v>
      </c>
      <c r="Q134" s="1">
        <v>137.32253675071001</v>
      </c>
      <c r="R134" s="1">
        <v>104.4544569839414</v>
      </c>
      <c r="AB134" s="93">
        <v>40862</v>
      </c>
    </row>
    <row r="135" spans="2:28" x14ac:dyDescent="0.3">
      <c r="B135" s="90"/>
      <c r="C135" s="90"/>
      <c r="D135" s="90"/>
      <c r="E135" s="90"/>
      <c r="F135" s="90"/>
      <c r="G135" s="91"/>
      <c r="I135" s="92">
        <v>46063</v>
      </c>
      <c r="J135" s="1">
        <v>163.03054528999999</v>
      </c>
      <c r="K135" s="1">
        <v>185.99519178</v>
      </c>
      <c r="L135" s="1">
        <v>211.55433546</v>
      </c>
      <c r="M135" s="1">
        <v>177.55439211000001</v>
      </c>
      <c r="O135" s="1">
        <v>112.16956759749463</v>
      </c>
      <c r="P135" s="1">
        <v>107.30964140545382</v>
      </c>
      <c r="Q135" s="1">
        <v>137.09262025051635</v>
      </c>
      <c r="R135" s="1">
        <v>104.53593010758574</v>
      </c>
      <c r="AB135" s="93">
        <v>43655</v>
      </c>
    </row>
    <row r="136" spans="2:28" x14ac:dyDescent="0.3">
      <c r="B136" s="90"/>
      <c r="C136" s="90"/>
      <c r="D136" s="90"/>
      <c r="E136" s="90"/>
      <c r="F136" s="90"/>
      <c r="G136" s="91"/>
      <c r="I136" s="92">
        <v>46064</v>
      </c>
      <c r="J136" s="1">
        <v>163.15003891000001</v>
      </c>
      <c r="K136" s="1">
        <v>186.09773294999999</v>
      </c>
      <c r="L136" s="1">
        <v>215.84368248000001</v>
      </c>
      <c r="M136" s="1">
        <v>177.79135640999999</v>
      </c>
      <c r="O136" s="1">
        <v>112.25178254477473</v>
      </c>
      <c r="P136" s="1">
        <v>107.36880237664177</v>
      </c>
      <c r="Q136" s="1">
        <v>139.87222682703452</v>
      </c>
      <c r="R136" s="1">
        <v>104.67544388253897</v>
      </c>
      <c r="AB136" s="93">
        <v>40909</v>
      </c>
    </row>
    <row r="137" spans="2:28" x14ac:dyDescent="0.3">
      <c r="B137" s="90"/>
      <c r="C137" s="90"/>
      <c r="D137" s="90"/>
      <c r="E137" s="90"/>
      <c r="F137" s="90"/>
      <c r="G137" s="91"/>
      <c r="I137" s="92">
        <v>46065</v>
      </c>
      <c r="J137" s="1">
        <v>162.99312380000001</v>
      </c>
      <c r="K137" s="1">
        <v>186.20033068000001</v>
      </c>
      <c r="L137" s="1">
        <v>213.64461542999999</v>
      </c>
      <c r="M137" s="1">
        <v>178.14490889000001</v>
      </c>
      <c r="O137" s="1">
        <v>112.14382056742316</v>
      </c>
      <c r="P137" s="1">
        <v>107.42799598003521</v>
      </c>
      <c r="Q137" s="1">
        <v>138.44717513364543</v>
      </c>
      <c r="R137" s="1">
        <v>104.8835994617924</v>
      </c>
      <c r="AB137" s="93">
        <v>40959</v>
      </c>
    </row>
    <row r="138" spans="2:28" x14ac:dyDescent="0.3">
      <c r="B138" s="90"/>
      <c r="C138" s="90"/>
      <c r="D138" s="90"/>
      <c r="E138" s="90"/>
      <c r="F138" s="90"/>
      <c r="G138" s="91"/>
      <c r="I138" s="92">
        <v>46066</v>
      </c>
      <c r="J138" s="1">
        <v>163.83170536</v>
      </c>
      <c r="K138" s="1">
        <v>186.30298497000001</v>
      </c>
      <c r="L138" s="1">
        <v>212.16303567</v>
      </c>
      <c r="M138" s="1">
        <v>178.60491492</v>
      </c>
      <c r="O138" s="1">
        <v>112.7207880971159</v>
      </c>
      <c r="P138" s="1">
        <v>107.48722221563415</v>
      </c>
      <c r="Q138" s="1">
        <v>137.4870735551697</v>
      </c>
      <c r="R138" s="1">
        <v>105.15443003731178</v>
      </c>
      <c r="AB138" s="93">
        <v>40960</v>
      </c>
    </row>
    <row r="139" spans="2:28" x14ac:dyDescent="0.3">
      <c r="B139" s="90"/>
      <c r="C139" s="90"/>
      <c r="D139" s="90"/>
      <c r="E139" s="90"/>
      <c r="F139" s="90"/>
      <c r="G139" s="91"/>
      <c r="I139" s="92">
        <v>46071</v>
      </c>
      <c r="J139" s="1">
        <v>163.81852279</v>
      </c>
      <c r="K139" s="1">
        <v>186.40569583000001</v>
      </c>
      <c r="L139" s="1">
        <v>211.65330315</v>
      </c>
      <c r="M139" s="1">
        <v>178.96442881999999</v>
      </c>
      <c r="O139" s="1">
        <v>112.71171812084799</v>
      </c>
      <c r="P139" s="1">
        <v>107.54648108920804</v>
      </c>
      <c r="Q139" s="1">
        <v>137.15675384490825</v>
      </c>
      <c r="R139" s="1">
        <v>105.36609542883768</v>
      </c>
      <c r="AB139" s="93">
        <v>41005</v>
      </c>
    </row>
    <row r="140" spans="2:28" x14ac:dyDescent="0.3">
      <c r="B140" s="90"/>
      <c r="C140" s="90"/>
      <c r="D140" s="90"/>
      <c r="E140" s="90"/>
      <c r="F140" s="90"/>
      <c r="G140" s="91"/>
      <c r="I140" s="92">
        <v>46072</v>
      </c>
      <c r="J140" s="1">
        <v>163.92908628000001</v>
      </c>
      <c r="K140" s="1">
        <v>186.50846326000001</v>
      </c>
      <c r="L140" s="1">
        <v>214.51846212000001</v>
      </c>
      <c r="M140" s="1">
        <v>178.81418407999999</v>
      </c>
      <c r="O140" s="1">
        <v>112.78778888932459</v>
      </c>
      <c r="P140" s="1">
        <v>107.60577260075691</v>
      </c>
      <c r="Q140" s="1">
        <v>139.01345013892413</v>
      </c>
      <c r="R140" s="1">
        <v>105.27763817665131</v>
      </c>
      <c r="AB140" s="93">
        <v>41020</v>
      </c>
    </row>
    <row r="141" spans="2:28" x14ac:dyDescent="0.3">
      <c r="B141" s="90"/>
      <c r="C141" s="90"/>
      <c r="D141" s="90"/>
      <c r="E141" s="90"/>
      <c r="F141" s="90"/>
      <c r="G141" s="91"/>
      <c r="I141" s="92">
        <v>46073</v>
      </c>
      <c r="J141" s="1">
        <v>164.52400291000001</v>
      </c>
      <c r="K141" s="1">
        <v>186.61128743</v>
      </c>
      <c r="L141" s="1">
        <v>216.79410454000001</v>
      </c>
      <c r="M141" s="1">
        <v>179.32844143</v>
      </c>
      <c r="O141" s="1">
        <v>113.19710814311814</v>
      </c>
      <c r="P141" s="1">
        <v>107.665096848362</v>
      </c>
      <c r="Q141" s="1">
        <v>140.48812463062231</v>
      </c>
      <c r="R141" s="1">
        <v>105.58040945568342</v>
      </c>
      <c r="AB141" s="93">
        <v>41030</v>
      </c>
    </row>
    <row r="142" spans="2:28" x14ac:dyDescent="0.3">
      <c r="B142" s="90"/>
      <c r="C142" s="90"/>
      <c r="D142" s="90"/>
      <c r="E142" s="90"/>
      <c r="F142" s="90"/>
      <c r="G142" s="91"/>
      <c r="I142" s="92">
        <v>46076</v>
      </c>
      <c r="J142" s="1">
        <v>164.35858292</v>
      </c>
      <c r="K142" s="1">
        <v>186.71416816000001</v>
      </c>
      <c r="L142" s="1">
        <v>214.88150673000001</v>
      </c>
      <c r="M142" s="1">
        <v>179.44172198999999</v>
      </c>
      <c r="O142" s="1">
        <v>113.08329457083771</v>
      </c>
      <c r="P142" s="1">
        <v>107.72445372817259</v>
      </c>
      <c r="Q142" s="1">
        <v>139.24871233170549</v>
      </c>
      <c r="R142" s="1">
        <v>105.64710388414549</v>
      </c>
      <c r="AB142" s="93">
        <v>41067</v>
      </c>
    </row>
    <row r="143" spans="2:28" x14ac:dyDescent="0.3">
      <c r="B143" s="90"/>
      <c r="C143" s="90"/>
      <c r="D143" s="90"/>
      <c r="E143" s="90"/>
      <c r="F143" s="90"/>
      <c r="G143" s="91"/>
      <c r="I143" s="92">
        <v>46077</v>
      </c>
      <c r="J143" s="1">
        <v>164.46872116</v>
      </c>
      <c r="K143" s="1">
        <v>186.81710563999999</v>
      </c>
      <c r="L143" s="1">
        <v>217.88183885999999</v>
      </c>
      <c r="M143" s="1">
        <v>179.95611378000001</v>
      </c>
      <c r="O143" s="1">
        <v>113.15907275543969</v>
      </c>
      <c r="P143" s="1">
        <v>107.78384334980886</v>
      </c>
      <c r="Q143" s="1">
        <v>141.1930042906915</v>
      </c>
      <c r="R143" s="1">
        <v>105.94995431531953</v>
      </c>
      <c r="AB143" s="93">
        <v>41159</v>
      </c>
    </row>
    <row r="144" spans="2:28" x14ac:dyDescent="0.3">
      <c r="B144" s="90"/>
      <c r="C144" s="90"/>
      <c r="D144" s="90"/>
      <c r="E144" s="90"/>
      <c r="F144" s="90"/>
      <c r="G144" s="91"/>
      <c r="I144" s="92">
        <v>46078</v>
      </c>
      <c r="J144" s="1">
        <v>164.86547400000001</v>
      </c>
      <c r="K144" s="1">
        <v>186.92009985999999</v>
      </c>
      <c r="L144" s="1">
        <v>217.60541658</v>
      </c>
      <c r="M144" s="1">
        <v>180.37578250999999</v>
      </c>
      <c r="O144" s="1">
        <v>113.43204978822035</v>
      </c>
      <c r="P144" s="1">
        <v>107.84326570750136</v>
      </c>
      <c r="Q144" s="1">
        <v>141.01387558326786</v>
      </c>
      <c r="R144" s="1">
        <v>106.19703612786314</v>
      </c>
      <c r="AB144" s="93">
        <v>41194</v>
      </c>
    </row>
    <row r="145" spans="2:28" x14ac:dyDescent="0.3">
      <c r="B145" s="90"/>
      <c r="C145" s="90"/>
      <c r="D145" s="90"/>
      <c r="E145" s="90"/>
      <c r="F145" s="90"/>
      <c r="G145" s="91"/>
      <c r="I145" s="92">
        <v>46079</v>
      </c>
      <c r="J145" s="1">
        <v>165.21332375</v>
      </c>
      <c r="K145" s="1">
        <v>187.02315082999999</v>
      </c>
      <c r="L145" s="1">
        <v>217.3295632</v>
      </c>
      <c r="M145" s="1">
        <v>181.28827582</v>
      </c>
      <c r="O145" s="1">
        <v>113.67138012951922</v>
      </c>
      <c r="P145" s="1">
        <v>107.90272080701955</v>
      </c>
      <c r="Q145" s="1">
        <v>140.83511553759482</v>
      </c>
      <c r="R145" s="1">
        <v>106.7342705817352</v>
      </c>
      <c r="AB145" s="93">
        <v>41215</v>
      </c>
    </row>
    <row r="146" spans="2:28" x14ac:dyDescent="0.3">
      <c r="B146" s="90"/>
      <c r="C146" s="90"/>
      <c r="D146" s="90"/>
      <c r="E146" s="90"/>
      <c r="F146" s="90"/>
      <c r="G146" s="91"/>
      <c r="I146" s="92">
        <v>46080</v>
      </c>
      <c r="J146" s="1">
        <v>166.35510442</v>
      </c>
      <c r="K146" s="1">
        <v>187.12625871</v>
      </c>
      <c r="L146" s="1">
        <v>214.80583024000001</v>
      </c>
      <c r="M146" s="1">
        <v>181.04106854</v>
      </c>
      <c r="O146" s="1">
        <v>114.45695711337376</v>
      </c>
      <c r="P146" s="1">
        <v>107.96220874067521</v>
      </c>
      <c r="Q146" s="1">
        <v>139.1996720306268</v>
      </c>
      <c r="R146" s="1">
        <v>106.58872620720823</v>
      </c>
      <c r="AB146" s="93">
        <v>41228</v>
      </c>
    </row>
    <row r="147" spans="2:28" x14ac:dyDescent="0.3">
      <c r="B147" s="90"/>
      <c r="C147" s="90"/>
      <c r="D147" s="90"/>
      <c r="E147" s="90"/>
      <c r="F147" s="90"/>
      <c r="G147" s="91"/>
      <c r="I147" s="92">
        <v>46083</v>
      </c>
      <c r="J147" s="1">
        <v>166.10293461000001</v>
      </c>
      <c r="K147" s="1">
        <v>187.22942334000001</v>
      </c>
      <c r="L147" s="1">
        <v>215.39754278000001</v>
      </c>
      <c r="M147" s="1">
        <v>181.24260688999999</v>
      </c>
      <c r="O147" s="1">
        <v>114.28345724254571</v>
      </c>
      <c r="P147" s="1">
        <v>108.02172941615656</v>
      </c>
      <c r="Q147" s="1">
        <v>139.58311689063075</v>
      </c>
      <c r="R147" s="1">
        <v>106.70738279812234</v>
      </c>
      <c r="AB147" s="93">
        <v>41268</v>
      </c>
    </row>
    <row r="148" spans="2:28" x14ac:dyDescent="0.3">
      <c r="B148" s="90"/>
      <c r="C148" s="90"/>
      <c r="D148" s="90"/>
      <c r="E148" s="90"/>
      <c r="F148" s="90"/>
      <c r="G148" s="91"/>
      <c r="I148" s="92">
        <v>46084</v>
      </c>
      <c r="J148" s="1">
        <v>165.12784966999999</v>
      </c>
      <c r="K148" s="1">
        <v>187.33264489999999</v>
      </c>
      <c r="L148" s="1">
        <v>208.34060496000001</v>
      </c>
      <c r="M148" s="1">
        <v>180.55460500000001</v>
      </c>
      <c r="O148" s="1">
        <v>113.61257157571515</v>
      </c>
      <c r="P148" s="1">
        <v>108.0812829373143</v>
      </c>
      <c r="Q148" s="1">
        <v>135.01004068973347</v>
      </c>
      <c r="R148" s="1">
        <v>106.30231865618678</v>
      </c>
      <c r="AB148" s="93">
        <v>41275</v>
      </c>
    </row>
    <row r="149" spans="2:28" x14ac:dyDescent="0.3">
      <c r="B149" s="90"/>
      <c r="C149" s="90"/>
      <c r="D149" s="90"/>
      <c r="E149" s="90"/>
      <c r="F149" s="90"/>
      <c r="G149" s="91"/>
      <c r="I149" s="92">
        <v>46085</v>
      </c>
      <c r="J149" s="1">
        <v>165.45783915999999</v>
      </c>
      <c r="K149" s="1">
        <v>187.43592337000001</v>
      </c>
      <c r="L149" s="1">
        <v>210.91386728000001</v>
      </c>
      <c r="M149" s="1">
        <v>180.49617735000001</v>
      </c>
      <c r="O149" s="1">
        <v>113.83961355940708</v>
      </c>
      <c r="P149" s="1">
        <v>108.14086929260952</v>
      </c>
      <c r="Q149" s="1">
        <v>136.67758048878156</v>
      </c>
      <c r="R149" s="1">
        <v>106.26791911999865</v>
      </c>
      <c r="AB149" s="93">
        <v>41316</v>
      </c>
    </row>
    <row r="150" spans="2:28" x14ac:dyDescent="0.3">
      <c r="B150" s="90"/>
      <c r="C150" s="90"/>
      <c r="D150" s="90"/>
      <c r="E150" s="90"/>
      <c r="F150" s="90"/>
      <c r="G150" s="91"/>
      <c r="I150" s="92">
        <v>46086</v>
      </c>
      <c r="J150" s="1">
        <v>165.25584817000001</v>
      </c>
      <c r="K150" s="1">
        <v>187.53925877</v>
      </c>
      <c r="L150" s="1">
        <v>205.33558500999999</v>
      </c>
      <c r="M150" s="1">
        <v>179.30113804999999</v>
      </c>
      <c r="O150" s="1">
        <v>113.70063811792411</v>
      </c>
      <c r="P150" s="1">
        <v>108.20048849358115</v>
      </c>
      <c r="Q150" s="1">
        <v>133.06271090348821</v>
      </c>
      <c r="R150" s="1">
        <v>105.5643344704946</v>
      </c>
      <c r="AB150" s="93">
        <v>41317</v>
      </c>
    </row>
    <row r="151" spans="2:28" x14ac:dyDescent="0.3">
      <c r="B151" s="90"/>
      <c r="C151" s="90"/>
      <c r="D151" s="90"/>
      <c r="E151" s="90"/>
      <c r="F151" s="90"/>
      <c r="G151" s="91"/>
      <c r="I151" s="92">
        <v>46087</v>
      </c>
      <c r="J151" s="1">
        <v>165.70150408999999</v>
      </c>
      <c r="K151" s="1">
        <v>187.64265108000001</v>
      </c>
      <c r="L151" s="1">
        <v>204.08509674000001</v>
      </c>
      <c r="M151" s="1">
        <v>178.82212620999999</v>
      </c>
      <c r="O151" s="1">
        <v>114.00726183530628</v>
      </c>
      <c r="P151" s="1">
        <v>108.26014052869023</v>
      </c>
      <c r="Q151" s="1">
        <v>132.25236252110184</v>
      </c>
      <c r="R151" s="1">
        <v>105.28231414065718</v>
      </c>
      <c r="AB151" s="93">
        <v>41362</v>
      </c>
    </row>
    <row r="152" spans="2:28" x14ac:dyDescent="0.3">
      <c r="B152" s="90"/>
      <c r="C152" s="90"/>
      <c r="D152" s="90"/>
      <c r="E152" s="90"/>
      <c r="F152" s="90"/>
      <c r="G152" s="91"/>
      <c r="I152" s="92">
        <v>46090</v>
      </c>
      <c r="J152" s="1">
        <v>164.96030345</v>
      </c>
      <c r="K152" s="1">
        <v>187.74610050000001</v>
      </c>
      <c r="L152" s="1">
        <v>205.84933404</v>
      </c>
      <c r="M152" s="1">
        <v>179.45468586999999</v>
      </c>
      <c r="O152" s="1">
        <v>113.49729509782225</v>
      </c>
      <c r="P152" s="1">
        <v>108.31982551332645</v>
      </c>
      <c r="Q152" s="1">
        <v>133.39563341495895</v>
      </c>
      <c r="R152" s="1">
        <v>105.65473642557409</v>
      </c>
      <c r="AB152" s="93">
        <v>41385</v>
      </c>
    </row>
    <row r="153" spans="2:28" x14ac:dyDescent="0.3">
      <c r="B153" s="90"/>
      <c r="C153" s="90"/>
      <c r="D153" s="90"/>
      <c r="E153" s="90"/>
      <c r="F153" s="90"/>
      <c r="G153" s="91"/>
      <c r="I153" s="92">
        <v>46091</v>
      </c>
      <c r="J153" s="1">
        <v>164.84378654</v>
      </c>
      <c r="K153" s="1">
        <v>187.84960684000001</v>
      </c>
      <c r="L153" s="1">
        <v>208.72988773</v>
      </c>
      <c r="M153" s="1">
        <v>180.13822780999999</v>
      </c>
      <c r="O153" s="1">
        <v>113.41712821014333</v>
      </c>
      <c r="P153" s="1">
        <v>108.37954333786961</v>
      </c>
      <c r="Q153" s="1">
        <v>135.26230588128172</v>
      </c>
      <c r="R153" s="1">
        <v>106.05717475231047</v>
      </c>
      <c r="AB153" s="93">
        <v>41395</v>
      </c>
    </row>
    <row r="154" spans="2:28" x14ac:dyDescent="0.3">
      <c r="B154" s="90"/>
      <c r="C154" s="90"/>
      <c r="D154" s="90"/>
      <c r="E154" s="90"/>
      <c r="F154" s="90"/>
      <c r="G154" s="91"/>
      <c r="I154" s="92">
        <v>46092</v>
      </c>
      <c r="J154" s="1">
        <v>164.7221667</v>
      </c>
      <c r="K154" s="1">
        <v>187.95317027999999</v>
      </c>
      <c r="L154" s="1">
        <v>209.32422864</v>
      </c>
      <c r="M154" s="1">
        <v>180.13230050000001</v>
      </c>
      <c r="O154" s="1">
        <v>113.33345036413105</v>
      </c>
      <c r="P154" s="1">
        <v>108.43929410617042</v>
      </c>
      <c r="Q154" s="1">
        <v>135.64745399227084</v>
      </c>
      <c r="R154" s="1">
        <v>106.05368502245069</v>
      </c>
      <c r="AB154" s="93">
        <v>41424</v>
      </c>
    </row>
    <row r="155" spans="2:28" x14ac:dyDescent="0.3">
      <c r="B155" s="90"/>
      <c r="C155" s="90"/>
      <c r="D155" s="90"/>
      <c r="E155" s="90"/>
      <c r="F155" s="90"/>
      <c r="G155" s="91"/>
      <c r="I155" s="92">
        <v>46093</v>
      </c>
      <c r="J155" s="1">
        <v>164.39685488999999</v>
      </c>
      <c r="K155" s="1">
        <v>188.05679082</v>
      </c>
      <c r="L155" s="1">
        <v>203.99369555999999</v>
      </c>
      <c r="M155" s="1">
        <v>179.33405999999999</v>
      </c>
      <c r="O155" s="1">
        <v>113.10962675489787</v>
      </c>
      <c r="P155" s="1">
        <v>108.49907781822891</v>
      </c>
      <c r="Q155" s="1">
        <v>132.1931322187167</v>
      </c>
      <c r="R155" s="1">
        <v>105.58371741350892</v>
      </c>
      <c r="AB155" s="93">
        <v>41524</v>
      </c>
    </row>
    <row r="156" spans="2:28" x14ac:dyDescent="0.3">
      <c r="B156" s="90"/>
      <c r="C156" s="90"/>
      <c r="D156" s="90"/>
      <c r="E156" s="90"/>
      <c r="F156" s="90"/>
      <c r="G156" s="91"/>
      <c r="I156" s="92">
        <v>46094</v>
      </c>
      <c r="J156" s="1">
        <v>164.97433651</v>
      </c>
      <c r="K156" s="1">
        <v>188.16046846</v>
      </c>
      <c r="L156" s="1">
        <v>202.13770435999999</v>
      </c>
      <c r="M156" s="1">
        <v>177.15845711</v>
      </c>
      <c r="O156" s="1">
        <v>113.50695023495909</v>
      </c>
      <c r="P156" s="1">
        <v>108.55889447404508</v>
      </c>
      <c r="Q156" s="1">
        <v>130.99040245089301</v>
      </c>
      <c r="R156" s="1">
        <v>104.30282163307675</v>
      </c>
      <c r="AB156" s="93">
        <v>41559</v>
      </c>
    </row>
    <row r="157" spans="2:28" x14ac:dyDescent="0.3">
      <c r="B157" s="90"/>
      <c r="C157" s="90"/>
      <c r="D157" s="90"/>
      <c r="E157" s="90"/>
      <c r="F157" s="90"/>
      <c r="G157" s="91"/>
      <c r="I157" s="92">
        <v>46097</v>
      </c>
      <c r="J157" s="1">
        <v>165.04875425</v>
      </c>
      <c r="K157" s="1">
        <v>188.26420338</v>
      </c>
      <c r="L157" s="1">
        <v>204.66609101</v>
      </c>
      <c r="M157" s="1">
        <v>179.91767991</v>
      </c>
      <c r="O157" s="1">
        <v>113.55815171810777</v>
      </c>
      <c r="P157" s="1">
        <v>108.61874417746961</v>
      </c>
      <c r="Q157" s="1">
        <v>132.62886166800732</v>
      </c>
      <c r="R157" s="1">
        <v>105.92732620513691</v>
      </c>
      <c r="AB157" s="93">
        <v>41580</v>
      </c>
    </row>
    <row r="158" spans="2:28" x14ac:dyDescent="0.3">
      <c r="B158" s="90"/>
      <c r="C158" s="90"/>
      <c r="D158" s="90"/>
      <c r="E158" s="90"/>
      <c r="F158" s="90"/>
      <c r="G158" s="91"/>
      <c r="I158" s="92">
        <v>46098</v>
      </c>
      <c r="J158" s="1">
        <v>164.80126211999999</v>
      </c>
      <c r="K158" s="1">
        <v>188.36799540999999</v>
      </c>
      <c r="L158" s="1">
        <v>205.27401750000001</v>
      </c>
      <c r="M158" s="1">
        <v>180.18864914</v>
      </c>
      <c r="O158" s="1">
        <v>113.38787022173845</v>
      </c>
      <c r="P158" s="1">
        <v>108.67862683042129</v>
      </c>
      <c r="Q158" s="1">
        <v>133.02281358231141</v>
      </c>
      <c r="R158" s="1">
        <v>106.08686053234766</v>
      </c>
      <c r="AB158" s="93">
        <v>41593</v>
      </c>
    </row>
    <row r="159" spans="2:28" x14ac:dyDescent="0.3">
      <c r="B159" s="90"/>
      <c r="C159" s="90"/>
      <c r="D159" s="90"/>
      <c r="E159" s="90"/>
      <c r="F159" s="90"/>
      <c r="G159" s="91"/>
      <c r="I159" s="92">
        <v>46099</v>
      </c>
      <c r="J159" s="1">
        <v>164.50486692000001</v>
      </c>
      <c r="K159" s="1">
        <v>188.47184469999999</v>
      </c>
      <c r="L159" s="1">
        <v>204.39809998000001</v>
      </c>
      <c r="M159" s="1">
        <v>180.24889590999999</v>
      </c>
      <c r="O159" s="1">
        <v>113.18394204764793</v>
      </c>
      <c r="P159" s="1">
        <v>108.73854251944239</v>
      </c>
      <c r="Q159" s="1">
        <v>132.45519662622763</v>
      </c>
      <c r="R159" s="1">
        <v>106.12233108344518</v>
      </c>
      <c r="AB159" s="93">
        <v>41633</v>
      </c>
    </row>
    <row r="160" spans="2:28" x14ac:dyDescent="0.3">
      <c r="B160" s="90"/>
      <c r="C160" s="90"/>
      <c r="D160" s="90"/>
      <c r="E160" s="90"/>
      <c r="F160" s="90"/>
      <c r="G160" s="91"/>
      <c r="I160" s="92">
        <v>46100</v>
      </c>
      <c r="J160" s="1">
        <v>164.31648374</v>
      </c>
      <c r="K160" s="1">
        <v>188.57412124999999</v>
      </c>
      <c r="L160" s="1">
        <v>205.11573519000001</v>
      </c>
      <c r="M160" s="1">
        <v>180.43768785</v>
      </c>
      <c r="O160" s="1">
        <v>113.05432915942717</v>
      </c>
      <c r="P160" s="1">
        <v>108.7975508185261</v>
      </c>
      <c r="Q160" s="1">
        <v>132.9202425970843</v>
      </c>
      <c r="R160" s="1">
        <v>106.23348316935072</v>
      </c>
      <c r="AB160" s="93">
        <v>41640</v>
      </c>
    </row>
    <row r="161" spans="2:28" x14ac:dyDescent="0.3">
      <c r="B161" s="90"/>
      <c r="C161" s="90"/>
      <c r="D161" s="90"/>
      <c r="E161" s="90"/>
      <c r="F161" s="90"/>
      <c r="G161" s="91"/>
      <c r="I161" s="92">
        <v>46101</v>
      </c>
      <c r="J161" s="1">
        <v>164.22250477</v>
      </c>
      <c r="K161" s="1">
        <v>188.67645328</v>
      </c>
      <c r="L161" s="1">
        <v>200.50617113999999</v>
      </c>
      <c r="M161" s="1">
        <v>179.80305859000001</v>
      </c>
      <c r="O161" s="1">
        <v>112.98966900381397</v>
      </c>
      <c r="P161" s="1">
        <v>108.85659112671098</v>
      </c>
      <c r="Q161" s="1">
        <v>129.93312719501509</v>
      </c>
      <c r="R161" s="1">
        <v>105.85984239832159</v>
      </c>
      <c r="AB161" s="93">
        <v>41701</v>
      </c>
    </row>
    <row r="162" spans="2:28" x14ac:dyDescent="0.3">
      <c r="B162" s="90"/>
      <c r="C162" s="90"/>
      <c r="D162" s="90"/>
      <c r="E162" s="90"/>
      <c r="F162" s="90"/>
      <c r="G162" s="91"/>
      <c r="I162" s="92">
        <v>46104</v>
      </c>
      <c r="J162" s="1">
        <v>164.23738832000001</v>
      </c>
      <c r="K162" s="1">
        <v>188.77884080999999</v>
      </c>
      <c r="L162" s="1">
        <v>207.00600894999999</v>
      </c>
      <c r="M162" s="1">
        <v>180.22090965999999</v>
      </c>
      <c r="O162" s="1">
        <v>112.99990930181977</v>
      </c>
      <c r="P162" s="1">
        <v>108.91566345553593</v>
      </c>
      <c r="Q162" s="1">
        <v>134.14518834062449</v>
      </c>
      <c r="R162" s="1">
        <v>106.10585405553725</v>
      </c>
      <c r="AB162" s="93">
        <v>41702</v>
      </c>
    </row>
    <row r="163" spans="2:28" x14ac:dyDescent="0.3">
      <c r="B163" s="90"/>
      <c r="C163" s="90"/>
      <c r="D163" s="90"/>
      <c r="E163" s="90"/>
      <c r="F163" s="90"/>
      <c r="G163" s="91"/>
      <c r="I163" s="92">
        <v>46105</v>
      </c>
      <c r="J163" s="1">
        <v>163.99329814999999</v>
      </c>
      <c r="K163" s="1">
        <v>188.88128401</v>
      </c>
      <c r="L163" s="1">
        <v>207.66277073000001</v>
      </c>
      <c r="M163" s="1">
        <v>179.85753989</v>
      </c>
      <c r="O163" s="1">
        <v>112.83196844892623</v>
      </c>
      <c r="P163" s="1">
        <v>108.97476790308225</v>
      </c>
      <c r="Q163" s="1">
        <v>134.57078677189662</v>
      </c>
      <c r="R163" s="1">
        <v>105.89191850357187</v>
      </c>
      <c r="AB163" s="93">
        <v>41747</v>
      </c>
    </row>
    <row r="164" spans="2:28" x14ac:dyDescent="0.3">
      <c r="B164" s="90"/>
      <c r="C164" s="90"/>
      <c r="D164" s="90"/>
      <c r="E164" s="90"/>
      <c r="F164" s="90"/>
      <c r="G164" s="91"/>
      <c r="I164" s="92">
        <v>46106</v>
      </c>
      <c r="J164" s="1">
        <v>164.15233947999999</v>
      </c>
      <c r="K164" s="1">
        <v>188.98378271000001</v>
      </c>
      <c r="L164" s="1">
        <v>210.97967885</v>
      </c>
      <c r="M164" s="1">
        <v>180.08793064</v>
      </c>
      <c r="O164" s="1">
        <v>112.94139332501004</v>
      </c>
      <c r="P164" s="1">
        <v>109.03390437126868</v>
      </c>
      <c r="Q164" s="1">
        <v>136.72022806938773</v>
      </c>
      <c r="R164" s="1">
        <v>106.02756207201998</v>
      </c>
      <c r="AB164" s="93">
        <v>41750</v>
      </c>
    </row>
    <row r="165" spans="2:28" x14ac:dyDescent="0.3">
      <c r="B165" s="90"/>
      <c r="C165" s="90"/>
      <c r="D165" s="90"/>
      <c r="E165" s="90"/>
      <c r="F165" s="90"/>
      <c r="G165" s="91"/>
      <c r="I165" s="92">
        <v>46107</v>
      </c>
      <c r="J165" s="1">
        <v>164.00180304</v>
      </c>
      <c r="K165" s="1">
        <v>189.08633707999999</v>
      </c>
      <c r="L165" s="1">
        <v>207.91710789999999</v>
      </c>
      <c r="M165" s="1">
        <v>179.58816614</v>
      </c>
      <c r="O165" s="1">
        <v>112.8378200507354</v>
      </c>
      <c r="P165" s="1">
        <v>109.09307295817642</v>
      </c>
      <c r="Q165" s="1">
        <v>134.73560376317491</v>
      </c>
      <c r="R165" s="1">
        <v>105.73332352223584</v>
      </c>
      <c r="AB165" s="93">
        <v>41760</v>
      </c>
    </row>
    <row r="166" spans="2:28" x14ac:dyDescent="0.3">
      <c r="B166" s="90"/>
      <c r="C166" s="90"/>
      <c r="D166" s="90"/>
      <c r="E166" s="90"/>
      <c r="F166" s="90"/>
      <c r="G166" s="91"/>
      <c r="I166" s="92">
        <v>46108</v>
      </c>
      <c r="J166" s="1">
        <v>164.51039509</v>
      </c>
      <c r="K166" s="1">
        <v>189.18894713</v>
      </c>
      <c r="L166" s="1">
        <v>206.57913256000001</v>
      </c>
      <c r="M166" s="1">
        <v>179.94570139999999</v>
      </c>
      <c r="O166" s="1">
        <v>113.18774558297567</v>
      </c>
      <c r="P166" s="1">
        <v>109.15227366957502</v>
      </c>
      <c r="Q166" s="1">
        <v>133.86856152179359</v>
      </c>
      <c r="R166" s="1">
        <v>105.94382398075</v>
      </c>
      <c r="AB166" s="93">
        <v>41809</v>
      </c>
    </row>
    <row r="167" spans="2:28" x14ac:dyDescent="0.3">
      <c r="B167" s="90"/>
      <c r="C167" s="90"/>
      <c r="D167" s="90"/>
      <c r="E167" s="90"/>
      <c r="F167" s="90"/>
      <c r="G167" s="91"/>
      <c r="I167" s="92">
        <v>46111</v>
      </c>
      <c r="J167" s="1">
        <v>164.19741536999999</v>
      </c>
      <c r="K167" s="1">
        <v>189.29161284</v>
      </c>
      <c r="L167" s="1">
        <v>207.6685281</v>
      </c>
      <c r="M167" s="1">
        <v>180.27229971</v>
      </c>
      <c r="O167" s="1">
        <v>112.97240679602173</v>
      </c>
      <c r="P167" s="1">
        <v>109.21150649392548</v>
      </c>
      <c r="Q167" s="1">
        <v>134.57451769491141</v>
      </c>
      <c r="R167" s="1">
        <v>106.13611017373961</v>
      </c>
      <c r="AB167" s="93">
        <v>41889</v>
      </c>
    </row>
    <row r="168" spans="2:28" x14ac:dyDescent="0.3">
      <c r="B168" s="90"/>
      <c r="C168" s="90"/>
      <c r="D168" s="90"/>
      <c r="E168" s="90"/>
      <c r="F168" s="90"/>
      <c r="G168" s="91"/>
      <c r="I168" s="92">
        <v>46112</v>
      </c>
      <c r="J168" s="1">
        <v>164.59374295999999</v>
      </c>
      <c r="K168" s="1">
        <v>189.39433423</v>
      </c>
      <c r="L168" s="1">
        <v>213.29805784000001</v>
      </c>
      <c r="M168" s="1">
        <v>181.3415426</v>
      </c>
      <c r="O168" s="1">
        <v>113.24509124492778</v>
      </c>
      <c r="P168" s="1">
        <v>109.27077144276679</v>
      </c>
      <c r="Q168" s="1">
        <v>138.22259695150851</v>
      </c>
      <c r="R168" s="1">
        <v>106.76563163298813</v>
      </c>
      <c r="AB168" s="93">
        <v>41924</v>
      </c>
    </row>
    <row r="169" spans="2:28" x14ac:dyDescent="0.3">
      <c r="B169" s="90"/>
      <c r="C169" s="90"/>
      <c r="D169" s="90"/>
      <c r="E169" s="90"/>
      <c r="F169" s="90"/>
      <c r="G169" s="91"/>
      <c r="I169" s="92">
        <v>46113</v>
      </c>
      <c r="J169" s="1">
        <v>164.85229143000001</v>
      </c>
      <c r="K169" s="1">
        <v>189.49711146999999</v>
      </c>
      <c r="L169" s="1">
        <v>213.85680769999999</v>
      </c>
      <c r="M169" s="1">
        <v>181.77754823000001</v>
      </c>
      <c r="O169" s="1">
        <v>113.4229798119525</v>
      </c>
      <c r="P169" s="1">
        <v>109.33006861418016</v>
      </c>
      <c r="Q169" s="1">
        <v>138.5846811517942</v>
      </c>
      <c r="R169" s="1">
        <v>107.02233186733638</v>
      </c>
      <c r="AB169" s="93">
        <v>41945</v>
      </c>
    </row>
    <row r="170" spans="2:28" x14ac:dyDescent="0.3">
      <c r="B170" s="90"/>
      <c r="C170" s="90"/>
      <c r="D170" s="90"/>
      <c r="E170" s="90"/>
      <c r="F170" s="90"/>
      <c r="G170" s="91"/>
      <c r="I170" s="92">
        <v>46114</v>
      </c>
      <c r="J170" s="1">
        <v>165.23075875999999</v>
      </c>
      <c r="K170" s="1">
        <v>189.59994438000001</v>
      </c>
      <c r="L170" s="1">
        <v>213.96957716</v>
      </c>
      <c r="M170" s="1">
        <v>181.84040587000001</v>
      </c>
      <c r="O170" s="1">
        <v>113.6833759032516</v>
      </c>
      <c r="P170" s="1">
        <v>109.3893979043149</v>
      </c>
      <c r="Q170" s="1">
        <v>138.65775864615054</v>
      </c>
      <c r="R170" s="1">
        <v>107.0593395796418</v>
      </c>
      <c r="AB170" s="93">
        <v>41958</v>
      </c>
    </row>
    <row r="171" spans="2:28" x14ac:dyDescent="0.3">
      <c r="B171" s="90"/>
      <c r="C171" s="90"/>
      <c r="D171" s="90"/>
      <c r="E171" s="90"/>
      <c r="F171" s="90"/>
      <c r="G171" s="91"/>
      <c r="I171" s="92">
        <v>46118</v>
      </c>
      <c r="J171" s="1">
        <v>165.28816673</v>
      </c>
      <c r="K171" s="1">
        <v>189.70283315</v>
      </c>
      <c r="L171" s="1">
        <v>214.09468061000001</v>
      </c>
      <c r="M171" s="1">
        <v>182.09019529</v>
      </c>
      <c r="O171" s="1">
        <v>113.72287418966226</v>
      </c>
      <c r="P171" s="1">
        <v>109.44875942279117</v>
      </c>
      <c r="Q171" s="1">
        <v>138.73882888149026</v>
      </c>
      <c r="R171" s="1">
        <v>107.20640420046264</v>
      </c>
      <c r="AB171" s="93">
        <v>41998</v>
      </c>
    </row>
    <row r="172" spans="2:28" x14ac:dyDescent="0.3">
      <c r="B172" s="90"/>
      <c r="C172" s="90"/>
      <c r="D172" s="90"/>
      <c r="E172" s="90"/>
      <c r="F172" s="90"/>
      <c r="G172" s="91"/>
      <c r="I172" s="92">
        <v>46119</v>
      </c>
      <c r="J172" s="1">
        <v>165.00537933999999</v>
      </c>
      <c r="K172" s="1">
        <v>189.80577776000001</v>
      </c>
      <c r="L172" s="1">
        <v>214.20498099</v>
      </c>
      <c r="M172" s="1">
        <v>182.07408508</v>
      </c>
      <c r="O172" s="1">
        <v>113.52830856883396</v>
      </c>
      <c r="P172" s="1">
        <v>109.50815315807004</v>
      </c>
      <c r="Q172" s="1">
        <v>138.81030634885553</v>
      </c>
      <c r="R172" s="1">
        <v>107.19691924339362</v>
      </c>
      <c r="AB172" s="93">
        <v>42005</v>
      </c>
    </row>
    <row r="173" spans="2:28" x14ac:dyDescent="0.3">
      <c r="B173" s="90"/>
      <c r="C173" s="90"/>
      <c r="D173" s="90"/>
      <c r="E173" s="90"/>
      <c r="F173" s="90"/>
      <c r="G173" s="91"/>
      <c r="I173" s="92">
        <v>46120</v>
      </c>
      <c r="J173" s="1">
        <v>165.44678282000001</v>
      </c>
      <c r="K173" s="1">
        <v>189.90877823</v>
      </c>
      <c r="L173" s="1">
        <v>218.69055666</v>
      </c>
      <c r="M173" s="1">
        <v>183.15971905999999</v>
      </c>
      <c r="O173" s="1">
        <v>113.83200648875173</v>
      </c>
      <c r="P173" s="1">
        <v>109.56757912169046</v>
      </c>
      <c r="Q173" s="1">
        <v>141.7170741094649</v>
      </c>
      <c r="R173" s="1">
        <v>107.83609102904785</v>
      </c>
      <c r="AB173" s="93">
        <v>42051</v>
      </c>
    </row>
    <row r="174" spans="2:28" x14ac:dyDescent="0.3">
      <c r="B174" s="90"/>
      <c r="C174" s="90"/>
      <c r="D174" s="90"/>
      <c r="E174" s="90"/>
      <c r="F174" s="90"/>
      <c r="G174" s="91"/>
      <c r="I174" s="92">
        <v>46121</v>
      </c>
      <c r="J174" s="1">
        <v>165.49313443</v>
      </c>
      <c r="K174" s="1">
        <v>190.01183455</v>
      </c>
      <c r="L174" s="1">
        <v>222.02219957</v>
      </c>
      <c r="M174" s="1">
        <v>183.50891343999999</v>
      </c>
      <c r="O174" s="1">
        <v>113.86389769074641</v>
      </c>
      <c r="P174" s="1">
        <v>109.62703730788297</v>
      </c>
      <c r="Q174" s="1">
        <v>143.87606392774407</v>
      </c>
      <c r="R174" s="1">
        <v>108.04168075773802</v>
      </c>
      <c r="AB174" s="93">
        <v>42052</v>
      </c>
    </row>
    <row r="175" spans="2:28" x14ac:dyDescent="0.3">
      <c r="B175" s="90"/>
      <c r="C175" s="90"/>
      <c r="D175" s="90"/>
      <c r="E175" s="90"/>
      <c r="F175" s="90"/>
      <c r="G175" s="91"/>
      <c r="I175" s="92">
        <v>46122</v>
      </c>
      <c r="J175" s="1">
        <v>166.30577608999999</v>
      </c>
      <c r="K175" s="1">
        <v>190.11494689</v>
      </c>
      <c r="L175" s="1">
        <v>224.51928476000001</v>
      </c>
      <c r="M175" s="1">
        <v>184.20337795</v>
      </c>
      <c r="O175" s="1">
        <v>114.42301784489769</v>
      </c>
      <c r="P175" s="1">
        <v>109.68652781472879</v>
      </c>
      <c r="Q175" s="1">
        <v>145.49423899818873</v>
      </c>
      <c r="R175" s="1">
        <v>108.4505497956528</v>
      </c>
      <c r="AB175" s="93">
        <v>42097</v>
      </c>
    </row>
    <row r="176" spans="2:28" x14ac:dyDescent="0.3">
      <c r="B176" s="90"/>
      <c r="C176" s="90"/>
      <c r="D176" s="90"/>
      <c r="E176" s="90"/>
      <c r="F176" s="90"/>
      <c r="G176" s="91"/>
      <c r="I176" s="92">
        <v>46125</v>
      </c>
      <c r="J176" s="1">
        <v>165.98981964999999</v>
      </c>
      <c r="K176" s="1">
        <v>190.21811509</v>
      </c>
      <c r="L176" s="1">
        <v>225.28940767</v>
      </c>
      <c r="M176" s="1">
        <v>184.68452855999999</v>
      </c>
      <c r="O176" s="1">
        <v>114.20563099146231</v>
      </c>
      <c r="P176" s="1">
        <v>109.74605054991615</v>
      </c>
      <c r="Q176" s="1">
        <v>145.9932983411102</v>
      </c>
      <c r="R176" s="1">
        <v>108.73382933574449</v>
      </c>
      <c r="AB176" s="93">
        <v>42115</v>
      </c>
    </row>
    <row r="177" spans="2:28" x14ac:dyDescent="0.3">
      <c r="B177" s="90"/>
      <c r="C177" s="90"/>
      <c r="D177" s="90"/>
      <c r="E177" s="90"/>
      <c r="F177" s="90"/>
      <c r="G177" s="91"/>
      <c r="I177" s="92">
        <v>46126</v>
      </c>
      <c r="J177" s="1">
        <v>166.04084896000001</v>
      </c>
      <c r="K177" s="1">
        <v>190.32133931999999</v>
      </c>
      <c r="L177" s="1">
        <v>226.03652382999999</v>
      </c>
      <c r="M177" s="1">
        <v>184.91441424000001</v>
      </c>
      <c r="O177" s="1">
        <v>114.24074058167633</v>
      </c>
      <c r="P177" s="1">
        <v>109.8056056115263</v>
      </c>
      <c r="Q177" s="1">
        <v>146.47744872159376</v>
      </c>
      <c r="R177" s="1">
        <v>108.86917554200633</v>
      </c>
      <c r="AB177" s="93">
        <v>42125</v>
      </c>
    </row>
    <row r="178" spans="2:28" x14ac:dyDescent="0.3">
      <c r="B178" s="90"/>
      <c r="C178" s="90"/>
      <c r="D178" s="90"/>
      <c r="E178" s="90"/>
      <c r="F178" s="90"/>
      <c r="G178" s="91"/>
      <c r="I178" s="92">
        <v>46127</v>
      </c>
      <c r="J178" s="1">
        <v>166.10803754</v>
      </c>
      <c r="K178" s="1">
        <v>190.42461958000001</v>
      </c>
      <c r="L178" s="1">
        <v>224.99004690999999</v>
      </c>
      <c r="M178" s="1">
        <v>185.06836612000001</v>
      </c>
      <c r="O178" s="1">
        <v>114.28696820087913</v>
      </c>
      <c r="P178" s="1">
        <v>109.8651929995593</v>
      </c>
      <c r="Q178" s="1">
        <v>145.79930491195475</v>
      </c>
      <c r="R178" s="1">
        <v>108.95981538918983</v>
      </c>
      <c r="AB178" s="93">
        <v>42159</v>
      </c>
    </row>
    <row r="179" spans="2:28" x14ac:dyDescent="0.3">
      <c r="B179" s="90"/>
      <c r="C179" s="90"/>
      <c r="D179" s="90"/>
      <c r="E179" s="90"/>
      <c r="F179" s="90"/>
      <c r="G179" s="91"/>
      <c r="I179" s="92">
        <v>46128</v>
      </c>
      <c r="J179" s="1">
        <v>166.46949511</v>
      </c>
      <c r="K179" s="1">
        <v>190.52795587</v>
      </c>
      <c r="L179" s="1">
        <v>223.94436646</v>
      </c>
      <c r="M179" s="1">
        <v>185.07849970999999</v>
      </c>
      <c r="O179" s="1">
        <v>114.5356611023205</v>
      </c>
      <c r="P179" s="1">
        <v>109.92481271401508</v>
      </c>
      <c r="Q179" s="1">
        <v>145.12167723524686</v>
      </c>
      <c r="R179" s="1">
        <v>108.96578158491943</v>
      </c>
      <c r="AB179" s="93">
        <v>42254</v>
      </c>
    </row>
    <row r="180" spans="2:28" x14ac:dyDescent="0.3">
      <c r="B180" s="90"/>
      <c r="C180" s="90"/>
      <c r="D180" s="90"/>
      <c r="E180" s="90"/>
      <c r="F180" s="90"/>
      <c r="G180" s="91"/>
      <c r="I180" s="92">
        <v>46129</v>
      </c>
      <c r="J180" s="1">
        <v>167.16604509999999</v>
      </c>
      <c r="K180" s="1">
        <v>190.63134819000001</v>
      </c>
      <c r="L180" s="1">
        <v>222.70973942000001</v>
      </c>
      <c r="M180" s="1">
        <v>185.31050418000001</v>
      </c>
      <c r="O180" s="1">
        <v>115.01490694578719</v>
      </c>
      <c r="P180" s="1">
        <v>109.98446475489364</v>
      </c>
      <c r="Q180" s="1">
        <v>144.32160733557922</v>
      </c>
      <c r="R180" s="1">
        <v>109.10237523812258</v>
      </c>
      <c r="AB180" s="93">
        <v>42289</v>
      </c>
    </row>
    <row r="181" spans="2:28" x14ac:dyDescent="0.3">
      <c r="B181" s="90"/>
      <c r="C181" s="90"/>
      <c r="D181" s="90"/>
      <c r="E181" s="90"/>
      <c r="F181" s="90"/>
      <c r="G181" s="91"/>
      <c r="I181" s="92">
        <v>46132</v>
      </c>
      <c r="J181" s="1">
        <v>167.61510297000001</v>
      </c>
      <c r="K181" s="1">
        <v>190.73479671000001</v>
      </c>
      <c r="L181" s="1">
        <v>223.16321805999999</v>
      </c>
      <c r="M181" s="1">
        <v>185.64321469999999</v>
      </c>
      <c r="O181" s="1">
        <v>115.32387129976487</v>
      </c>
      <c r="P181" s="1">
        <v>110.04414922027625</v>
      </c>
      <c r="Q181" s="1">
        <v>144.6154730928092</v>
      </c>
      <c r="R181" s="1">
        <v>109.29826002166106</v>
      </c>
      <c r="AB181" s="93">
        <v>42310</v>
      </c>
    </row>
    <row r="182" spans="2:28" x14ac:dyDescent="0.3">
      <c r="B182" s="90"/>
      <c r="C182" s="90"/>
      <c r="D182" s="90"/>
      <c r="E182" s="90"/>
      <c r="F182" s="90"/>
      <c r="G182" s="91"/>
      <c r="I182" s="92">
        <v>46134</v>
      </c>
      <c r="J182" s="1">
        <v>167.54323669999999</v>
      </c>
      <c r="K182" s="1">
        <v>190.83830126999999</v>
      </c>
      <c r="L182" s="1">
        <v>219.47315008999999</v>
      </c>
      <c r="M182" s="1">
        <v>185.30387210999999</v>
      </c>
      <c r="O182" s="1">
        <v>115.27442529922304</v>
      </c>
      <c r="P182" s="1">
        <v>110.10386601785112</v>
      </c>
      <c r="Q182" s="1">
        <v>142.22421466830173</v>
      </c>
      <c r="R182" s="1">
        <v>109.09847057770976</v>
      </c>
      <c r="AB182" s="93">
        <v>42323</v>
      </c>
    </row>
    <row r="183" spans="2:28" x14ac:dyDescent="0.3">
      <c r="B183" s="90"/>
      <c r="C183" s="90"/>
      <c r="D183" s="90"/>
      <c r="E183" s="90"/>
      <c r="F183" s="90"/>
      <c r="G183" s="91"/>
      <c r="I183" s="92">
        <v>46135</v>
      </c>
      <c r="J183" s="1">
        <v>167.06356124999999</v>
      </c>
      <c r="K183" s="1">
        <v>190.94186203000001</v>
      </c>
      <c r="L183" s="1">
        <v>217.75443702000001</v>
      </c>
      <c r="M183" s="1">
        <v>184.59153608</v>
      </c>
      <c r="O183" s="1">
        <v>114.94439519524512</v>
      </c>
      <c r="P183" s="1">
        <v>110.16361523993007</v>
      </c>
      <c r="Q183" s="1">
        <v>141.11044463984652</v>
      </c>
      <c r="R183" s="1">
        <v>108.67907960370862</v>
      </c>
      <c r="AB183" s="93">
        <v>42363</v>
      </c>
    </row>
    <row r="184" spans="2:28" x14ac:dyDescent="0.3">
      <c r="B184" s="90"/>
      <c r="C184" s="90"/>
      <c r="D184" s="90"/>
      <c r="E184" s="90"/>
      <c r="F184" s="90"/>
      <c r="G184" s="91"/>
      <c r="I184" s="92">
        <v>46136</v>
      </c>
      <c r="J184" s="1">
        <v>167.35697974999999</v>
      </c>
      <c r="K184" s="1">
        <v>191.045479</v>
      </c>
      <c r="L184" s="1">
        <v>217.03372969</v>
      </c>
      <c r="M184" s="1">
        <v>184.86577115</v>
      </c>
      <c r="O184" s="1">
        <v>115.14627531661476</v>
      </c>
      <c r="P184" s="1">
        <v>110.22339689228251</v>
      </c>
      <c r="Q184" s="1">
        <v>140.64340785665502</v>
      </c>
      <c r="R184" s="1">
        <v>108.84053670859852</v>
      </c>
      <c r="AB184" s="93">
        <v>42370</v>
      </c>
    </row>
    <row r="185" spans="2:28" x14ac:dyDescent="0.3">
      <c r="B185" s="90"/>
      <c r="C185" s="90"/>
      <c r="D185" s="90"/>
      <c r="E185" s="90"/>
      <c r="F185" s="90"/>
      <c r="G185" s="91"/>
      <c r="I185" s="92">
        <v>46139</v>
      </c>
      <c r="J185" s="1">
        <v>166.90537040999999</v>
      </c>
      <c r="K185" s="1">
        <v>191.14915219</v>
      </c>
      <c r="L185" s="1">
        <v>215.70676845</v>
      </c>
      <c r="M185" s="1">
        <v>184.73122846999999</v>
      </c>
      <c r="O185" s="1">
        <v>114.83555548003027</v>
      </c>
      <c r="P185" s="1">
        <v>110.28321098067795</v>
      </c>
      <c r="Q185" s="1">
        <v>139.78350303377857</v>
      </c>
      <c r="R185" s="1">
        <v>108.76132411337161</v>
      </c>
      <c r="AB185" s="93">
        <v>42408</v>
      </c>
    </row>
    <row r="186" spans="2:28" x14ac:dyDescent="0.3">
      <c r="B186" s="90"/>
      <c r="C186" s="90"/>
      <c r="D186" s="90"/>
      <c r="E186" s="90"/>
      <c r="F186" s="90"/>
      <c r="G186" s="91"/>
      <c r="I186" s="92">
        <v>46140</v>
      </c>
      <c r="J186" s="1">
        <v>166.89303833</v>
      </c>
      <c r="K186" s="1">
        <v>191.25288157</v>
      </c>
      <c r="L186" s="1">
        <v>214.61434631</v>
      </c>
      <c r="M186" s="1">
        <v>184.67215589</v>
      </c>
      <c r="O186" s="1">
        <v>114.82707066463131</v>
      </c>
      <c r="P186" s="1">
        <v>110.34305748780795</v>
      </c>
      <c r="Q186" s="1">
        <v>139.07558554645016</v>
      </c>
      <c r="R186" s="1">
        <v>108.72654487180642</v>
      </c>
      <c r="AB186" s="93">
        <v>42409</v>
      </c>
    </row>
    <row r="187" spans="2:28" x14ac:dyDescent="0.3">
      <c r="B187" s="90"/>
      <c r="C187" s="90"/>
      <c r="D187" s="90"/>
      <c r="E187" s="90"/>
      <c r="F187" s="90"/>
      <c r="G187" s="91"/>
      <c r="I187" s="92">
        <v>46141</v>
      </c>
      <c r="J187" s="1">
        <v>166.99849889000001</v>
      </c>
      <c r="K187" s="1">
        <v>191.35666735000001</v>
      </c>
      <c r="L187" s="1">
        <v>210.21294664999999</v>
      </c>
      <c r="M187" s="1">
        <v>183.96888831999999</v>
      </c>
      <c r="O187" s="1">
        <v>114.89963047477454</v>
      </c>
      <c r="P187" s="1">
        <v>110.40293653483171</v>
      </c>
      <c r="Q187" s="1">
        <v>136.2233659932696</v>
      </c>
      <c r="R187" s="1">
        <v>108.31249299355773</v>
      </c>
      <c r="AB187" s="93">
        <v>42454</v>
      </c>
    </row>
    <row r="188" spans="2:28" x14ac:dyDescent="0.3">
      <c r="B188" s="90"/>
      <c r="C188" s="90"/>
      <c r="D188" s="90"/>
      <c r="E188" s="90"/>
      <c r="F188" s="90"/>
      <c r="G188" s="91"/>
      <c r="I188" s="92">
        <v>46142</v>
      </c>
      <c r="J188" s="1">
        <v>167.11714201999999</v>
      </c>
      <c r="K188" s="1">
        <v>191.45885092</v>
      </c>
      <c r="L188" s="1">
        <v>213.13398402000001</v>
      </c>
      <c r="M188" s="1">
        <v>184.63187955999999</v>
      </c>
      <c r="O188" s="1">
        <v>114.98126026118567</v>
      </c>
      <c r="P188" s="1">
        <v>110.46189118924664</v>
      </c>
      <c r="Q188" s="1">
        <v>138.11627291967338</v>
      </c>
      <c r="R188" s="1">
        <v>108.70283200518658</v>
      </c>
      <c r="AB188" s="93">
        <v>42481</v>
      </c>
    </row>
    <row r="189" spans="2:28" x14ac:dyDescent="0.3">
      <c r="B189" s="90"/>
      <c r="C189" s="90"/>
      <c r="D189" s="90"/>
      <c r="E189" s="90"/>
      <c r="F189" s="90"/>
      <c r="G189" s="91"/>
      <c r="I189" s="92">
        <v>46146</v>
      </c>
      <c r="J189" s="1">
        <v>165.99534782999999</v>
      </c>
      <c r="K189" s="1">
        <v>191.5610891</v>
      </c>
      <c r="L189" s="1">
        <v>211.17975333999999</v>
      </c>
      <c r="M189" s="1">
        <v>184.21569694999999</v>
      </c>
      <c r="O189" s="1">
        <v>114.20943453367029</v>
      </c>
      <c r="P189" s="1">
        <v>110.52087735081754</v>
      </c>
      <c r="Q189" s="1">
        <v>136.84988145616302</v>
      </c>
      <c r="R189" s="1">
        <v>108.45780266114198</v>
      </c>
      <c r="AB189" s="93">
        <v>42491</v>
      </c>
    </row>
    <row r="190" spans="2:28" x14ac:dyDescent="0.3">
      <c r="B190" s="90"/>
      <c r="C190" s="90"/>
      <c r="D190" s="90"/>
      <c r="E190" s="90"/>
      <c r="F190" s="90"/>
      <c r="G190" s="91"/>
      <c r="I190" s="92">
        <v>46147</v>
      </c>
      <c r="J190" s="1">
        <v>165.45188575</v>
      </c>
      <c r="K190" s="1">
        <v>191.66338188</v>
      </c>
      <c r="L190" s="1">
        <v>212.49245766999999</v>
      </c>
      <c r="M190" s="1">
        <v>184.52387585</v>
      </c>
      <c r="O190" s="1">
        <v>113.8355174470851</v>
      </c>
      <c r="P190" s="1">
        <v>110.57989501377493</v>
      </c>
      <c r="Q190" s="1">
        <v>137.70054743671403</v>
      </c>
      <c r="R190" s="1">
        <v>108.63924434539543</v>
      </c>
      <c r="AB190" s="93">
        <v>42516</v>
      </c>
    </row>
    <row r="191" spans="2:28" x14ac:dyDescent="0.3">
      <c r="B191" s="90"/>
      <c r="C191" s="90"/>
      <c r="D191" s="90"/>
      <c r="E191" s="90"/>
      <c r="F191" s="90"/>
      <c r="G191" s="91"/>
      <c r="I191" s="92">
        <v>46148</v>
      </c>
      <c r="J191" s="1">
        <v>166.43887753000001</v>
      </c>
      <c r="K191" s="1">
        <v>191.76572926</v>
      </c>
      <c r="L191" s="1">
        <v>213.55864166000001</v>
      </c>
      <c r="M191" s="1">
        <v>185.0741233</v>
      </c>
      <c r="O191" s="1">
        <v>114.51459535232028</v>
      </c>
      <c r="P191" s="1">
        <v>110.63894417811881</v>
      </c>
      <c r="Q191" s="1">
        <v>138.39146193175586</v>
      </c>
      <c r="R191" s="1">
        <v>108.96320495426306</v>
      </c>
      <c r="AB191" s="93">
        <v>42620</v>
      </c>
    </row>
    <row r="192" spans="2:28" x14ac:dyDescent="0.3">
      <c r="B192" s="90"/>
      <c r="C192" s="90"/>
      <c r="D192" s="90"/>
      <c r="E192" s="90"/>
      <c r="F192" s="90"/>
      <c r="G192" s="91"/>
      <c r="I192" s="92">
        <v>46149</v>
      </c>
      <c r="J192" s="1">
        <v>166.25559727999999</v>
      </c>
      <c r="K192" s="1">
        <v>191.86813125</v>
      </c>
      <c r="L192" s="1">
        <v>208.46962250999999</v>
      </c>
      <c r="M192" s="1">
        <v>185.10157022000001</v>
      </c>
      <c r="O192" s="1">
        <v>114.3884934224329</v>
      </c>
      <c r="P192" s="1">
        <v>110.69802484961865</v>
      </c>
      <c r="Q192" s="1">
        <v>135.09364736198322</v>
      </c>
      <c r="R192" s="1">
        <v>108.97936444925891</v>
      </c>
      <c r="AB192" s="93">
        <v>42655</v>
      </c>
    </row>
    <row r="193" spans="2:28" x14ac:dyDescent="0.3">
      <c r="B193" s="90"/>
      <c r="C193" s="90"/>
      <c r="D193" s="90"/>
      <c r="E193" s="90"/>
      <c r="F193" s="90"/>
      <c r="G193" s="91"/>
      <c r="I193" s="92">
        <v>46150</v>
      </c>
      <c r="J193" s="1">
        <v>166.78630203</v>
      </c>
      <c r="K193" s="1">
        <v>191.97058801</v>
      </c>
      <c r="L193" s="1">
        <v>209.48231752000001</v>
      </c>
      <c r="M193" s="1">
        <v>185.48666119999999</v>
      </c>
      <c r="O193" s="1">
        <v>114.75363310974454</v>
      </c>
      <c r="P193" s="1">
        <v>110.75713712058621</v>
      </c>
      <c r="Q193" s="1">
        <v>135.74989962991074</v>
      </c>
      <c r="R193" s="1">
        <v>109.20608845924792</v>
      </c>
      <c r="AB193" s="93">
        <v>42676</v>
      </c>
    </row>
    <row r="194" spans="2:28" x14ac:dyDescent="0.3">
      <c r="B194" s="90"/>
      <c r="C194" s="90"/>
      <c r="D194" s="90"/>
      <c r="E194" s="90"/>
      <c r="F194" s="90"/>
      <c r="G194" s="91"/>
      <c r="I194" s="92">
        <v>46153</v>
      </c>
      <c r="J194" s="1">
        <v>164.51124558000001</v>
      </c>
      <c r="K194" s="1">
        <v>192.07309938</v>
      </c>
      <c r="L194" s="1">
        <v>206.97977079</v>
      </c>
      <c r="M194" s="1">
        <v>185.24181035999999</v>
      </c>
      <c r="O194" s="1">
        <v>113.18833074384462</v>
      </c>
      <c r="P194" s="1">
        <v>110.81628089870973</v>
      </c>
      <c r="Q194" s="1">
        <v>134.12818534185763</v>
      </c>
      <c r="R194" s="1">
        <v>109.0619314491461</v>
      </c>
      <c r="AB194" s="93">
        <v>42689</v>
      </c>
    </row>
    <row r="195" spans="2:28" x14ac:dyDescent="0.3">
      <c r="B195" s="90"/>
      <c r="C195" s="90"/>
      <c r="D195" s="90"/>
      <c r="E195" s="90"/>
      <c r="F195" s="90"/>
      <c r="G195" s="91"/>
      <c r="I195" s="92">
        <v>46154</v>
      </c>
      <c r="J195" s="1">
        <v>164.36708780000001</v>
      </c>
      <c r="K195" s="1">
        <v>192.17566552</v>
      </c>
      <c r="L195" s="1">
        <v>205.19732834999999</v>
      </c>
      <c r="M195" s="1">
        <v>185.08043357</v>
      </c>
      <c r="O195" s="1">
        <v>113.08914616576662</v>
      </c>
      <c r="P195" s="1">
        <v>110.87545627630099</v>
      </c>
      <c r="Q195" s="1">
        <v>132.97311705165222</v>
      </c>
      <c r="R195" s="1">
        <v>108.96692015350902</v>
      </c>
      <c r="AB195" s="93">
        <v>42729</v>
      </c>
    </row>
    <row r="196" spans="2:28" x14ac:dyDescent="0.3">
      <c r="B196" s="90"/>
      <c r="C196" s="90"/>
      <c r="D196" s="90"/>
      <c r="E196" s="90"/>
      <c r="F196" s="90"/>
      <c r="G196" s="91"/>
      <c r="I196" s="92">
        <v>46155</v>
      </c>
      <c r="J196" s="1">
        <v>163.05308323</v>
      </c>
      <c r="K196" s="1">
        <v>192.27828645</v>
      </c>
      <c r="L196" s="1">
        <v>201.50619083000001</v>
      </c>
      <c r="M196" s="1">
        <v>184.1492725</v>
      </c>
      <c r="O196" s="1">
        <v>112.18507432956039</v>
      </c>
      <c r="P196" s="1">
        <v>110.93466326489897</v>
      </c>
      <c r="Q196" s="1">
        <v>130.58116553138916</v>
      </c>
      <c r="R196" s="1">
        <v>108.41869497374485</v>
      </c>
      <c r="AB196" s="93">
        <v>42736</v>
      </c>
    </row>
    <row r="197" spans="2:28" x14ac:dyDescent="0.3">
      <c r="B197" s="90"/>
      <c r="C197" s="90"/>
      <c r="D197" s="90"/>
      <c r="E197" s="90"/>
      <c r="F197" s="90"/>
      <c r="G197" s="91"/>
      <c r="I197" s="92">
        <v>46156</v>
      </c>
      <c r="J197" s="1">
        <v>164.49125910999999</v>
      </c>
      <c r="K197" s="1">
        <v>192.38096216</v>
      </c>
      <c r="L197" s="1">
        <v>202.94845885999999</v>
      </c>
      <c r="M197" s="1">
        <v>184.65367706999999</v>
      </c>
      <c r="O197" s="1">
        <v>113.17457949438574</v>
      </c>
      <c r="P197" s="1">
        <v>110.99390185873415</v>
      </c>
      <c r="Q197" s="1">
        <v>131.51579210335859</v>
      </c>
      <c r="R197" s="1">
        <v>108.71566538517123</v>
      </c>
      <c r="AB197" s="93">
        <v>42793</v>
      </c>
    </row>
    <row r="198" spans="2:28" x14ac:dyDescent="0.3">
      <c r="B198" s="90"/>
      <c r="C198" s="90"/>
      <c r="D198" s="90"/>
      <c r="E198" s="90"/>
      <c r="F198" s="90"/>
      <c r="G198" s="91"/>
      <c r="I198" s="92">
        <v>46157</v>
      </c>
      <c r="J198" s="1">
        <v>165.19716446999999</v>
      </c>
      <c r="K198" s="1">
        <v>192.48369264999999</v>
      </c>
      <c r="L198" s="1">
        <v>201.71730217999999</v>
      </c>
      <c r="M198" s="1">
        <v>183.86414979</v>
      </c>
      <c r="O198" s="1">
        <v>113.66026209365023</v>
      </c>
      <c r="P198" s="1">
        <v>111.05317205780652</v>
      </c>
      <c r="Q198" s="1">
        <v>130.71797108573148</v>
      </c>
      <c r="R198" s="1">
        <v>108.25082772286785</v>
      </c>
      <c r="AB198" s="93">
        <v>44196</v>
      </c>
    </row>
    <row r="199" spans="2:28" x14ac:dyDescent="0.3">
      <c r="B199" s="90"/>
      <c r="C199" s="90"/>
      <c r="D199" s="90"/>
      <c r="E199" s="90"/>
      <c r="F199" s="90"/>
      <c r="G199" s="91"/>
      <c r="I199" s="92">
        <v>46160</v>
      </c>
      <c r="J199" s="1">
        <v>163.72709527999999</v>
      </c>
      <c r="K199" s="1">
        <v>192.58647809999999</v>
      </c>
      <c r="L199" s="1">
        <v>201.36684185999999</v>
      </c>
      <c r="M199" s="1">
        <v>184.14393669</v>
      </c>
      <c r="O199" s="1">
        <v>112.64881344096138</v>
      </c>
      <c r="P199" s="1">
        <v>111.11247396596683</v>
      </c>
      <c r="Q199" s="1">
        <v>130.49086383473534</v>
      </c>
      <c r="R199" s="1">
        <v>108.41555349211437</v>
      </c>
      <c r="AB199" s="93">
        <v>44221</v>
      </c>
    </row>
    <row r="200" spans="2:28" x14ac:dyDescent="0.3">
      <c r="B200" s="90"/>
      <c r="C200" s="90"/>
      <c r="D200" s="90"/>
      <c r="E200" s="90"/>
      <c r="F200" s="90"/>
      <c r="G200" s="91"/>
      <c r="I200" s="92">
        <v>46161</v>
      </c>
      <c r="J200" s="1">
        <v>162.30082625</v>
      </c>
      <c r="K200" s="1">
        <v>192.68931832999999</v>
      </c>
      <c r="L200" s="1">
        <v>198.29818356999999</v>
      </c>
      <c r="M200" s="1">
        <v>183.64706581999999</v>
      </c>
      <c r="O200" s="1">
        <v>111.66750052142096</v>
      </c>
      <c r="P200" s="1">
        <v>111.17180747936435</v>
      </c>
      <c r="Q200" s="1">
        <v>128.50229477650817</v>
      </c>
      <c r="R200" s="1">
        <v>108.12301857973306</v>
      </c>
      <c r="AB200" s="93">
        <v>42846</v>
      </c>
    </row>
    <row r="201" spans="2:28" x14ac:dyDescent="0.3">
      <c r="B201" s="90"/>
      <c r="C201" s="90"/>
      <c r="D201" s="90"/>
      <c r="E201" s="90"/>
      <c r="F201" s="90"/>
      <c r="G201" s="91"/>
      <c r="I201" s="92">
        <v>46162</v>
      </c>
      <c r="J201" s="1">
        <v>163.72199234999999</v>
      </c>
      <c r="K201" s="1">
        <v>192.79221351000001</v>
      </c>
      <c r="L201" s="1">
        <v>201.79911152</v>
      </c>
      <c r="M201" s="1">
        <v>183.96425429000001</v>
      </c>
      <c r="O201" s="1">
        <v>112.64530248262801</v>
      </c>
      <c r="P201" s="1">
        <v>111.23117269608034</v>
      </c>
      <c r="Q201" s="1">
        <v>130.77098563046854</v>
      </c>
      <c r="R201" s="1">
        <v>108.30976468799217</v>
      </c>
      <c r="AB201" s="93">
        <v>42856</v>
      </c>
    </row>
    <row r="202" spans="2:28" x14ac:dyDescent="0.3">
      <c r="B202" s="90"/>
      <c r="C202" s="90"/>
      <c r="D202" s="90"/>
      <c r="E202" s="90"/>
      <c r="F202" s="90"/>
      <c r="G202" s="91"/>
      <c r="I202" s="92">
        <v>46163</v>
      </c>
      <c r="J202" s="1">
        <v>163.71688942</v>
      </c>
      <c r="K202" s="1">
        <v>192.89516366000001</v>
      </c>
      <c r="L202" s="1">
        <v>202.13377886999999</v>
      </c>
      <c r="M202" s="1">
        <v>184.209484</v>
      </c>
      <c r="O202" s="1">
        <v>112.64179152429465</v>
      </c>
      <c r="P202" s="1">
        <v>111.29056962765372</v>
      </c>
      <c r="Q202" s="1">
        <v>130.98785863297181</v>
      </c>
      <c r="R202" s="1">
        <v>108.4541447594746</v>
      </c>
      <c r="AB202" s="93">
        <v>42901</v>
      </c>
    </row>
    <row r="203" spans="2:28" x14ac:dyDescent="0.3">
      <c r="B203" s="90"/>
      <c r="C203" s="90"/>
      <c r="D203" s="90"/>
      <c r="E203" s="90"/>
      <c r="F203" s="90"/>
      <c r="G203" s="91"/>
      <c r="I203" s="92">
        <v>46164</v>
      </c>
      <c r="J203" s="1">
        <v>163.93546494</v>
      </c>
      <c r="K203" s="1">
        <v>192.99816877000001</v>
      </c>
      <c r="L203" s="1">
        <v>200.49503186999999</v>
      </c>
      <c r="M203" s="1">
        <v>184.35210527999999</v>
      </c>
      <c r="O203" s="1">
        <v>112.7921775855213</v>
      </c>
      <c r="P203" s="1">
        <v>111.34999826831505</v>
      </c>
      <c r="Q203" s="1">
        <v>129.92590866314882</v>
      </c>
      <c r="R203" s="1">
        <v>108.53811366602069</v>
      </c>
      <c r="AB203" s="93">
        <v>42985</v>
      </c>
    </row>
    <row r="204" spans="2:28" x14ac:dyDescent="0.3">
      <c r="B204" s="90"/>
      <c r="C204" s="90"/>
      <c r="D204" s="90"/>
      <c r="E204" s="90"/>
      <c r="F204" s="90"/>
      <c r="G204" s="91"/>
      <c r="I204" s="92">
        <v>46167</v>
      </c>
      <c r="J204" s="1">
        <v>164.30882935</v>
      </c>
      <c r="K204" s="1">
        <v>193.10122883</v>
      </c>
      <c r="L204" s="1">
        <v>202.3224979</v>
      </c>
      <c r="M204" s="1">
        <v>184.61875409999999</v>
      </c>
      <c r="O204" s="1">
        <v>113.04906272536732</v>
      </c>
      <c r="P204" s="1">
        <v>111.40945861229481</v>
      </c>
      <c r="Q204" s="1">
        <v>131.11015339123136</v>
      </c>
      <c r="R204" s="1">
        <v>108.69510433282166</v>
      </c>
      <c r="AB204" s="93">
        <v>43020</v>
      </c>
    </row>
    <row r="205" spans="2:28" x14ac:dyDescent="0.3">
      <c r="B205" s="90"/>
      <c r="C205" s="90"/>
      <c r="D205" s="90"/>
      <c r="E205" s="90"/>
      <c r="F205" s="90"/>
      <c r="G205" s="91"/>
      <c r="I205" s="92">
        <v>46168</v>
      </c>
      <c r="J205" s="1">
        <v>163.76239054999999</v>
      </c>
      <c r="K205" s="1">
        <v>193.20434402999999</v>
      </c>
      <c r="L205" s="1">
        <v>200.92674400000001</v>
      </c>
      <c r="M205" s="1">
        <v>184.82640495000001</v>
      </c>
      <c r="O205" s="1">
        <v>112.67309757230066</v>
      </c>
      <c r="P205" s="1">
        <v>111.46895076921324</v>
      </c>
      <c r="Q205" s="1">
        <v>130.20566916518223</v>
      </c>
      <c r="R205" s="1">
        <v>108.81735968502343</v>
      </c>
      <c r="AB205" s="93">
        <v>43041</v>
      </c>
    </row>
    <row r="206" spans="2:28" x14ac:dyDescent="0.3">
      <c r="B206" s="90"/>
      <c r="C206" s="90"/>
      <c r="D206" s="90"/>
      <c r="E206" s="90"/>
      <c r="F206" s="90"/>
      <c r="G206" s="91"/>
      <c r="I206" s="92">
        <v>46169</v>
      </c>
      <c r="J206" s="1">
        <v>163.88103368</v>
      </c>
      <c r="K206" s="1">
        <v>193.30751420000001</v>
      </c>
      <c r="L206" s="1">
        <v>199.96567193000001</v>
      </c>
      <c r="M206" s="1">
        <v>185.17905489</v>
      </c>
      <c r="O206" s="1">
        <v>112.75472735871179</v>
      </c>
      <c r="P206" s="1">
        <v>111.52847464098912</v>
      </c>
      <c r="Q206" s="1">
        <v>129.58286988272178</v>
      </c>
      <c r="R206" s="1">
        <v>109.02498388987806</v>
      </c>
      <c r="AB206" s="93">
        <v>43054</v>
      </c>
    </row>
    <row r="207" spans="2:28" x14ac:dyDescent="0.3">
      <c r="B207" s="90"/>
      <c r="C207" s="90"/>
      <c r="D207" s="90"/>
      <c r="E207" s="90"/>
      <c r="F207" s="90"/>
      <c r="G207" s="91"/>
      <c r="I207" s="92">
        <v>46170</v>
      </c>
      <c r="J207" s="1">
        <v>164.20889696</v>
      </c>
      <c r="K207" s="1">
        <v>193.41073950000001</v>
      </c>
      <c r="L207" s="1">
        <v>199.1908612</v>
      </c>
      <c r="M207" s="1">
        <v>185.33639027999999</v>
      </c>
      <c r="O207" s="1">
        <v>112.98030645055177</v>
      </c>
      <c r="P207" s="1">
        <v>111.58803031993416</v>
      </c>
      <c r="Q207" s="1">
        <v>129.08077271254112</v>
      </c>
      <c r="R207" s="1">
        <v>109.11761579347127</v>
      </c>
      <c r="AB207" s="93">
        <v>43094</v>
      </c>
    </row>
    <row r="208" spans="2:28" x14ac:dyDescent="0.3">
      <c r="B208" s="90"/>
      <c r="C208" s="90"/>
      <c r="D208" s="90"/>
      <c r="E208" s="90"/>
      <c r="F208" s="90"/>
      <c r="G208" s="91"/>
      <c r="I208" s="92">
        <v>46171</v>
      </c>
      <c r="J208" s="1">
        <v>164.88928766999999</v>
      </c>
      <c r="K208" s="1">
        <v>193.51401992999999</v>
      </c>
      <c r="L208" s="1">
        <v>197.73909236</v>
      </c>
      <c r="M208" s="1">
        <v>185.20800943</v>
      </c>
      <c r="O208" s="1">
        <v>113.44843425814939</v>
      </c>
      <c r="P208" s="1">
        <v>111.64761780604836</v>
      </c>
      <c r="Q208" s="1">
        <v>128.13998937269184</v>
      </c>
      <c r="R208" s="1">
        <v>109.04203100278676</v>
      </c>
      <c r="AB208" s="93">
        <v>43101</v>
      </c>
    </row>
    <row r="209" spans="2:28" x14ac:dyDescent="0.3">
      <c r="B209" s="90"/>
      <c r="C209" s="90"/>
      <c r="D209" s="90"/>
      <c r="E209" s="90"/>
      <c r="F209" s="90"/>
      <c r="G209" s="91"/>
      <c r="I209" s="92">
        <v>46174</v>
      </c>
      <c r="J209" s="1">
        <v>164.15999388</v>
      </c>
      <c r="K209" s="1">
        <v>193.61735551000001</v>
      </c>
      <c r="L209" s="1">
        <v>195.9299225</v>
      </c>
      <c r="M209" s="1">
        <v>184.75438120999999</v>
      </c>
      <c r="O209" s="1">
        <v>112.94665976595027</v>
      </c>
      <c r="P209" s="1">
        <v>111.70723711087072</v>
      </c>
      <c r="Q209" s="1">
        <v>126.96760103072589</v>
      </c>
      <c r="R209" s="1">
        <v>108.77495539098565</v>
      </c>
      <c r="AB209" s="93">
        <v>43143</v>
      </c>
    </row>
    <row r="210" spans="2:28" x14ac:dyDescent="0.3">
      <c r="B210" s="90"/>
      <c r="C210" s="90"/>
      <c r="D210" s="90"/>
      <c r="E210" s="90"/>
      <c r="F210" s="90"/>
      <c r="G210" s="91"/>
      <c r="I210" s="92">
        <v>46175</v>
      </c>
      <c r="J210" s="1">
        <v>164.15616668000001</v>
      </c>
      <c r="K210" s="1">
        <v>193.72074622</v>
      </c>
      <c r="L210" s="1">
        <v>198.20576972999999</v>
      </c>
      <c r="M210" s="1">
        <v>184.38498971999999</v>
      </c>
      <c r="O210" s="1">
        <v>112.94402654548018</v>
      </c>
      <c r="P210" s="1">
        <v>111.76688822286224</v>
      </c>
      <c r="Q210" s="1">
        <v>128.44240824454246</v>
      </c>
      <c r="R210" s="1">
        <v>108.5574745248573</v>
      </c>
      <c r="AB210" s="93">
        <v>43144</v>
      </c>
    </row>
    <row r="211" spans="2:28" x14ac:dyDescent="0.3">
      <c r="B211" s="90"/>
      <c r="C211" s="90"/>
      <c r="D211" s="90"/>
      <c r="E211" s="90"/>
      <c r="F211" s="90"/>
      <c r="G211" s="91"/>
      <c r="I211" s="92">
        <v>46176</v>
      </c>
      <c r="J211" s="1">
        <v>163.39838151999999</v>
      </c>
      <c r="K211" s="1">
        <v>193.82419225000001</v>
      </c>
      <c r="L211" s="1">
        <v>193.80580373000001</v>
      </c>
      <c r="M211" s="1">
        <v>183.17806611</v>
      </c>
      <c r="O211" s="1">
        <v>112.42264919513273</v>
      </c>
      <c r="P211" s="1">
        <v>111.82657125164317</v>
      </c>
      <c r="Q211" s="1">
        <v>125.59111773971027</v>
      </c>
      <c r="R211" s="1">
        <v>107.84689293551543</v>
      </c>
      <c r="AB211" s="93">
        <v>43189</v>
      </c>
    </row>
    <row r="212" spans="2:28" x14ac:dyDescent="0.3">
      <c r="B212" s="90"/>
      <c r="C212" s="90"/>
      <c r="D212" s="90"/>
      <c r="E212" s="90"/>
      <c r="F212" s="90"/>
      <c r="G212" s="91"/>
      <c r="I212" s="92">
        <v>46178</v>
      </c>
      <c r="J212" s="1">
        <v>163.64970084000001</v>
      </c>
      <c r="K212" s="1">
        <v>193.92769340999999</v>
      </c>
      <c r="L212" s="1">
        <v>192.31353983</v>
      </c>
      <c r="M212" s="1">
        <v>181.54387582000001</v>
      </c>
      <c r="O212" s="1">
        <v>112.59556390509186</v>
      </c>
      <c r="P212" s="1">
        <v>111.88628608759325</v>
      </c>
      <c r="Q212" s="1">
        <v>124.62409256524894</v>
      </c>
      <c r="R212" s="1">
        <v>106.88475620711448</v>
      </c>
      <c r="AB212" s="93">
        <v>43211</v>
      </c>
    </row>
    <row r="213" spans="2:28" x14ac:dyDescent="0.3">
      <c r="B213" s="90"/>
      <c r="C213" s="90"/>
      <c r="D213" s="90"/>
      <c r="E213" s="90"/>
      <c r="F213" s="90"/>
      <c r="G213" s="91"/>
      <c r="I213" s="92">
        <v>46181</v>
      </c>
      <c r="J213" s="1">
        <v>162.36801482999999</v>
      </c>
      <c r="K213" s="1">
        <v>194.03124989</v>
      </c>
      <c r="L213" s="1">
        <v>191.91484728</v>
      </c>
      <c r="M213" s="1">
        <v>180.95637809999999</v>
      </c>
      <c r="O213" s="1">
        <v>111.71372814062376</v>
      </c>
      <c r="P213" s="1">
        <v>111.94603284033273</v>
      </c>
      <c r="Q213" s="1">
        <v>124.36572959558912</v>
      </c>
      <c r="R213" s="1">
        <v>106.53886433777542</v>
      </c>
      <c r="AB213" s="93">
        <v>43221</v>
      </c>
    </row>
    <row r="214" spans="2:28" x14ac:dyDescent="0.3">
      <c r="B214" s="90"/>
      <c r="C214" s="90"/>
      <c r="D214" s="90"/>
      <c r="E214" s="90"/>
      <c r="F214" s="90"/>
      <c r="G214" s="91"/>
      <c r="I214" s="92">
        <v>46182</v>
      </c>
      <c r="J214" s="1">
        <v>162.09500806</v>
      </c>
      <c r="K214" s="1">
        <v>194.13486169000001</v>
      </c>
      <c r="L214" s="1">
        <v>193.21700401000001</v>
      </c>
      <c r="M214" s="1">
        <v>181.07094871000001</v>
      </c>
      <c r="O214" s="1">
        <v>111.52589185946788</v>
      </c>
      <c r="P214" s="1">
        <v>112.0058115098616</v>
      </c>
      <c r="Q214" s="1">
        <v>125.20956046156681</v>
      </c>
      <c r="R214" s="1">
        <v>106.60631828885496</v>
      </c>
      <c r="AB214" s="93">
        <v>43251</v>
      </c>
    </row>
    <row r="215" spans="2:28" x14ac:dyDescent="0.3">
      <c r="B215" s="90"/>
      <c r="C215" s="90"/>
      <c r="D215" s="90"/>
      <c r="E215" s="90"/>
      <c r="F215" s="90"/>
      <c r="G215" s="91"/>
      <c r="I215" s="92">
        <v>46183</v>
      </c>
      <c r="J215" s="1">
        <v>160.62451363</v>
      </c>
      <c r="K215" s="1">
        <v>194.23852880000001</v>
      </c>
      <c r="L215" s="1">
        <v>191.85857064000001</v>
      </c>
      <c r="M215" s="1">
        <v>181.83123298999999</v>
      </c>
      <c r="O215" s="1">
        <v>110.51415062978469</v>
      </c>
      <c r="P215" s="1">
        <v>112.06562209041036</v>
      </c>
      <c r="Q215" s="1">
        <v>124.32926089349554</v>
      </c>
      <c r="R215" s="1">
        <v>107.05393900615458</v>
      </c>
      <c r="AB215" s="93">
        <v>43350</v>
      </c>
    </row>
    <row r="216" spans="2:28" x14ac:dyDescent="0.3">
      <c r="B216" s="90"/>
      <c r="C216" s="90"/>
      <c r="D216" s="90"/>
      <c r="E216" s="90"/>
      <c r="F216" s="90"/>
      <c r="G216" s="91"/>
      <c r="I216" s="92">
        <v>46184</v>
      </c>
      <c r="J216" s="1">
        <v>161.70463389</v>
      </c>
      <c r="K216" s="1">
        <v>194.34225122999999</v>
      </c>
      <c r="L216" s="1">
        <v>195.13319733</v>
      </c>
      <c r="M216" s="1">
        <v>184.38547675999999</v>
      </c>
      <c r="O216" s="1">
        <v>111.25730352976414</v>
      </c>
      <c r="P216" s="1">
        <v>112.1254645877485</v>
      </c>
      <c r="Q216" s="1">
        <v>126.45130274292508</v>
      </c>
      <c r="R216" s="1">
        <v>108.5577612718017</v>
      </c>
      <c r="AB216" s="93">
        <v>43385</v>
      </c>
    </row>
    <row r="217" spans="2:28" x14ac:dyDescent="0.3">
      <c r="B217" s="90"/>
      <c r="C217" s="90"/>
      <c r="D217" s="90"/>
      <c r="E217" s="90"/>
      <c r="F217" s="90"/>
      <c r="G217" s="91"/>
      <c r="I217" s="92">
        <v>46185</v>
      </c>
      <c r="J217" s="1">
        <v>162.18941226999999</v>
      </c>
      <c r="K217" s="1">
        <v>194.44602915999999</v>
      </c>
      <c r="L217" s="1">
        <v>194.71837048</v>
      </c>
      <c r="M217" s="1">
        <v>184.99611915</v>
      </c>
      <c r="O217" s="1">
        <v>111.59084459207543</v>
      </c>
      <c r="P217" s="1">
        <v>112.18533910572674</v>
      </c>
      <c r="Q217" s="1">
        <v>126.18248433420227</v>
      </c>
      <c r="R217" s="1">
        <v>108.91727966750672</v>
      </c>
      <c r="AB217" s="93">
        <v>43406</v>
      </c>
    </row>
    <row r="218" spans="2:28" x14ac:dyDescent="0.3">
      <c r="B218" s="90"/>
      <c r="C218" s="90"/>
      <c r="D218" s="90"/>
      <c r="E218" s="90"/>
      <c r="F218" s="90"/>
      <c r="G218" s="91"/>
      <c r="I218" s="92">
        <v>46188</v>
      </c>
      <c r="J218" s="1">
        <v>163.00247916999999</v>
      </c>
      <c r="K218" s="1">
        <v>194.54986239999999</v>
      </c>
      <c r="L218" s="1">
        <v>193.90194962000001</v>
      </c>
      <c r="M218" s="1">
        <v>184.72977072</v>
      </c>
      <c r="O218" s="1">
        <v>112.15025732322104</v>
      </c>
      <c r="P218" s="1">
        <v>112.2452455347249</v>
      </c>
      <c r="Q218" s="1">
        <v>125.65342273552972</v>
      </c>
      <c r="R218" s="1">
        <v>108.76046585664083</v>
      </c>
      <c r="AB218" s="93">
        <v>43419</v>
      </c>
    </row>
    <row r="219" spans="2:28" x14ac:dyDescent="0.3">
      <c r="B219" s="90"/>
      <c r="C219" s="90"/>
      <c r="D219" s="90"/>
      <c r="E219" s="90"/>
      <c r="F219" s="90"/>
      <c r="G219" s="91"/>
      <c r="I219" s="92">
        <v>46189</v>
      </c>
      <c r="J219" s="1">
        <v>162.62231086</v>
      </c>
      <c r="K219" s="1">
        <v>194.65375112999999</v>
      </c>
      <c r="L219" s="1">
        <v>193.02962761000001</v>
      </c>
      <c r="M219" s="1">
        <v>184.16647541</v>
      </c>
      <c r="O219" s="1">
        <v>111.88869091018405</v>
      </c>
      <c r="P219" s="1">
        <v>112.30518397859367</v>
      </c>
      <c r="Q219" s="1">
        <v>125.08813576188739</v>
      </c>
      <c r="R219" s="1">
        <v>108.42882326274989</v>
      </c>
      <c r="AB219" s="93">
        <v>43459</v>
      </c>
    </row>
    <row r="220" spans="2:28" x14ac:dyDescent="0.3">
      <c r="B220" s="90"/>
      <c r="C220" s="90"/>
      <c r="D220" s="90"/>
      <c r="E220" s="90"/>
      <c r="F220" s="90"/>
      <c r="G220" s="91"/>
      <c r="I220" s="92">
        <v>46190</v>
      </c>
      <c r="J220" s="1">
        <v>162.06821767</v>
      </c>
      <c r="K220" s="1">
        <v>194.75769536000001</v>
      </c>
      <c r="L220" s="1">
        <v>191.67045465999999</v>
      </c>
      <c r="M220" s="1">
        <v>183.29246108000001</v>
      </c>
      <c r="O220" s="1">
        <v>111.50745932305749</v>
      </c>
      <c r="P220" s="1">
        <v>112.36515444310257</v>
      </c>
      <c r="Q220" s="1">
        <v>124.20735692706008</v>
      </c>
      <c r="R220" s="1">
        <v>107.91424347777163</v>
      </c>
      <c r="AB220" s="93">
        <v>43466</v>
      </c>
    </row>
    <row r="221" spans="2:28" x14ac:dyDescent="0.3">
      <c r="B221" s="90"/>
      <c r="C221" s="90"/>
      <c r="D221" s="90"/>
      <c r="E221" s="90"/>
      <c r="F221" s="90"/>
      <c r="G221" s="91"/>
      <c r="I221" s="92">
        <v>46191</v>
      </c>
      <c r="J221" s="1">
        <v>161.58173830999999</v>
      </c>
      <c r="K221" s="1">
        <v>194.86000331</v>
      </c>
      <c r="L221" s="1">
        <v>191.46976576</v>
      </c>
      <c r="M221" s="1">
        <v>183.06988195</v>
      </c>
      <c r="O221" s="1">
        <v>111.17274793900833</v>
      </c>
      <c r="P221" s="1">
        <v>112.42418085836825</v>
      </c>
      <c r="Q221" s="1">
        <v>124.07730538689017</v>
      </c>
      <c r="R221" s="1">
        <v>107.78319903499225</v>
      </c>
      <c r="AB221" s="93">
        <v>43528</v>
      </c>
    </row>
    <row r="222" spans="2:28" x14ac:dyDescent="0.3">
      <c r="B222" s="90"/>
      <c r="C222" s="90"/>
      <c r="D222" s="90"/>
      <c r="E222" s="90"/>
      <c r="F222" s="90"/>
      <c r="G222" s="91"/>
      <c r="I222" s="92">
        <v>46192</v>
      </c>
      <c r="J222" s="1">
        <v>161.59619662</v>
      </c>
      <c r="K222" s="1">
        <v>194.96236514</v>
      </c>
      <c r="L222" s="1">
        <v>191.53355200999999</v>
      </c>
      <c r="M222" s="1">
        <v>182.32904225999999</v>
      </c>
      <c r="O222" s="1">
        <v>111.1826956600198</v>
      </c>
      <c r="P222" s="1">
        <v>112.48323835961752</v>
      </c>
      <c r="Q222" s="1">
        <v>124.11864050833516</v>
      </c>
      <c r="R222" s="1">
        <v>107.34702640566756</v>
      </c>
      <c r="AB222" s="93">
        <v>43529</v>
      </c>
    </row>
    <row r="223" spans="2:28" x14ac:dyDescent="0.3">
      <c r="B223" s="90"/>
      <c r="C223" s="90"/>
      <c r="D223" s="90"/>
      <c r="E223" s="90"/>
      <c r="F223" s="90"/>
      <c r="G223" s="91"/>
      <c r="I223" s="92">
        <v>46195</v>
      </c>
      <c r="J223" s="1">
        <v>161.44140773000001</v>
      </c>
      <c r="K223" s="1">
        <v>195.06478068999999</v>
      </c>
      <c r="L223" s="1">
        <v>193.85103212000001</v>
      </c>
      <c r="M223" s="1">
        <v>182.81815571999999</v>
      </c>
      <c r="O223" s="1">
        <v>111.07619658140045</v>
      </c>
      <c r="P223" s="1">
        <v>112.5423268545386</v>
      </c>
      <c r="Q223" s="1">
        <v>125.62042689322553</v>
      </c>
      <c r="R223" s="1">
        <v>107.63499410875633</v>
      </c>
      <c r="AB223" s="93">
        <v>43574</v>
      </c>
    </row>
    <row r="224" spans="2:28" x14ac:dyDescent="0.3">
      <c r="B224" s="90"/>
      <c r="C224" s="90"/>
      <c r="D224" s="90"/>
      <c r="E224" s="90"/>
      <c r="F224" s="90"/>
      <c r="G224" s="91"/>
      <c r="I224" s="92">
        <v>46196</v>
      </c>
      <c r="J224" s="1">
        <v>161.29214701999999</v>
      </c>
      <c r="K224" s="1">
        <v>195.16724994</v>
      </c>
      <c r="L224" s="1">
        <v>194.86197489</v>
      </c>
      <c r="M224" s="1">
        <v>182.89570979999999</v>
      </c>
      <c r="O224" s="1">
        <v>110.97350104498906</v>
      </c>
      <c r="P224" s="1">
        <v>112.60144633159257</v>
      </c>
      <c r="Q224" s="1">
        <v>126.27554366481644</v>
      </c>
      <c r="R224" s="1">
        <v>107.68065441481858</v>
      </c>
      <c r="AB224" s="93">
        <v>43576</v>
      </c>
    </row>
    <row r="225" spans="2:28" x14ac:dyDescent="0.3">
      <c r="B225" s="90"/>
      <c r="C225" s="90"/>
      <c r="D225" s="90"/>
      <c r="E225" s="90"/>
      <c r="F225" s="90"/>
      <c r="G225" s="91"/>
      <c r="I225" s="92">
        <v>46197</v>
      </c>
      <c r="J225" s="1">
        <v>160.78865789</v>
      </c>
      <c r="K225" s="1">
        <v>195.26977307999999</v>
      </c>
      <c r="L225" s="1">
        <v>194.00609439999999</v>
      </c>
      <c r="M225" s="1">
        <v>183.15734158000001</v>
      </c>
      <c r="O225" s="1">
        <v>110.62708646420191</v>
      </c>
      <c r="P225" s="1">
        <v>112.6605969003996</v>
      </c>
      <c r="Q225" s="1">
        <v>125.72091121665476</v>
      </c>
      <c r="R225" s="1">
        <v>107.83469127723008</v>
      </c>
      <c r="AB225" s="93">
        <v>43586</v>
      </c>
    </row>
    <row r="226" spans="2:28" x14ac:dyDescent="0.3">
      <c r="B226" s="90"/>
      <c r="C226" s="90"/>
      <c r="D226" s="90"/>
      <c r="E226" s="90"/>
      <c r="F226" s="90"/>
      <c r="G226" s="91"/>
      <c r="I226" s="92">
        <v>46198</v>
      </c>
      <c r="J226" s="1">
        <v>161.39718232999999</v>
      </c>
      <c r="K226" s="1">
        <v>195.37235011999999</v>
      </c>
      <c r="L226" s="1">
        <v>195.69409768</v>
      </c>
      <c r="M226" s="1">
        <v>183.53583096</v>
      </c>
      <c r="O226" s="1">
        <v>111.0457682712577</v>
      </c>
      <c r="P226" s="1">
        <v>112.71977856672918</v>
      </c>
      <c r="Q226" s="1">
        <v>126.81478051573335</v>
      </c>
      <c r="R226" s="1">
        <v>108.05752856615297</v>
      </c>
      <c r="AB226" s="93">
        <v>43636</v>
      </c>
    </row>
    <row r="227" spans="2:28" x14ac:dyDescent="0.3">
      <c r="B227" s="90"/>
      <c r="C227" s="90"/>
      <c r="D227" s="90"/>
      <c r="E227" s="90"/>
      <c r="F227" s="90"/>
      <c r="G227" s="91"/>
      <c r="I227" s="92">
        <v>46199</v>
      </c>
      <c r="J227" s="1">
        <v>161.86920339</v>
      </c>
      <c r="K227" s="1">
        <v>195.47498103999999</v>
      </c>
      <c r="L227" s="1">
        <v>197.17888608999999</v>
      </c>
      <c r="M227" s="1">
        <v>183.15149740000001</v>
      </c>
      <c r="O227" s="1">
        <v>111.37053194117568</v>
      </c>
      <c r="P227" s="1">
        <v>112.77899131904236</v>
      </c>
      <c r="Q227" s="1">
        <v>127.7769613814759</v>
      </c>
      <c r="R227" s="1">
        <v>107.83125049052379</v>
      </c>
      <c r="AB227" s="93">
        <v>43715</v>
      </c>
    </row>
    <row r="228" spans="2:28" x14ac:dyDescent="0.3">
      <c r="B228" s="90"/>
      <c r="C228" s="90"/>
      <c r="D228" s="90"/>
      <c r="E228" s="90"/>
      <c r="F228" s="90"/>
      <c r="G228" s="91"/>
      <c r="I228" s="92">
        <v>46202</v>
      </c>
      <c r="J228" s="1">
        <v>162.38842654999999</v>
      </c>
      <c r="K228" s="1">
        <v>195.57766584999999</v>
      </c>
      <c r="L228" s="1">
        <v>197.07672112</v>
      </c>
      <c r="M228" s="1">
        <v>183.12007512</v>
      </c>
      <c r="O228" s="1">
        <v>111.72777197395729</v>
      </c>
      <c r="P228" s="1">
        <v>112.83823516310862</v>
      </c>
      <c r="Q228" s="1">
        <v>127.71075586786796</v>
      </c>
      <c r="R228" s="1">
        <v>107.81275048482487</v>
      </c>
      <c r="AB228" s="93">
        <v>43750</v>
      </c>
    </row>
    <row r="229" spans="2:28" x14ac:dyDescent="0.3">
      <c r="B229" s="90"/>
      <c r="C229" s="90"/>
      <c r="D229" s="90"/>
      <c r="E229" s="90"/>
      <c r="F229" s="90"/>
      <c r="G229" s="91"/>
      <c r="I229" s="92">
        <v>46203</v>
      </c>
      <c r="J229" s="1">
        <v>162.89361665999999</v>
      </c>
      <c r="K229" s="1">
        <v>195.68040454000001</v>
      </c>
      <c r="L229" s="1">
        <v>195.73269257000001</v>
      </c>
      <c r="M229" s="1">
        <v>183.27485085999999</v>
      </c>
      <c r="O229" s="1">
        <v>112.07535687648235</v>
      </c>
      <c r="P229" s="1">
        <v>112.89751009315847</v>
      </c>
      <c r="Q229" s="1">
        <v>126.83979099158519</v>
      </c>
      <c r="R229" s="1">
        <v>107.90387538321073</v>
      </c>
      <c r="AB229" s="93">
        <v>43771</v>
      </c>
    </row>
    <row r="230" spans="2:28" x14ac:dyDescent="0.3">
      <c r="B230" s="90"/>
      <c r="C230" s="90"/>
      <c r="D230" s="90"/>
      <c r="E230" s="90"/>
      <c r="F230" s="90"/>
      <c r="G230" s="91"/>
      <c r="I230" s="92">
        <v>46204</v>
      </c>
      <c r="J230" s="1">
        <v>162.72692093000001</v>
      </c>
      <c r="K230" s="1">
        <v>195.78319730999999</v>
      </c>
      <c r="L230" s="1">
        <v>195.35094218</v>
      </c>
      <c r="M230" s="1">
        <v>182.67976365000001</v>
      </c>
      <c r="O230" s="1">
        <v>111.96066555945838</v>
      </c>
      <c r="P230" s="1">
        <v>112.95681622458159</v>
      </c>
      <c r="Q230" s="1">
        <v>126.59240697493074</v>
      </c>
      <c r="R230" s="1">
        <v>107.5535151682185</v>
      </c>
      <c r="AB230" s="93">
        <v>43784</v>
      </c>
    </row>
    <row r="231" spans="2:28" x14ac:dyDescent="0.3">
      <c r="B231" s="90"/>
      <c r="C231" s="90"/>
      <c r="D231" s="90"/>
      <c r="E231" s="90"/>
      <c r="F231" s="90"/>
      <c r="G231" s="91"/>
      <c r="I231" s="92">
        <v>46205</v>
      </c>
      <c r="J231" s="1">
        <v>163.02033943000001</v>
      </c>
      <c r="K231" s="1">
        <v>195.88604395999999</v>
      </c>
      <c r="L231" s="1">
        <v>196.60141906999999</v>
      </c>
      <c r="M231" s="1">
        <v>182.49392453999999</v>
      </c>
      <c r="O231" s="1">
        <v>112.16254568082803</v>
      </c>
      <c r="P231" s="1">
        <v>113.01615344198829</v>
      </c>
      <c r="Q231" s="1">
        <v>127.40274798278605</v>
      </c>
      <c r="R231" s="1">
        <v>107.44410157397644</v>
      </c>
      <c r="AB231" s="93">
        <v>43824</v>
      </c>
    </row>
    <row r="232" spans="2:28" x14ac:dyDescent="0.3">
      <c r="B232" s="90"/>
      <c r="C232" s="90"/>
      <c r="D232" s="90"/>
      <c r="E232" s="90"/>
      <c r="F232" s="90"/>
      <c r="G232" s="91"/>
      <c r="I232" s="92">
        <v>46206</v>
      </c>
      <c r="J232" s="1">
        <v>163.58208701000001</v>
      </c>
      <c r="K232" s="1">
        <v>195.98894468</v>
      </c>
      <c r="L232" s="1">
        <v>198.06084544000001</v>
      </c>
      <c r="M232" s="1">
        <v>183.50112881000001</v>
      </c>
      <c r="O232" s="1">
        <v>112.54904370201453</v>
      </c>
      <c r="P232" s="1">
        <v>113.0755218549988</v>
      </c>
      <c r="Q232" s="1">
        <v>128.34849359793009</v>
      </c>
      <c r="R232" s="1">
        <v>108.03709752255064</v>
      </c>
      <c r="AB232" s="93">
        <v>43831</v>
      </c>
    </row>
    <row r="233" spans="2:28" x14ac:dyDescent="0.3">
      <c r="B233" s="90"/>
      <c r="C233" s="90"/>
      <c r="D233" s="90"/>
      <c r="E233" s="90"/>
      <c r="F233" s="90"/>
      <c r="G233" s="91"/>
      <c r="I233" s="92">
        <v>46209</v>
      </c>
      <c r="J233" s="1">
        <v>163.08157459</v>
      </c>
      <c r="K233" s="1">
        <v>196.09189946999999</v>
      </c>
      <c r="L233" s="1">
        <v>196.21451433999999</v>
      </c>
      <c r="M233" s="1">
        <v>184.12007801999999</v>
      </c>
      <c r="O233" s="1">
        <v>112.20467718082851</v>
      </c>
      <c r="P233" s="1">
        <v>113.13492146361308</v>
      </c>
      <c r="Q233" s="1">
        <v>127.15202382198036</v>
      </c>
      <c r="R233" s="1">
        <v>108.40150659510469</v>
      </c>
      <c r="AB233" s="93">
        <v>43885</v>
      </c>
    </row>
    <row r="234" spans="2:28" x14ac:dyDescent="0.3">
      <c r="B234" s="90"/>
      <c r="C234" s="90"/>
      <c r="D234" s="90"/>
      <c r="E234" s="90"/>
      <c r="F234" s="90"/>
      <c r="G234" s="91"/>
      <c r="I234" s="92">
        <v>46210</v>
      </c>
      <c r="J234" s="1">
        <v>162.80601634999999</v>
      </c>
      <c r="K234" s="1">
        <v>196.19490832</v>
      </c>
      <c r="L234" s="1">
        <v>195.72877847000001</v>
      </c>
      <c r="M234" s="1">
        <v>184.47926232</v>
      </c>
      <c r="O234" s="1">
        <v>112.01508541706581</v>
      </c>
      <c r="P234" s="1">
        <v>113.1943522620617</v>
      </c>
      <c r="Q234" s="1">
        <v>126.83725455467527</v>
      </c>
      <c r="R234" s="1">
        <v>108.61297793317941</v>
      </c>
      <c r="AB234" s="93">
        <v>43886</v>
      </c>
    </row>
    <row r="235" spans="2:28" x14ac:dyDescent="0.3">
      <c r="B235" s="90"/>
      <c r="C235" s="90"/>
      <c r="D235" s="90"/>
      <c r="E235" s="90"/>
      <c r="F235" s="90"/>
      <c r="G235" s="91"/>
      <c r="I235" s="92">
        <v>46211</v>
      </c>
      <c r="J235" s="1">
        <v>162.48835894000001</v>
      </c>
      <c r="K235" s="1">
        <v>196.29797142000001</v>
      </c>
      <c r="L235" s="1">
        <v>194.17311516999999</v>
      </c>
      <c r="M235" s="1">
        <v>184.47049831000001</v>
      </c>
      <c r="O235" s="1">
        <v>111.79652824877284</v>
      </c>
      <c r="P235" s="1">
        <v>113.25381435996484</v>
      </c>
      <c r="Q235" s="1">
        <v>125.82914494746331</v>
      </c>
      <c r="R235" s="1">
        <v>108.60781808370493</v>
      </c>
      <c r="AB235" s="93">
        <v>43931</v>
      </c>
    </row>
    <row r="236" spans="2:28" x14ac:dyDescent="0.3">
      <c r="B236" s="90"/>
      <c r="C236" s="90"/>
      <c r="D236" s="90"/>
      <c r="E236" s="90"/>
      <c r="F236" s="90"/>
      <c r="G236" s="91"/>
      <c r="I236" s="92">
        <v>46212</v>
      </c>
      <c r="J236" s="1">
        <v>162.92848667999999</v>
      </c>
      <c r="K236" s="1">
        <v>196.40108857999999</v>
      </c>
      <c r="L236" s="1">
        <v>196.54964820000001</v>
      </c>
      <c r="M236" s="1">
        <v>184.82222213</v>
      </c>
      <c r="O236" s="1">
        <v>112.09934842394703</v>
      </c>
      <c r="P236" s="1">
        <v>113.31330764770227</v>
      </c>
      <c r="Q236" s="1">
        <v>127.36919913489547</v>
      </c>
      <c r="R236" s="1">
        <v>108.81489703133194</v>
      </c>
      <c r="AB236" s="93">
        <v>43942</v>
      </c>
    </row>
    <row r="237" spans="2:28" x14ac:dyDescent="0.3">
      <c r="B237" s="90"/>
      <c r="C237" s="90"/>
      <c r="D237" s="90"/>
      <c r="E237" s="90"/>
      <c r="F237" s="90"/>
      <c r="G237" s="91"/>
      <c r="I237" s="92">
        <v>46213</v>
      </c>
      <c r="J237" s="1">
        <v>163.41666702000001</v>
      </c>
      <c r="K237" s="1">
        <v>196.50425981999999</v>
      </c>
      <c r="L237" s="1">
        <v>202.38012853999999</v>
      </c>
      <c r="M237" s="1">
        <v>185.21551151</v>
      </c>
      <c r="O237" s="1">
        <v>112.43523012973408</v>
      </c>
      <c r="P237" s="1">
        <v>113.372832136813</v>
      </c>
      <c r="Q237" s="1">
        <v>131.14749951995589</v>
      </c>
      <c r="R237" s="1">
        <v>109.04644788541762</v>
      </c>
      <c r="AB237" s="93">
        <v>43952</v>
      </c>
    </row>
    <row r="238" spans="2:28" x14ac:dyDescent="0.3">
      <c r="B238" s="90"/>
      <c r="C238" s="90"/>
      <c r="D238" s="90"/>
      <c r="E238" s="90"/>
      <c r="F238" s="90"/>
      <c r="G238" s="91"/>
      <c r="I238" s="92">
        <v>46216</v>
      </c>
      <c r="J238" s="1">
        <v>162.86299908000001</v>
      </c>
      <c r="K238" s="1">
        <v>196.60748529</v>
      </c>
      <c r="L238" s="1">
        <v>199.95965286000001</v>
      </c>
      <c r="M238" s="1">
        <v>184.80558814</v>
      </c>
      <c r="O238" s="1">
        <v>112.05429112648213</v>
      </c>
      <c r="P238" s="1">
        <v>113.43238791383929</v>
      </c>
      <c r="Q238" s="1">
        <v>129.57896937141354</v>
      </c>
      <c r="R238" s="1">
        <v>108.80510369648177</v>
      </c>
      <c r="AB238" s="93">
        <v>43993</v>
      </c>
    </row>
    <row r="239" spans="2:28" x14ac:dyDescent="0.3">
      <c r="B239" s="90"/>
      <c r="C239" s="90"/>
      <c r="D239" s="90"/>
      <c r="E239" s="90"/>
      <c r="F239" s="90"/>
      <c r="G239" s="91"/>
      <c r="I239" s="92">
        <v>46217</v>
      </c>
      <c r="J239" s="1">
        <v>162.92721094999999</v>
      </c>
      <c r="K239" s="1">
        <v>196.71076502</v>
      </c>
      <c r="L239" s="1">
        <v>200.98599035000001</v>
      </c>
      <c r="M239" s="1">
        <v>185.36711911</v>
      </c>
      <c r="O239" s="1">
        <v>112.09847068608376</v>
      </c>
      <c r="P239" s="1">
        <v>113.49197499608957</v>
      </c>
      <c r="Q239" s="1">
        <v>130.24406231531137</v>
      </c>
      <c r="R239" s="1">
        <v>109.13570752742953</v>
      </c>
      <c r="AB239" s="93">
        <v>44081</v>
      </c>
    </row>
    <row r="240" spans="2:28" x14ac:dyDescent="0.3">
      <c r="B240" s="90"/>
      <c r="C240" s="90"/>
      <c r="D240" s="90"/>
      <c r="E240" s="90"/>
      <c r="F240" s="90"/>
      <c r="G240" s="91"/>
      <c r="I240" s="92">
        <v>46218</v>
      </c>
      <c r="J240" s="1">
        <v>163.25805094</v>
      </c>
      <c r="K240" s="1">
        <v>196.81409898999999</v>
      </c>
      <c r="L240" s="1">
        <v>200.26893541999999</v>
      </c>
      <c r="M240" s="1">
        <v>185.54879048999999</v>
      </c>
      <c r="O240" s="1">
        <v>112.32609783752493</v>
      </c>
      <c r="P240" s="1">
        <v>113.5515933720249</v>
      </c>
      <c r="Q240" s="1">
        <v>129.77939238073637</v>
      </c>
      <c r="R240" s="1">
        <v>109.242667352284</v>
      </c>
      <c r="AB240" s="93">
        <v>44116</v>
      </c>
    </row>
    <row r="241" spans="2:28" x14ac:dyDescent="0.3">
      <c r="B241" s="90"/>
      <c r="C241" s="90"/>
      <c r="D241" s="90"/>
      <c r="E241" s="90"/>
      <c r="F241" s="90"/>
      <c r="G241" s="91"/>
      <c r="I241" s="92">
        <v>46219</v>
      </c>
      <c r="J241" s="1">
        <v>163.55912383</v>
      </c>
      <c r="K241" s="1">
        <v>196.91748720000001</v>
      </c>
      <c r="L241" s="1">
        <v>197.78207925000001</v>
      </c>
      <c r="M241" s="1">
        <v>185.67031051999999</v>
      </c>
      <c r="O241" s="1">
        <v>112.5332443929545</v>
      </c>
      <c r="P241" s="1">
        <v>113.61124304164525</v>
      </c>
      <c r="Q241" s="1">
        <v>128.16784597687681</v>
      </c>
      <c r="R241" s="1">
        <v>109.31421280498607</v>
      </c>
      <c r="AB241" s="93">
        <v>44137</v>
      </c>
    </row>
    <row r="242" spans="2:28" x14ac:dyDescent="0.3">
      <c r="B242" s="90"/>
      <c r="C242" s="90"/>
      <c r="D242" s="90"/>
      <c r="E242" s="90"/>
      <c r="F242" s="90"/>
      <c r="G242" s="91"/>
      <c r="I242" s="92">
        <v>46220</v>
      </c>
      <c r="J242" s="1">
        <v>163.59994727</v>
      </c>
      <c r="K242" s="1">
        <v>197.02092984000001</v>
      </c>
      <c r="L242" s="1">
        <v>197.65556491000001</v>
      </c>
      <c r="M242" s="1">
        <v>185.20286831000001</v>
      </c>
      <c r="O242" s="1">
        <v>112.56133205962148</v>
      </c>
      <c r="P242" s="1">
        <v>113.67092411457084</v>
      </c>
      <c r="Q242" s="1">
        <v>128.08586144873109</v>
      </c>
      <c r="R242" s="1">
        <v>109.03900414575099</v>
      </c>
      <c r="AB242" s="93">
        <v>44150</v>
      </c>
    </row>
    <row r="243" spans="2:28" x14ac:dyDescent="0.3">
      <c r="B243" s="90"/>
      <c r="C243" s="90"/>
      <c r="D243" s="90"/>
      <c r="E243" s="90"/>
      <c r="F243" s="90"/>
      <c r="G243" s="91"/>
      <c r="I243" s="92">
        <v>46223</v>
      </c>
      <c r="J243" s="1">
        <v>163.19383905999999</v>
      </c>
      <c r="K243" s="1">
        <v>197.12442672</v>
      </c>
      <c r="L243" s="1">
        <v>197.26559943999999</v>
      </c>
      <c r="M243" s="1">
        <v>185.10867296999999</v>
      </c>
      <c r="O243" s="1">
        <v>112.281918271043</v>
      </c>
      <c r="P243" s="1">
        <v>113.73063648118148</v>
      </c>
      <c r="Q243" s="1">
        <v>127.83315385012159</v>
      </c>
      <c r="R243" s="1">
        <v>108.98354622459406</v>
      </c>
      <c r="AB243" s="93">
        <v>44190</v>
      </c>
    </row>
    <row r="244" spans="2:28" x14ac:dyDescent="0.3">
      <c r="B244" s="90"/>
      <c r="C244" s="90"/>
      <c r="D244" s="90"/>
      <c r="E244" s="90"/>
      <c r="F244" s="90"/>
      <c r="G244" s="91"/>
      <c r="I244" s="92">
        <v>46224</v>
      </c>
      <c r="J244" s="1">
        <v>162.77157156999999</v>
      </c>
      <c r="K244" s="1">
        <v>197.22797803</v>
      </c>
      <c r="L244" s="1">
        <v>197.21360100999999</v>
      </c>
      <c r="M244" s="1">
        <v>184.61944097</v>
      </c>
      <c r="O244" s="1">
        <v>111.99138644659547</v>
      </c>
      <c r="P244" s="1">
        <v>113.79038025109736</v>
      </c>
      <c r="Q244" s="1">
        <v>127.79945753753073</v>
      </c>
      <c r="R244" s="1">
        <v>108.69550873055839</v>
      </c>
      <c r="AB244" s="93">
        <v>44197</v>
      </c>
    </row>
    <row r="245" spans="2:28" x14ac:dyDescent="0.3">
      <c r="B245" s="90"/>
      <c r="C245" s="90"/>
      <c r="D245" s="90"/>
      <c r="E245" s="90"/>
      <c r="F245" s="90"/>
      <c r="G245" s="91"/>
      <c r="I245" s="92">
        <v>46225</v>
      </c>
      <c r="J245" s="1">
        <v>162.22130558000001</v>
      </c>
      <c r="K245" s="1">
        <v>197.33158376</v>
      </c>
      <c r="L245" s="1">
        <v>202.01739114</v>
      </c>
      <c r="M245" s="1">
        <v>184.05377189000001</v>
      </c>
      <c r="O245" s="1">
        <v>111.61278807993901</v>
      </c>
      <c r="P245" s="1">
        <v>113.85015541854899</v>
      </c>
      <c r="Q245" s="1">
        <v>130.9124364071119</v>
      </c>
      <c r="R245" s="1">
        <v>108.36246856912848</v>
      </c>
      <c r="AB245" s="93">
        <v>44242</v>
      </c>
    </row>
    <row r="246" spans="2:28" x14ac:dyDescent="0.3">
      <c r="B246" s="90"/>
      <c r="C246" s="90"/>
      <c r="D246" s="90"/>
      <c r="E246" s="90"/>
      <c r="F246" s="90"/>
      <c r="G246" s="91"/>
      <c r="I246" s="92">
        <v>46226</v>
      </c>
      <c r="J246" s="1">
        <v>161.75991562999999</v>
      </c>
      <c r="K246" s="1">
        <v>197.43524391</v>
      </c>
      <c r="L246" s="1">
        <v>201.07988334999999</v>
      </c>
      <c r="M246" s="1">
        <v>184.0837871</v>
      </c>
      <c r="O246" s="1">
        <v>111.29533891056236</v>
      </c>
      <c r="P246" s="1">
        <v>113.90996198353639</v>
      </c>
      <c r="Q246" s="1">
        <v>130.30490738078913</v>
      </c>
      <c r="R246" s="1">
        <v>108.38014015616972</v>
      </c>
      <c r="AB246" s="93">
        <v>44243</v>
      </c>
    </row>
    <row r="247" spans="2:28" x14ac:dyDescent="0.3">
      <c r="B247" s="90"/>
      <c r="C247" s="90"/>
      <c r="D247" s="90"/>
      <c r="E247" s="90"/>
      <c r="F247" s="90"/>
      <c r="G247" s="91"/>
      <c r="I247" s="92">
        <v>46227</v>
      </c>
      <c r="J247" s="1">
        <v>161.80669248999999</v>
      </c>
      <c r="K247" s="1">
        <v>197.53895849</v>
      </c>
      <c r="L247" s="1">
        <v>198.02862235000001</v>
      </c>
      <c r="M247" s="1">
        <v>184.68588538</v>
      </c>
      <c r="O247" s="1">
        <v>111.32752269643164</v>
      </c>
      <c r="P247" s="1">
        <v>113.96979995182905</v>
      </c>
      <c r="Q247" s="1">
        <v>128.32761221144813</v>
      </c>
      <c r="R247" s="1">
        <v>108.73462816949346</v>
      </c>
      <c r="AB247" s="93">
        <v>44288</v>
      </c>
    </row>
    <row r="248" spans="2:28" x14ac:dyDescent="0.3">
      <c r="B248" s="90"/>
      <c r="C248" s="90"/>
      <c r="D248" s="90"/>
      <c r="E248" s="90"/>
      <c r="F248" s="90"/>
      <c r="G248" s="91"/>
      <c r="I248" s="92">
        <v>46230</v>
      </c>
      <c r="J248" s="1">
        <v>161.51029729000001</v>
      </c>
      <c r="K248" s="1">
        <v>197.64272749</v>
      </c>
      <c r="L248" s="1">
        <v>199.49926764</v>
      </c>
      <c r="M248" s="1">
        <v>184.71654122999999</v>
      </c>
      <c r="O248" s="1">
        <v>111.12359452234114</v>
      </c>
      <c r="P248" s="1">
        <v>114.02966931765745</v>
      </c>
      <c r="Q248" s="1">
        <v>129.28062797369563</v>
      </c>
      <c r="R248" s="1">
        <v>108.75267693615535</v>
      </c>
      <c r="AB248" s="93">
        <v>44307</v>
      </c>
    </row>
    <row r="249" spans="2:28" x14ac:dyDescent="0.3">
      <c r="B249" s="90"/>
      <c r="C249" s="90"/>
      <c r="D249" s="90"/>
      <c r="E249" s="90"/>
      <c r="F249" s="90"/>
      <c r="G249" s="91"/>
      <c r="I249" s="92">
        <v>46231</v>
      </c>
      <c r="J249" s="1">
        <v>161.89769475</v>
      </c>
      <c r="K249" s="1">
        <v>197.7465511</v>
      </c>
      <c r="L249" s="1">
        <v>200.89911770000001</v>
      </c>
      <c r="M249" s="1">
        <v>184.37160445999999</v>
      </c>
      <c r="O249" s="1">
        <v>111.39013479244372</v>
      </c>
      <c r="P249" s="1">
        <v>114.08957019064185</v>
      </c>
      <c r="Q249" s="1">
        <v>130.18776661619123</v>
      </c>
      <c r="R249" s="1">
        <v>108.54959389409848</v>
      </c>
      <c r="AB249" s="93">
        <v>44317</v>
      </c>
    </row>
    <row r="250" spans="2:28" x14ac:dyDescent="0.3">
      <c r="B250" s="90"/>
      <c r="C250" s="90"/>
      <c r="D250" s="90"/>
      <c r="E250" s="90"/>
      <c r="F250" s="90"/>
      <c r="G250" s="91"/>
      <c r="I250" s="92">
        <v>46232</v>
      </c>
      <c r="J250" s="1">
        <v>161.47925445999999</v>
      </c>
      <c r="K250" s="1">
        <v>197.85042912</v>
      </c>
      <c r="L250" s="1">
        <v>197.85042816999999</v>
      </c>
      <c r="M250" s="1">
        <v>183.46303777</v>
      </c>
      <c r="O250" s="1">
        <v>111.10223618846628</v>
      </c>
      <c r="P250" s="1">
        <v>114.14950245539251</v>
      </c>
      <c r="Q250" s="1">
        <v>128.21213782518001</v>
      </c>
      <c r="R250" s="1">
        <v>108.01467125503993</v>
      </c>
      <c r="AB250" s="93">
        <v>44350</v>
      </c>
    </row>
    <row r="251" spans="2:28" x14ac:dyDescent="0.3">
      <c r="B251" s="90"/>
      <c r="C251" s="90"/>
      <c r="D251" s="90"/>
      <c r="E251" s="90"/>
      <c r="F251" s="90"/>
      <c r="G251" s="91"/>
      <c r="I251" s="92">
        <v>46233</v>
      </c>
      <c r="J251" s="1">
        <v>161.85899753000001</v>
      </c>
      <c r="K251" s="1">
        <v>197.95436175</v>
      </c>
      <c r="L251" s="1">
        <v>201.57510866000001</v>
      </c>
      <c r="M251" s="1">
        <v>184.32940310000001</v>
      </c>
      <c r="O251" s="1">
        <v>111.36351002450895</v>
      </c>
      <c r="P251" s="1">
        <v>114.20946622729915</v>
      </c>
      <c r="Q251" s="1">
        <v>130.62582604792325</v>
      </c>
      <c r="R251" s="1">
        <v>108.52474765759048</v>
      </c>
      <c r="AB251" s="93">
        <v>44446</v>
      </c>
    </row>
    <row r="252" spans="2:28" x14ac:dyDescent="0.3">
      <c r="B252" s="90"/>
      <c r="C252" s="90"/>
      <c r="D252" s="90"/>
      <c r="E252" s="90"/>
      <c r="F252" s="90"/>
      <c r="G252" s="91"/>
      <c r="I252" s="92">
        <v>46234</v>
      </c>
      <c r="J252" s="1">
        <v>162.38034690999999</v>
      </c>
      <c r="K252" s="1">
        <v>198.05834898000001</v>
      </c>
      <c r="L252" s="1">
        <v>202.53103777000001</v>
      </c>
      <c r="M252" s="1">
        <v>185.05466025999999</v>
      </c>
      <c r="O252" s="1">
        <v>111.72221295602279</v>
      </c>
      <c r="P252" s="1">
        <v>114.26946150059227</v>
      </c>
      <c r="Q252" s="1">
        <v>131.24529256076352</v>
      </c>
      <c r="R252" s="1">
        <v>108.95174600376946</v>
      </c>
      <c r="AB252" s="93">
        <v>44481</v>
      </c>
    </row>
    <row r="253" spans="2:28" x14ac:dyDescent="0.3">
      <c r="B253" s="90"/>
      <c r="C253" s="90"/>
      <c r="D253" s="90"/>
      <c r="E253" s="90"/>
      <c r="F253" s="90"/>
      <c r="G253" s="91"/>
      <c r="I253" s="92">
        <v>46237</v>
      </c>
      <c r="J253" s="1">
        <v>160.97704107000001</v>
      </c>
      <c r="K253" s="1">
        <v>198.16239082000001</v>
      </c>
      <c r="L253" s="1">
        <v>202.53244867000001</v>
      </c>
      <c r="M253" s="1">
        <v>185.63950818999999</v>
      </c>
      <c r="O253" s="1">
        <v>110.7566993524227</v>
      </c>
      <c r="P253" s="1">
        <v>114.32948828104136</v>
      </c>
      <c r="Q253" s="1">
        <v>131.24620686004974</v>
      </c>
      <c r="R253" s="1">
        <v>109.29607779757926</v>
      </c>
      <c r="AB253" s="93">
        <v>44502</v>
      </c>
    </row>
    <row r="254" spans="2:28" x14ac:dyDescent="0.3">
      <c r="B254" s="90"/>
      <c r="C254" s="90"/>
      <c r="D254" s="90"/>
      <c r="E254" s="90"/>
      <c r="F254" s="90"/>
      <c r="G254" s="91"/>
      <c r="I254" s="92">
        <v>46238</v>
      </c>
      <c r="J254" s="1">
        <v>160.92856323000001</v>
      </c>
      <c r="K254" s="1">
        <v>198.26648743000001</v>
      </c>
      <c r="L254" s="1">
        <v>202.41267023</v>
      </c>
      <c r="M254" s="1">
        <v>185.61633401</v>
      </c>
      <c r="O254" s="1">
        <v>110.7233452448155</v>
      </c>
      <c r="P254" s="1">
        <v>114.38954666095816</v>
      </c>
      <c r="Q254" s="1">
        <v>131.16858736738646</v>
      </c>
      <c r="R254" s="1">
        <v>109.28243389707085</v>
      </c>
      <c r="AB254" s="93">
        <v>44515</v>
      </c>
    </row>
    <row r="255" spans="2:28" x14ac:dyDescent="0.3">
      <c r="B255" s="90"/>
      <c r="C255" s="90"/>
      <c r="D255" s="90"/>
      <c r="E255" s="90"/>
      <c r="F255" s="90"/>
      <c r="G255" s="91"/>
      <c r="I255" s="92">
        <v>46239</v>
      </c>
      <c r="J255" s="1">
        <v>160.82692986000001</v>
      </c>
      <c r="K255" s="1">
        <v>198.37063864999999</v>
      </c>
      <c r="L255" s="1">
        <v>202.22060601000001</v>
      </c>
      <c r="M255" s="1">
        <v>185.74383248000001</v>
      </c>
      <c r="O255" s="1">
        <v>110.65341864826209</v>
      </c>
      <c r="P255" s="1">
        <v>114.44963654803092</v>
      </c>
      <c r="Q255" s="1">
        <v>131.04412484044786</v>
      </c>
      <c r="R255" s="1">
        <v>109.35749918264536</v>
      </c>
      <c r="AB255" s="93">
        <v>44555</v>
      </c>
    </row>
    <row r="256" spans="2:28" x14ac:dyDescent="0.3">
      <c r="B256" s="90"/>
      <c r="C256" s="90"/>
      <c r="D256" s="90"/>
      <c r="E256" s="90"/>
      <c r="F256" s="90"/>
      <c r="G256" s="91"/>
      <c r="I256" s="92">
        <v>46240</v>
      </c>
      <c r="J256" s="1">
        <v>159.89649556000001</v>
      </c>
      <c r="K256" s="1">
        <v>198.47311772</v>
      </c>
      <c r="L256" s="1">
        <v>199.74037196</v>
      </c>
      <c r="M256" s="1">
        <v>185.51256723</v>
      </c>
      <c r="O256" s="1">
        <v>110.01325386856863</v>
      </c>
      <c r="P256" s="1">
        <v>114.50876169071887</v>
      </c>
      <c r="Q256" s="1">
        <v>129.43686973972061</v>
      </c>
      <c r="R256" s="1">
        <v>109.22134074847192</v>
      </c>
      <c r="AB256" s="93">
        <v>44562</v>
      </c>
    </row>
    <row r="257" spans="2:28" x14ac:dyDescent="0.3">
      <c r="B257" s="90"/>
      <c r="C257" s="90"/>
      <c r="D257" s="90"/>
      <c r="E257" s="90"/>
      <c r="F257" s="90"/>
      <c r="G257" s="91"/>
      <c r="I257" s="92"/>
      <c r="AB257" s="93">
        <v>44620</v>
      </c>
    </row>
    <row r="258" spans="2:28" x14ac:dyDescent="0.3">
      <c r="B258" s="90"/>
      <c r="C258" s="90"/>
      <c r="D258" s="90"/>
      <c r="E258" s="90"/>
      <c r="F258" s="90"/>
      <c r="G258" s="91"/>
      <c r="I258" s="92"/>
      <c r="AB258" s="93">
        <v>44621</v>
      </c>
    </row>
    <row r="259" spans="2:28" x14ac:dyDescent="0.3">
      <c r="B259" s="90"/>
      <c r="C259" s="90"/>
      <c r="D259" s="90"/>
      <c r="E259" s="90"/>
      <c r="F259" s="90"/>
      <c r="G259" s="91"/>
      <c r="I259" s="92"/>
      <c r="AB259" s="93">
        <v>44666</v>
      </c>
    </row>
    <row r="260" spans="2:28" x14ac:dyDescent="0.3">
      <c r="B260" s="90"/>
      <c r="C260" s="90"/>
      <c r="D260" s="90"/>
      <c r="E260" s="90"/>
      <c r="F260" s="90"/>
      <c r="G260" s="91"/>
      <c r="I260" s="92"/>
      <c r="AB260" s="93">
        <v>44672</v>
      </c>
    </row>
    <row r="261" spans="2:28" x14ac:dyDescent="0.3">
      <c r="B261" s="90"/>
      <c r="C261" s="90"/>
      <c r="D261" s="90"/>
      <c r="E261" s="90"/>
      <c r="F261" s="90"/>
      <c r="G261" s="91"/>
      <c r="I261" s="92"/>
      <c r="AB261" s="93">
        <v>44682</v>
      </c>
    </row>
    <row r="262" spans="2:28" x14ac:dyDescent="0.3">
      <c r="B262" s="90"/>
      <c r="C262" s="90"/>
      <c r="D262" s="90"/>
      <c r="E262" s="90"/>
      <c r="F262" s="90"/>
      <c r="G262" s="91"/>
      <c r="I262" s="92"/>
      <c r="AB262" s="93">
        <v>44728</v>
      </c>
    </row>
    <row r="263" spans="2:28" x14ac:dyDescent="0.3">
      <c r="B263" s="90"/>
      <c r="C263" s="90"/>
      <c r="D263" s="90"/>
      <c r="E263" s="90"/>
      <c r="F263" s="90"/>
      <c r="G263" s="91"/>
      <c r="I263" s="92"/>
      <c r="AB263" s="93">
        <v>44811</v>
      </c>
    </row>
    <row r="264" spans="2:28" x14ac:dyDescent="0.3">
      <c r="B264" s="90"/>
      <c r="C264" s="90"/>
      <c r="D264" s="90"/>
      <c r="E264" s="90"/>
      <c r="F264" s="90"/>
      <c r="G264" s="91"/>
      <c r="I264" s="92"/>
      <c r="AB264" s="93">
        <v>44846</v>
      </c>
    </row>
    <row r="265" spans="2:28" x14ac:dyDescent="0.3">
      <c r="B265" s="90"/>
      <c r="C265" s="90"/>
      <c r="D265" s="90"/>
      <c r="E265" s="90"/>
      <c r="F265" s="90"/>
      <c r="G265" s="91"/>
      <c r="I265" s="92"/>
      <c r="AB265" s="93">
        <v>44867</v>
      </c>
    </row>
    <row r="266" spans="2:28" x14ac:dyDescent="0.3">
      <c r="B266" s="90"/>
      <c r="C266" s="90"/>
      <c r="D266" s="90"/>
      <c r="E266" s="90"/>
      <c r="F266" s="90"/>
      <c r="G266" s="91"/>
      <c r="I266" s="92"/>
      <c r="AB266" s="93">
        <v>44880</v>
      </c>
    </row>
    <row r="267" spans="2:28" x14ac:dyDescent="0.3">
      <c r="B267" s="90"/>
      <c r="C267" s="90"/>
      <c r="D267" s="90"/>
      <c r="E267" s="90"/>
      <c r="F267" s="90"/>
      <c r="G267" s="91"/>
      <c r="I267" s="92"/>
      <c r="AB267" s="93">
        <v>44920</v>
      </c>
    </row>
    <row r="268" spans="2:28" x14ac:dyDescent="0.3">
      <c r="B268" s="90"/>
      <c r="C268" s="90"/>
      <c r="D268" s="90"/>
      <c r="E268" s="90"/>
      <c r="F268" s="90"/>
      <c r="G268" s="91"/>
      <c r="I268" s="92"/>
      <c r="AB268" s="93">
        <v>44927</v>
      </c>
    </row>
    <row r="269" spans="2:28" x14ac:dyDescent="0.3">
      <c r="B269" s="90"/>
      <c r="C269" s="90"/>
      <c r="D269" s="90"/>
      <c r="E269" s="90"/>
      <c r="F269" s="90"/>
      <c r="G269" s="91"/>
      <c r="I269" s="92"/>
      <c r="AB269" s="93">
        <v>44977</v>
      </c>
    </row>
    <row r="270" spans="2:28" x14ac:dyDescent="0.3">
      <c r="B270" s="90"/>
      <c r="C270" s="90"/>
      <c r="D270" s="90"/>
      <c r="E270" s="90"/>
      <c r="F270" s="90"/>
      <c r="G270" s="91"/>
      <c r="I270" s="92"/>
      <c r="AB270" s="93">
        <v>44978</v>
      </c>
    </row>
    <row r="271" spans="2:28" x14ac:dyDescent="0.3">
      <c r="B271" s="90"/>
      <c r="C271" s="90"/>
      <c r="D271" s="90"/>
      <c r="E271" s="90"/>
      <c r="F271" s="90"/>
      <c r="G271" s="91"/>
      <c r="I271" s="92"/>
      <c r="AB271" s="93">
        <v>45023</v>
      </c>
    </row>
    <row r="272" spans="2:28" x14ac:dyDescent="0.3">
      <c r="B272" s="90"/>
      <c r="C272" s="90"/>
      <c r="D272" s="90"/>
      <c r="E272" s="90"/>
      <c r="F272" s="90"/>
      <c r="G272" s="91"/>
      <c r="I272" s="92"/>
      <c r="AB272" s="93">
        <v>45037</v>
      </c>
    </row>
    <row r="273" spans="2:28" x14ac:dyDescent="0.3">
      <c r="B273" s="90"/>
      <c r="C273" s="90"/>
      <c r="D273" s="90"/>
      <c r="E273" s="90"/>
      <c r="F273" s="90"/>
      <c r="G273" s="91"/>
      <c r="I273" s="92"/>
      <c r="AB273" s="93">
        <v>45047</v>
      </c>
    </row>
    <row r="274" spans="2:28" x14ac:dyDescent="0.3">
      <c r="B274" s="90"/>
      <c r="C274" s="90"/>
      <c r="D274" s="90"/>
      <c r="E274" s="90"/>
      <c r="F274" s="90"/>
      <c r="G274" s="91"/>
      <c r="I274" s="92"/>
      <c r="AB274" s="93">
        <v>45085</v>
      </c>
    </row>
    <row r="275" spans="2:28" x14ac:dyDescent="0.3">
      <c r="B275" s="90"/>
      <c r="C275" s="90"/>
      <c r="D275" s="90"/>
      <c r="E275" s="90"/>
      <c r="F275" s="90"/>
      <c r="G275" s="91"/>
      <c r="I275" s="92"/>
      <c r="AB275" s="93">
        <v>45176</v>
      </c>
    </row>
    <row r="276" spans="2:28" x14ac:dyDescent="0.3">
      <c r="B276" s="90"/>
      <c r="C276" s="90"/>
      <c r="D276" s="90"/>
      <c r="E276" s="90"/>
      <c r="F276" s="90"/>
      <c r="G276" s="91"/>
      <c r="I276" s="92"/>
      <c r="AB276" s="93">
        <v>45211</v>
      </c>
    </row>
    <row r="277" spans="2:28" x14ac:dyDescent="0.3">
      <c r="B277" s="90"/>
      <c r="C277" s="90"/>
      <c r="D277" s="90"/>
      <c r="E277" s="90"/>
      <c r="F277" s="90"/>
      <c r="G277" s="91"/>
      <c r="I277" s="92"/>
      <c r="AB277" s="93">
        <v>45232</v>
      </c>
    </row>
    <row r="278" spans="2:28" x14ac:dyDescent="0.3">
      <c r="B278" s="90"/>
      <c r="C278" s="90"/>
      <c r="D278" s="90"/>
      <c r="E278" s="90"/>
      <c r="F278" s="90"/>
      <c r="G278" s="91"/>
      <c r="I278" s="92"/>
      <c r="AB278" s="93">
        <v>45245</v>
      </c>
    </row>
    <row r="279" spans="2:28" x14ac:dyDescent="0.3">
      <c r="B279" s="90"/>
      <c r="C279" s="90"/>
      <c r="D279" s="90"/>
      <c r="E279" s="90"/>
      <c r="F279" s="90"/>
      <c r="G279" s="91"/>
      <c r="I279" s="92"/>
      <c r="AB279" s="93">
        <v>45285</v>
      </c>
    </row>
    <row r="280" spans="2:28" x14ac:dyDescent="0.3">
      <c r="B280" s="90"/>
      <c r="C280" s="90"/>
      <c r="D280" s="90"/>
      <c r="E280" s="90"/>
      <c r="F280" s="90"/>
      <c r="G280" s="91"/>
      <c r="I280" s="92"/>
      <c r="AB280" s="93">
        <v>45292</v>
      </c>
    </row>
    <row r="281" spans="2:28" x14ac:dyDescent="0.3">
      <c r="B281" s="90"/>
      <c r="C281" s="90"/>
      <c r="D281" s="90"/>
      <c r="E281" s="90"/>
      <c r="F281" s="90"/>
      <c r="G281" s="91"/>
      <c r="I281" s="92"/>
      <c r="AB281" s="93">
        <v>45334</v>
      </c>
    </row>
    <row r="282" spans="2:28" x14ac:dyDescent="0.3">
      <c r="B282" s="90"/>
      <c r="C282" s="90"/>
      <c r="D282" s="90"/>
      <c r="E282" s="90"/>
      <c r="F282" s="90"/>
      <c r="G282" s="91"/>
      <c r="I282" s="92"/>
      <c r="AB282" s="93">
        <v>45335</v>
      </c>
    </row>
    <row r="283" spans="2:28" x14ac:dyDescent="0.3">
      <c r="B283" s="90"/>
      <c r="C283" s="90"/>
      <c r="D283" s="90"/>
      <c r="E283" s="90"/>
      <c r="F283" s="90"/>
      <c r="G283" s="91"/>
      <c r="I283" s="92"/>
      <c r="AB283" s="93">
        <v>45380</v>
      </c>
    </row>
    <row r="284" spans="2:28" x14ac:dyDescent="0.3">
      <c r="B284" s="90"/>
      <c r="C284" s="90"/>
      <c r="D284" s="90"/>
      <c r="E284" s="90"/>
      <c r="F284" s="90"/>
      <c r="G284" s="91"/>
      <c r="I284" s="92"/>
      <c r="AB284" s="93">
        <v>45403</v>
      </c>
    </row>
    <row r="285" spans="2:28" x14ac:dyDescent="0.3">
      <c r="B285" s="90"/>
      <c r="C285" s="90"/>
      <c r="D285" s="90"/>
      <c r="E285" s="90"/>
      <c r="F285" s="90"/>
      <c r="G285" s="91"/>
      <c r="I285" s="92"/>
      <c r="AB285" s="93">
        <v>45413</v>
      </c>
    </row>
    <row r="286" spans="2:28" x14ac:dyDescent="0.3">
      <c r="B286" s="90"/>
      <c r="C286" s="90"/>
      <c r="D286" s="90"/>
      <c r="E286" s="90"/>
      <c r="F286" s="90"/>
      <c r="G286" s="91"/>
      <c r="I286" s="92"/>
      <c r="AB286" s="93">
        <v>45442</v>
      </c>
    </row>
    <row r="287" spans="2:28" x14ac:dyDescent="0.3">
      <c r="B287" s="90"/>
      <c r="C287" s="90"/>
      <c r="D287" s="90"/>
      <c r="E287" s="90"/>
      <c r="F287" s="90"/>
      <c r="G287" s="91"/>
      <c r="I287" s="92"/>
      <c r="AB287" s="93">
        <v>45542</v>
      </c>
    </row>
    <row r="288" spans="2:28" x14ac:dyDescent="0.3">
      <c r="B288" s="90"/>
      <c r="C288" s="90"/>
      <c r="D288" s="90"/>
      <c r="E288" s="90"/>
      <c r="F288" s="90"/>
      <c r="G288" s="91"/>
      <c r="I288" s="92"/>
      <c r="AB288" s="93">
        <v>45577</v>
      </c>
    </row>
    <row r="289" spans="2:28" x14ac:dyDescent="0.3">
      <c r="B289" s="90"/>
      <c r="C289" s="90"/>
      <c r="D289" s="90"/>
      <c r="E289" s="90"/>
      <c r="F289" s="90"/>
      <c r="G289" s="91"/>
      <c r="I289" s="92"/>
      <c r="AB289" s="93">
        <v>45598</v>
      </c>
    </row>
    <row r="290" spans="2:28" x14ac:dyDescent="0.3">
      <c r="B290" s="90"/>
      <c r="C290" s="90"/>
      <c r="D290" s="90"/>
      <c r="E290" s="90"/>
      <c r="F290" s="90"/>
      <c r="G290" s="91"/>
      <c r="I290" s="92"/>
      <c r="AB290" s="93">
        <v>45611</v>
      </c>
    </row>
    <row r="291" spans="2:28" x14ac:dyDescent="0.3">
      <c r="B291" s="90"/>
      <c r="C291" s="90"/>
      <c r="D291" s="90"/>
      <c r="E291" s="90"/>
      <c r="F291" s="90"/>
      <c r="G291" s="91"/>
      <c r="I291" s="92"/>
      <c r="AB291" s="93">
        <v>45616</v>
      </c>
    </row>
    <row r="292" spans="2:28" x14ac:dyDescent="0.3">
      <c r="B292" s="90"/>
      <c r="C292" s="90"/>
      <c r="D292" s="90"/>
      <c r="E292" s="90"/>
      <c r="F292" s="90"/>
      <c r="G292" s="91"/>
      <c r="I292" s="92"/>
      <c r="AB292" s="93">
        <v>45650</v>
      </c>
    </row>
    <row r="293" spans="2:28" x14ac:dyDescent="0.3">
      <c r="B293" s="90"/>
      <c r="C293" s="90"/>
      <c r="D293" s="90"/>
      <c r="E293" s="90"/>
      <c r="F293" s="90"/>
      <c r="G293" s="91"/>
      <c r="I293" s="92"/>
      <c r="AB293" s="93">
        <v>45651</v>
      </c>
    </row>
    <row r="294" spans="2:28" x14ac:dyDescent="0.3">
      <c r="B294" s="90"/>
      <c r="C294" s="90"/>
      <c r="D294" s="90"/>
      <c r="E294" s="90"/>
      <c r="F294" s="90"/>
      <c r="G294" s="91"/>
      <c r="I294" s="92"/>
      <c r="AB294" s="93">
        <v>45657</v>
      </c>
    </row>
    <row r="295" spans="2:28" x14ac:dyDescent="0.3">
      <c r="B295" s="90"/>
      <c r="C295" s="90"/>
      <c r="D295" s="90"/>
      <c r="E295" s="90"/>
      <c r="F295" s="90"/>
      <c r="G295" s="91"/>
      <c r="I295" s="92"/>
      <c r="AB295" s="93">
        <v>45658</v>
      </c>
    </row>
    <row r="296" spans="2:28" x14ac:dyDescent="0.3">
      <c r="B296" s="90"/>
      <c r="C296" s="90"/>
      <c r="D296" s="90"/>
      <c r="E296" s="90"/>
      <c r="F296" s="90"/>
      <c r="G296" s="91"/>
      <c r="I296" s="92"/>
      <c r="AB296" s="93">
        <v>45719</v>
      </c>
    </row>
    <row r="297" spans="2:28" x14ac:dyDescent="0.3">
      <c r="B297" s="90"/>
      <c r="C297" s="90"/>
      <c r="D297" s="90"/>
      <c r="E297" s="90"/>
      <c r="F297" s="90"/>
      <c r="G297" s="91"/>
      <c r="I297" s="92"/>
      <c r="AB297" s="93">
        <v>45720</v>
      </c>
    </row>
    <row r="298" spans="2:28" x14ac:dyDescent="0.3">
      <c r="B298" s="90"/>
      <c r="C298" s="90"/>
      <c r="D298" s="90"/>
      <c r="E298" s="90"/>
      <c r="F298" s="90"/>
      <c r="G298" s="91"/>
      <c r="I298" s="92"/>
      <c r="AB298" s="93">
        <v>45765</v>
      </c>
    </row>
    <row r="299" spans="2:28" x14ac:dyDescent="0.3">
      <c r="B299" s="90"/>
      <c r="C299" s="90"/>
      <c r="D299" s="90"/>
      <c r="E299" s="90"/>
      <c r="F299" s="90"/>
      <c r="G299" s="91"/>
      <c r="I299" s="92"/>
      <c r="AB299" s="93">
        <v>45768</v>
      </c>
    </row>
    <row r="300" spans="2:28" x14ac:dyDescent="0.3">
      <c r="B300" s="90"/>
      <c r="C300" s="90"/>
      <c r="D300" s="90"/>
      <c r="E300" s="90"/>
      <c r="F300" s="90"/>
      <c r="G300" s="91"/>
      <c r="I300" s="92"/>
      <c r="AB300" s="93">
        <v>45778</v>
      </c>
    </row>
    <row r="301" spans="2:28" x14ac:dyDescent="0.3">
      <c r="B301" s="90"/>
      <c r="C301" s="90"/>
      <c r="D301" s="90"/>
      <c r="E301" s="90"/>
      <c r="F301" s="90"/>
      <c r="G301" s="91"/>
      <c r="I301" s="92"/>
      <c r="AB301" s="93">
        <v>45827</v>
      </c>
    </row>
    <row r="302" spans="2:28" x14ac:dyDescent="0.3">
      <c r="B302" s="90"/>
      <c r="C302" s="90"/>
      <c r="D302" s="90"/>
      <c r="E302" s="90"/>
      <c r="F302" s="90"/>
      <c r="G302" s="91"/>
      <c r="I302" s="92"/>
      <c r="AB302" s="93">
        <v>45907</v>
      </c>
    </row>
    <row r="303" spans="2:28" x14ac:dyDescent="0.3">
      <c r="B303" s="90"/>
      <c r="C303" s="90"/>
      <c r="D303" s="90"/>
      <c r="E303" s="90"/>
      <c r="F303" s="90"/>
      <c r="G303" s="91"/>
      <c r="I303" s="92"/>
      <c r="AB303" s="93">
        <v>45942</v>
      </c>
    </row>
    <row r="304" spans="2:28" x14ac:dyDescent="0.3">
      <c r="B304" s="90"/>
      <c r="C304" s="90"/>
      <c r="D304" s="90"/>
      <c r="E304" s="90"/>
      <c r="F304" s="90"/>
      <c r="G304" s="91"/>
      <c r="I304" s="92"/>
      <c r="AB304" s="93">
        <v>45963</v>
      </c>
    </row>
    <row r="305" spans="2:28" x14ac:dyDescent="0.3">
      <c r="B305" s="90"/>
      <c r="C305" s="90"/>
      <c r="D305" s="90"/>
      <c r="E305" s="90"/>
      <c r="F305" s="90"/>
      <c r="G305" s="91"/>
      <c r="I305" s="92"/>
      <c r="AB305" s="93">
        <v>45976</v>
      </c>
    </row>
    <row r="306" spans="2:28" x14ac:dyDescent="0.3">
      <c r="B306" s="90"/>
      <c r="C306" s="90"/>
      <c r="D306" s="90"/>
      <c r="E306" s="90"/>
      <c r="F306" s="90"/>
      <c r="G306" s="91"/>
      <c r="AB306" s="93">
        <v>46016</v>
      </c>
    </row>
    <row r="307" spans="2:28" x14ac:dyDescent="0.3">
      <c r="B307" s="90"/>
      <c r="C307" s="90"/>
      <c r="D307" s="90"/>
      <c r="E307" s="90"/>
      <c r="F307" s="90"/>
      <c r="G307" s="91"/>
      <c r="AB307" s="93">
        <v>46023</v>
      </c>
    </row>
    <row r="308" spans="2:28" x14ac:dyDescent="0.3">
      <c r="B308" s="90"/>
      <c r="C308" s="90"/>
      <c r="D308" s="90"/>
      <c r="E308" s="90"/>
      <c r="F308" s="90"/>
      <c r="G308" s="91"/>
      <c r="AB308" s="93">
        <v>46069</v>
      </c>
    </row>
    <row r="309" spans="2:28" x14ac:dyDescent="0.3">
      <c r="B309" s="90"/>
      <c r="C309" s="90"/>
      <c r="D309" s="90"/>
      <c r="E309" s="90"/>
      <c r="F309" s="90"/>
      <c r="G309" s="91"/>
      <c r="AB309" s="93">
        <v>46070</v>
      </c>
    </row>
    <row r="310" spans="2:28" x14ac:dyDescent="0.3">
      <c r="B310" s="90"/>
      <c r="C310" s="90"/>
      <c r="D310" s="90"/>
      <c r="E310" s="90"/>
      <c r="F310" s="90"/>
      <c r="G310" s="91"/>
      <c r="AB310" s="93">
        <v>46115</v>
      </c>
    </row>
    <row r="311" spans="2:28" x14ac:dyDescent="0.3">
      <c r="B311" s="90"/>
      <c r="C311" s="90"/>
      <c r="D311" s="90"/>
      <c r="E311" s="90"/>
      <c r="F311" s="90"/>
      <c r="G311" s="91"/>
      <c r="AB311" s="93">
        <v>46133</v>
      </c>
    </row>
    <row r="312" spans="2:28" x14ac:dyDescent="0.3">
      <c r="B312" s="90"/>
      <c r="C312" s="90"/>
      <c r="D312" s="90"/>
      <c r="E312" s="90"/>
      <c r="F312" s="90"/>
      <c r="G312" s="91"/>
      <c r="AB312" s="93">
        <v>46143</v>
      </c>
    </row>
    <row r="313" spans="2:28" x14ac:dyDescent="0.3">
      <c r="B313" s="90"/>
      <c r="C313" s="90"/>
      <c r="D313" s="90"/>
      <c r="E313" s="90"/>
      <c r="F313" s="90"/>
      <c r="G313" s="91"/>
      <c r="AB313" s="93">
        <v>46177</v>
      </c>
    </row>
    <row r="314" spans="2:28" x14ac:dyDescent="0.3">
      <c r="B314" s="90"/>
      <c r="C314" s="90"/>
      <c r="D314" s="90"/>
      <c r="E314" s="90"/>
      <c r="F314" s="90"/>
      <c r="G314" s="91"/>
      <c r="AB314" s="93">
        <v>46272</v>
      </c>
    </row>
    <row r="315" spans="2:28" x14ac:dyDescent="0.3">
      <c r="B315" s="90"/>
      <c r="C315" s="90"/>
      <c r="D315" s="90"/>
      <c r="E315" s="90"/>
      <c r="F315" s="90"/>
      <c r="G315" s="91"/>
      <c r="AB315" s="93">
        <v>46307</v>
      </c>
    </row>
    <row r="316" spans="2:28" x14ac:dyDescent="0.3">
      <c r="B316" s="90"/>
      <c r="C316" s="90"/>
      <c r="D316" s="90"/>
      <c r="E316" s="90"/>
      <c r="F316" s="90"/>
      <c r="G316" s="91"/>
      <c r="AB316" s="93">
        <v>46328</v>
      </c>
    </row>
    <row r="317" spans="2:28" x14ac:dyDescent="0.3">
      <c r="B317" s="90"/>
      <c r="C317" s="90"/>
      <c r="D317" s="90"/>
      <c r="E317" s="90"/>
      <c r="F317" s="90"/>
      <c r="G317" s="91"/>
      <c r="AB317" s="93">
        <v>46341</v>
      </c>
    </row>
    <row r="318" spans="2:28" x14ac:dyDescent="0.3">
      <c r="B318" s="90"/>
      <c r="C318" s="90"/>
      <c r="D318" s="90"/>
      <c r="E318" s="90"/>
      <c r="F318" s="90"/>
      <c r="G318" s="91"/>
      <c r="AB318" s="93">
        <v>46381</v>
      </c>
    </row>
    <row r="319" spans="2:28" x14ac:dyDescent="0.3">
      <c r="B319" s="90"/>
      <c r="C319" s="90"/>
      <c r="D319" s="90"/>
      <c r="E319" s="90"/>
      <c r="F319" s="90"/>
      <c r="G319" s="91"/>
      <c r="AB319" s="93">
        <v>46388</v>
      </c>
    </row>
    <row r="320" spans="2:28" x14ac:dyDescent="0.3">
      <c r="B320" s="90"/>
      <c r="C320" s="90"/>
      <c r="D320" s="90"/>
      <c r="E320" s="90"/>
      <c r="F320" s="90"/>
      <c r="G320" s="91"/>
      <c r="AB320" s="93">
        <v>46426</v>
      </c>
    </row>
    <row r="321" spans="2:28" x14ac:dyDescent="0.3">
      <c r="B321" s="90"/>
      <c r="C321" s="90"/>
      <c r="D321" s="90"/>
      <c r="E321" s="90"/>
      <c r="F321" s="90"/>
      <c r="G321" s="91"/>
      <c r="AB321" s="93">
        <v>46427</v>
      </c>
    </row>
    <row r="322" spans="2:28" x14ac:dyDescent="0.3">
      <c r="B322" s="90"/>
      <c r="C322" s="90"/>
      <c r="D322" s="90"/>
      <c r="E322" s="90"/>
      <c r="F322" s="90"/>
      <c r="G322" s="91"/>
      <c r="AB322" s="93">
        <v>46472</v>
      </c>
    </row>
    <row r="323" spans="2:28" x14ac:dyDescent="0.3">
      <c r="B323" s="90"/>
      <c r="C323" s="90"/>
      <c r="D323" s="90"/>
      <c r="E323" s="90"/>
      <c r="F323" s="90"/>
      <c r="G323" s="91"/>
      <c r="AB323" s="93">
        <v>46498</v>
      </c>
    </row>
    <row r="324" spans="2:28" x14ac:dyDescent="0.3">
      <c r="B324" s="90"/>
      <c r="C324" s="90"/>
      <c r="D324" s="90"/>
      <c r="E324" s="90"/>
      <c r="F324" s="90"/>
      <c r="G324" s="91"/>
      <c r="AB324" s="93">
        <v>46508</v>
      </c>
    </row>
    <row r="325" spans="2:28" x14ac:dyDescent="0.3">
      <c r="B325" s="90"/>
      <c r="C325" s="90"/>
      <c r="D325" s="90"/>
      <c r="E325" s="90"/>
      <c r="F325" s="90"/>
      <c r="G325" s="91"/>
      <c r="AB325" s="93">
        <v>46534</v>
      </c>
    </row>
    <row r="326" spans="2:28" x14ac:dyDescent="0.3">
      <c r="B326" s="90"/>
      <c r="C326" s="90"/>
      <c r="D326" s="90"/>
      <c r="E326" s="90"/>
      <c r="F326" s="90"/>
      <c r="G326" s="91"/>
      <c r="AB326" s="93">
        <v>46637</v>
      </c>
    </row>
    <row r="327" spans="2:28" x14ac:dyDescent="0.3">
      <c r="B327" s="90"/>
      <c r="C327" s="90"/>
      <c r="D327" s="90"/>
      <c r="E327" s="90"/>
      <c r="F327" s="90"/>
      <c r="G327" s="91"/>
      <c r="AB327" s="93">
        <v>46672</v>
      </c>
    </row>
    <row r="328" spans="2:28" x14ac:dyDescent="0.3">
      <c r="B328" s="90"/>
      <c r="C328" s="90"/>
      <c r="D328" s="90"/>
      <c r="E328" s="90"/>
      <c r="F328" s="90"/>
      <c r="G328" s="91"/>
      <c r="AB328" s="93">
        <v>46693</v>
      </c>
    </row>
    <row r="329" spans="2:28" x14ac:dyDescent="0.3">
      <c r="B329" s="90"/>
      <c r="C329" s="90"/>
      <c r="D329" s="90"/>
      <c r="E329" s="90"/>
      <c r="F329" s="90"/>
      <c r="G329" s="91"/>
      <c r="AB329" s="93">
        <v>46706</v>
      </c>
    </row>
    <row r="330" spans="2:28" x14ac:dyDescent="0.3">
      <c r="B330" s="90"/>
      <c r="C330" s="90"/>
      <c r="D330" s="90"/>
      <c r="E330" s="90"/>
      <c r="F330" s="90"/>
      <c r="G330" s="91"/>
      <c r="AB330" s="93">
        <v>46746</v>
      </c>
    </row>
    <row r="331" spans="2:28" x14ac:dyDescent="0.3">
      <c r="B331" s="90"/>
      <c r="C331" s="90"/>
      <c r="D331" s="90"/>
      <c r="E331" s="90"/>
      <c r="F331" s="90"/>
      <c r="G331" s="91"/>
      <c r="AB331" s="93">
        <v>46753</v>
      </c>
    </row>
    <row r="332" spans="2:28" x14ac:dyDescent="0.3">
      <c r="B332" s="90"/>
      <c r="C332" s="90"/>
      <c r="D332" s="90"/>
      <c r="E332" s="90"/>
      <c r="F332" s="90"/>
      <c r="G332" s="91"/>
      <c r="AB332" s="93">
        <v>46811</v>
      </c>
    </row>
    <row r="333" spans="2:28" x14ac:dyDescent="0.3">
      <c r="B333" s="90"/>
      <c r="C333" s="90"/>
      <c r="D333" s="90"/>
      <c r="E333" s="90"/>
      <c r="F333" s="90"/>
      <c r="G333" s="91"/>
      <c r="AB333" s="93">
        <v>46812</v>
      </c>
    </row>
    <row r="334" spans="2:28" x14ac:dyDescent="0.3">
      <c r="B334" s="90"/>
      <c r="C334" s="90"/>
      <c r="D334" s="90"/>
      <c r="E334" s="90"/>
      <c r="F334" s="90"/>
      <c r="G334" s="91"/>
      <c r="AB334" s="93">
        <v>46857</v>
      </c>
    </row>
    <row r="335" spans="2:28" x14ac:dyDescent="0.3">
      <c r="B335" s="90"/>
      <c r="C335" s="90"/>
      <c r="D335" s="90"/>
      <c r="E335" s="90"/>
      <c r="F335" s="90"/>
      <c r="G335" s="91"/>
      <c r="AB335" s="93">
        <v>46864</v>
      </c>
    </row>
    <row r="336" spans="2:28" x14ac:dyDescent="0.3">
      <c r="B336" s="90"/>
      <c r="C336" s="90"/>
      <c r="D336" s="90"/>
      <c r="E336" s="90"/>
      <c r="F336" s="90"/>
      <c r="G336" s="91"/>
      <c r="AB336" s="93">
        <v>46874</v>
      </c>
    </row>
    <row r="337" spans="2:28" x14ac:dyDescent="0.3">
      <c r="B337" s="90"/>
      <c r="C337" s="90"/>
      <c r="D337" s="90"/>
      <c r="E337" s="90"/>
      <c r="F337" s="90"/>
      <c r="G337" s="91"/>
      <c r="AB337" s="93">
        <v>46919</v>
      </c>
    </row>
    <row r="338" spans="2:28" x14ac:dyDescent="0.3">
      <c r="B338" s="90"/>
      <c r="C338" s="90"/>
      <c r="D338" s="90"/>
      <c r="E338" s="90"/>
      <c r="F338" s="90"/>
      <c r="G338" s="91"/>
      <c r="AB338" s="93">
        <v>47003</v>
      </c>
    </row>
    <row r="339" spans="2:28" x14ac:dyDescent="0.3">
      <c r="B339" s="90"/>
      <c r="C339" s="90"/>
      <c r="D339" s="90"/>
      <c r="E339" s="90"/>
      <c r="F339" s="90"/>
      <c r="G339" s="91"/>
      <c r="AB339" s="93">
        <v>47038</v>
      </c>
    </row>
    <row r="340" spans="2:28" x14ac:dyDescent="0.3">
      <c r="B340" s="90"/>
      <c r="C340" s="90"/>
      <c r="D340" s="90"/>
      <c r="E340" s="90"/>
      <c r="F340" s="90"/>
      <c r="G340" s="91"/>
      <c r="AB340" s="93">
        <v>47059</v>
      </c>
    </row>
    <row r="341" spans="2:28" x14ac:dyDescent="0.3">
      <c r="B341" s="90"/>
      <c r="C341" s="90"/>
      <c r="D341" s="90"/>
      <c r="E341" s="90"/>
      <c r="F341" s="90"/>
      <c r="G341" s="91"/>
      <c r="AB341" s="93">
        <v>47072</v>
      </c>
    </row>
    <row r="342" spans="2:28" x14ac:dyDescent="0.3">
      <c r="B342" s="90"/>
      <c r="C342" s="90"/>
      <c r="D342" s="90"/>
      <c r="E342" s="90"/>
      <c r="F342" s="90"/>
      <c r="G342" s="91"/>
      <c r="AB342" s="93">
        <v>47112</v>
      </c>
    </row>
    <row r="343" spans="2:28" x14ac:dyDescent="0.3">
      <c r="B343" s="90"/>
      <c r="C343" s="90"/>
      <c r="D343" s="90"/>
      <c r="E343" s="90"/>
      <c r="F343" s="90"/>
      <c r="G343" s="91"/>
      <c r="AB343" s="93">
        <v>47119</v>
      </c>
    </row>
    <row r="344" spans="2:28" x14ac:dyDescent="0.3">
      <c r="B344" s="90"/>
      <c r="C344" s="90"/>
      <c r="D344" s="90"/>
      <c r="E344" s="90"/>
      <c r="F344" s="90"/>
      <c r="G344" s="91"/>
      <c r="AB344" s="93">
        <v>47161</v>
      </c>
    </row>
    <row r="345" spans="2:28" x14ac:dyDescent="0.3">
      <c r="B345" s="90"/>
      <c r="C345" s="90"/>
      <c r="D345" s="90"/>
      <c r="E345" s="90"/>
      <c r="F345" s="90"/>
      <c r="G345" s="91"/>
      <c r="AB345" s="93">
        <v>47162</v>
      </c>
    </row>
    <row r="346" spans="2:28" x14ac:dyDescent="0.3">
      <c r="B346" s="90"/>
      <c r="C346" s="90"/>
      <c r="D346" s="90"/>
      <c r="E346" s="90"/>
      <c r="F346" s="90"/>
      <c r="G346" s="91"/>
      <c r="AB346" s="93">
        <v>47207</v>
      </c>
    </row>
    <row r="347" spans="2:28" x14ac:dyDescent="0.3">
      <c r="B347" s="90"/>
      <c r="C347" s="90"/>
      <c r="D347" s="90"/>
      <c r="E347" s="90"/>
      <c r="F347" s="90"/>
      <c r="G347" s="91"/>
      <c r="AB347" s="93">
        <v>47229</v>
      </c>
    </row>
    <row r="348" spans="2:28" x14ac:dyDescent="0.3">
      <c r="B348" s="90"/>
      <c r="C348" s="90"/>
      <c r="D348" s="90"/>
      <c r="E348" s="90"/>
      <c r="F348" s="90"/>
      <c r="G348" s="91"/>
      <c r="AB348" s="93">
        <v>47239</v>
      </c>
    </row>
    <row r="349" spans="2:28" x14ac:dyDescent="0.3">
      <c r="B349" s="90"/>
      <c r="C349" s="90"/>
      <c r="D349" s="90"/>
      <c r="E349" s="90"/>
      <c r="F349" s="90"/>
      <c r="G349" s="91"/>
      <c r="AB349" s="93">
        <v>47269</v>
      </c>
    </row>
    <row r="350" spans="2:28" x14ac:dyDescent="0.3">
      <c r="B350" s="90"/>
      <c r="C350" s="90"/>
      <c r="D350" s="90"/>
      <c r="E350" s="90"/>
      <c r="F350" s="90"/>
      <c r="G350" s="91"/>
      <c r="AB350" s="93">
        <v>47368</v>
      </c>
    </row>
    <row r="351" spans="2:28" x14ac:dyDescent="0.3">
      <c r="B351" s="90"/>
      <c r="C351" s="90"/>
      <c r="D351" s="90"/>
      <c r="E351" s="90"/>
      <c r="F351" s="90"/>
      <c r="G351" s="91"/>
      <c r="AB351" s="93">
        <v>47403</v>
      </c>
    </row>
    <row r="352" spans="2:28" x14ac:dyDescent="0.3">
      <c r="B352" s="90"/>
      <c r="C352" s="90"/>
      <c r="D352" s="90"/>
      <c r="E352" s="90"/>
      <c r="F352" s="90"/>
      <c r="G352" s="91"/>
      <c r="AB352" s="93">
        <v>47424</v>
      </c>
    </row>
    <row r="353" spans="2:28" x14ac:dyDescent="0.3">
      <c r="B353" s="90"/>
      <c r="C353" s="90"/>
      <c r="D353" s="90"/>
      <c r="E353" s="90"/>
      <c r="F353" s="90"/>
      <c r="G353" s="91"/>
      <c r="AB353" s="93">
        <v>47437</v>
      </c>
    </row>
    <row r="354" spans="2:28" x14ac:dyDescent="0.3">
      <c r="B354" s="90"/>
      <c r="C354" s="90"/>
      <c r="D354" s="90"/>
      <c r="E354" s="90"/>
      <c r="F354" s="90"/>
      <c r="G354" s="91"/>
      <c r="AB354" s="93">
        <v>47477</v>
      </c>
    </row>
    <row r="355" spans="2:28" x14ac:dyDescent="0.3">
      <c r="B355" s="90"/>
      <c r="C355" s="90"/>
      <c r="D355" s="90"/>
      <c r="E355" s="90"/>
      <c r="F355" s="90"/>
      <c r="G355" s="91"/>
      <c r="AB355" s="93">
        <v>47484</v>
      </c>
    </row>
    <row r="356" spans="2:28" x14ac:dyDescent="0.3">
      <c r="B356" s="90"/>
      <c r="C356" s="90"/>
      <c r="D356" s="90"/>
      <c r="E356" s="90"/>
      <c r="F356" s="90"/>
      <c r="G356" s="91"/>
      <c r="AB356" s="93">
        <v>47546</v>
      </c>
    </row>
    <row r="357" spans="2:28" x14ac:dyDescent="0.3">
      <c r="B357" s="90"/>
      <c r="C357" s="90"/>
      <c r="D357" s="90"/>
      <c r="E357" s="90"/>
      <c r="F357" s="90"/>
      <c r="G357" s="91"/>
      <c r="AB357" s="93">
        <v>47547</v>
      </c>
    </row>
    <row r="358" spans="2:28" x14ac:dyDescent="0.3">
      <c r="B358" s="90"/>
      <c r="C358" s="90"/>
      <c r="D358" s="90"/>
      <c r="E358" s="90"/>
      <c r="F358" s="90"/>
      <c r="G358" s="91"/>
      <c r="AB358" s="93">
        <v>47592</v>
      </c>
    </row>
    <row r="359" spans="2:28" x14ac:dyDescent="0.3">
      <c r="B359" s="90"/>
      <c r="C359" s="90"/>
      <c r="D359" s="90"/>
      <c r="E359" s="90"/>
      <c r="F359" s="90"/>
      <c r="G359" s="91"/>
      <c r="AB359" s="93">
        <v>47594</v>
      </c>
    </row>
    <row r="360" spans="2:28" x14ac:dyDescent="0.3">
      <c r="B360" s="90"/>
      <c r="C360" s="90"/>
      <c r="D360" s="90"/>
      <c r="E360" s="90"/>
      <c r="F360" s="90"/>
      <c r="G360" s="91"/>
      <c r="AB360" s="93">
        <v>47604</v>
      </c>
    </row>
    <row r="361" spans="2:28" x14ac:dyDescent="0.3">
      <c r="B361" s="90"/>
      <c r="C361" s="90"/>
      <c r="D361" s="90"/>
      <c r="E361" s="90"/>
      <c r="F361" s="90"/>
      <c r="G361" s="91"/>
      <c r="AB361" s="93">
        <v>47654</v>
      </c>
    </row>
    <row r="362" spans="2:28" x14ac:dyDescent="0.3">
      <c r="B362" s="90"/>
      <c r="C362" s="90"/>
      <c r="D362" s="90"/>
      <c r="E362" s="90"/>
      <c r="F362" s="90"/>
      <c r="G362" s="91"/>
      <c r="AB362" s="93">
        <v>47733</v>
      </c>
    </row>
    <row r="363" spans="2:28" x14ac:dyDescent="0.3">
      <c r="B363" s="90"/>
      <c r="C363" s="90"/>
      <c r="D363" s="90"/>
      <c r="E363" s="90"/>
      <c r="F363" s="90"/>
      <c r="G363" s="91"/>
      <c r="AB363" s="93">
        <v>47768</v>
      </c>
    </row>
    <row r="364" spans="2:28" x14ac:dyDescent="0.3">
      <c r="B364" s="90"/>
      <c r="C364" s="90"/>
      <c r="D364" s="90"/>
      <c r="E364" s="90"/>
      <c r="F364" s="90"/>
      <c r="G364" s="91"/>
      <c r="AB364" s="93">
        <v>47789</v>
      </c>
    </row>
    <row r="365" spans="2:28" x14ac:dyDescent="0.3">
      <c r="B365" s="90"/>
      <c r="C365" s="90"/>
      <c r="D365" s="90"/>
      <c r="E365" s="90"/>
      <c r="F365" s="90"/>
      <c r="G365" s="91"/>
      <c r="AB365" s="93">
        <v>47802</v>
      </c>
    </row>
    <row r="366" spans="2:28" x14ac:dyDescent="0.3">
      <c r="B366" s="90"/>
      <c r="C366" s="90"/>
      <c r="D366" s="90"/>
      <c r="E366" s="90"/>
      <c r="F366" s="90"/>
      <c r="G366" s="91"/>
      <c r="AB366" s="93">
        <v>47842</v>
      </c>
    </row>
    <row r="367" spans="2:28" x14ac:dyDescent="0.3">
      <c r="B367" s="90"/>
      <c r="C367" s="90"/>
      <c r="D367" s="90"/>
      <c r="E367" s="90"/>
      <c r="F367" s="90"/>
      <c r="G367" s="91"/>
      <c r="AB367" s="93">
        <v>47849</v>
      </c>
    </row>
    <row r="368" spans="2:28" x14ac:dyDescent="0.3">
      <c r="B368" s="90"/>
      <c r="C368" s="90"/>
      <c r="D368" s="90"/>
      <c r="E368" s="90"/>
      <c r="F368" s="90"/>
      <c r="G368" s="91"/>
      <c r="AB368" s="93">
        <v>47903</v>
      </c>
    </row>
    <row r="369" spans="2:28" x14ac:dyDescent="0.3">
      <c r="B369" s="90"/>
      <c r="C369" s="90"/>
      <c r="D369" s="90"/>
      <c r="E369" s="90"/>
      <c r="F369" s="90"/>
      <c r="G369" s="91"/>
      <c r="AB369" s="93">
        <v>47904</v>
      </c>
    </row>
    <row r="370" spans="2:28" x14ac:dyDescent="0.3">
      <c r="B370" s="90"/>
      <c r="C370" s="90"/>
      <c r="D370" s="90"/>
      <c r="E370" s="90"/>
      <c r="F370" s="90"/>
      <c r="G370" s="91"/>
      <c r="AB370" s="93">
        <v>47949</v>
      </c>
    </row>
    <row r="371" spans="2:28" x14ac:dyDescent="0.3">
      <c r="B371" s="90"/>
      <c r="C371" s="90"/>
      <c r="D371" s="90"/>
      <c r="E371" s="90"/>
      <c r="F371" s="90"/>
      <c r="G371" s="91"/>
      <c r="AB371" s="93">
        <v>47959</v>
      </c>
    </row>
    <row r="372" spans="2:28" x14ac:dyDescent="0.3">
      <c r="B372" s="90"/>
      <c r="C372" s="90"/>
      <c r="D372" s="90"/>
      <c r="E372" s="90"/>
      <c r="F372" s="90"/>
      <c r="G372" s="91"/>
      <c r="AB372" s="93">
        <v>47969</v>
      </c>
    </row>
    <row r="373" spans="2:28" x14ac:dyDescent="0.3">
      <c r="B373" s="90"/>
      <c r="C373" s="90"/>
      <c r="D373" s="90"/>
      <c r="E373" s="90"/>
      <c r="F373" s="90"/>
      <c r="G373" s="91"/>
      <c r="AB373" s="93">
        <v>48011</v>
      </c>
    </row>
    <row r="374" spans="2:28" x14ac:dyDescent="0.3">
      <c r="B374" s="90"/>
      <c r="C374" s="90"/>
      <c r="D374" s="90"/>
      <c r="E374" s="90"/>
      <c r="F374" s="90"/>
      <c r="G374" s="91"/>
      <c r="AB374" s="93">
        <v>48098</v>
      </c>
    </row>
    <row r="375" spans="2:28" x14ac:dyDescent="0.3">
      <c r="B375" s="90"/>
      <c r="C375" s="90"/>
      <c r="D375" s="90"/>
      <c r="E375" s="90"/>
      <c r="F375" s="90"/>
      <c r="G375" s="91"/>
      <c r="AB375" s="93">
        <v>48133</v>
      </c>
    </row>
    <row r="376" spans="2:28" x14ac:dyDescent="0.3">
      <c r="B376" s="90"/>
      <c r="C376" s="90"/>
      <c r="D376" s="90"/>
      <c r="E376" s="90"/>
      <c r="F376" s="90"/>
      <c r="G376" s="91"/>
      <c r="AB376" s="93">
        <v>48154</v>
      </c>
    </row>
    <row r="377" spans="2:28" x14ac:dyDescent="0.3">
      <c r="B377" s="90"/>
      <c r="C377" s="90"/>
      <c r="D377" s="90"/>
      <c r="E377" s="90"/>
      <c r="F377" s="90"/>
      <c r="G377" s="91"/>
      <c r="AB377" s="93">
        <v>48167</v>
      </c>
    </row>
    <row r="378" spans="2:28" x14ac:dyDescent="0.3">
      <c r="B378" s="90"/>
      <c r="C378" s="90"/>
      <c r="D378" s="90"/>
      <c r="E378" s="90"/>
      <c r="F378" s="90"/>
      <c r="G378" s="91"/>
      <c r="AB378" s="93">
        <v>48207</v>
      </c>
    </row>
    <row r="379" spans="2:28" x14ac:dyDescent="0.3">
      <c r="B379" s="90"/>
      <c r="C379" s="90"/>
      <c r="D379" s="90"/>
      <c r="E379" s="90"/>
      <c r="F379" s="90"/>
      <c r="G379" s="91"/>
      <c r="AB379" s="93">
        <v>48214</v>
      </c>
    </row>
    <row r="380" spans="2:28" x14ac:dyDescent="0.3">
      <c r="B380" s="90"/>
      <c r="C380" s="90"/>
      <c r="D380" s="90"/>
      <c r="E380" s="90"/>
      <c r="F380" s="90"/>
      <c r="G380" s="91"/>
      <c r="AB380" s="93">
        <v>48253</v>
      </c>
    </row>
    <row r="381" spans="2:28" x14ac:dyDescent="0.3">
      <c r="B381" s="90"/>
      <c r="C381" s="90"/>
      <c r="D381" s="90"/>
      <c r="E381" s="90"/>
      <c r="F381" s="90"/>
      <c r="G381" s="91"/>
      <c r="AB381" s="93">
        <v>48254</v>
      </c>
    </row>
    <row r="382" spans="2:28" x14ac:dyDescent="0.3">
      <c r="B382" s="90"/>
      <c r="C382" s="90"/>
      <c r="D382" s="90"/>
      <c r="E382" s="90"/>
      <c r="F382" s="90"/>
      <c r="G382" s="91"/>
      <c r="AB382" s="93">
        <v>48299</v>
      </c>
    </row>
    <row r="383" spans="2:28" x14ac:dyDescent="0.3">
      <c r="B383" s="90"/>
      <c r="C383" s="90"/>
      <c r="D383" s="90"/>
      <c r="E383" s="90"/>
      <c r="F383" s="90"/>
      <c r="G383" s="91"/>
      <c r="AB383" s="93">
        <v>48325</v>
      </c>
    </row>
    <row r="384" spans="2:28" x14ac:dyDescent="0.3">
      <c r="B384" s="90"/>
      <c r="C384" s="90"/>
      <c r="D384" s="90"/>
      <c r="E384" s="90"/>
      <c r="F384" s="90"/>
      <c r="G384" s="91"/>
      <c r="AB384" s="93">
        <v>48335</v>
      </c>
    </row>
    <row r="385" spans="2:28" x14ac:dyDescent="0.3">
      <c r="B385" s="90"/>
      <c r="C385" s="90"/>
      <c r="D385" s="90"/>
      <c r="E385" s="90"/>
      <c r="F385" s="90"/>
      <c r="G385" s="91"/>
      <c r="AB385" s="93">
        <v>48361</v>
      </c>
    </row>
    <row r="386" spans="2:28" x14ac:dyDescent="0.3">
      <c r="B386" s="90"/>
      <c r="C386" s="90"/>
      <c r="D386" s="90"/>
      <c r="E386" s="90"/>
      <c r="F386" s="90"/>
      <c r="G386" s="91"/>
      <c r="AB386" s="93">
        <v>48464</v>
      </c>
    </row>
    <row r="387" spans="2:28" x14ac:dyDescent="0.3">
      <c r="B387" s="90"/>
      <c r="C387" s="90"/>
      <c r="D387" s="90"/>
      <c r="E387" s="90"/>
      <c r="F387" s="90"/>
      <c r="G387" s="91"/>
      <c r="AB387" s="93">
        <v>48499</v>
      </c>
    </row>
    <row r="388" spans="2:28" x14ac:dyDescent="0.3">
      <c r="B388" s="90"/>
      <c r="C388" s="90"/>
      <c r="D388" s="90"/>
      <c r="E388" s="90"/>
      <c r="F388" s="90"/>
      <c r="G388" s="91"/>
      <c r="AB388" s="93">
        <v>48520</v>
      </c>
    </row>
    <row r="389" spans="2:28" x14ac:dyDescent="0.3">
      <c r="B389" s="90"/>
      <c r="C389" s="90"/>
      <c r="D389" s="90"/>
      <c r="E389" s="90"/>
      <c r="F389" s="90"/>
      <c r="G389" s="91"/>
      <c r="AB389" s="93">
        <v>48533</v>
      </c>
    </row>
    <row r="390" spans="2:28" x14ac:dyDescent="0.3">
      <c r="B390" s="90"/>
      <c r="C390" s="90"/>
      <c r="D390" s="90"/>
      <c r="E390" s="90"/>
      <c r="F390" s="90"/>
      <c r="G390" s="91"/>
      <c r="AB390" s="93">
        <v>48573</v>
      </c>
    </row>
    <row r="391" spans="2:28" x14ac:dyDescent="0.3">
      <c r="B391" s="90"/>
      <c r="C391" s="90"/>
      <c r="D391" s="90"/>
      <c r="E391" s="90"/>
      <c r="F391" s="90"/>
      <c r="G391" s="91"/>
      <c r="AB391" s="93">
        <v>48580</v>
      </c>
    </row>
    <row r="392" spans="2:28" x14ac:dyDescent="0.3">
      <c r="B392" s="90"/>
      <c r="C392" s="90"/>
      <c r="D392" s="90"/>
      <c r="E392" s="90"/>
      <c r="F392" s="90"/>
      <c r="G392" s="91"/>
      <c r="AB392" s="93">
        <v>48638</v>
      </c>
    </row>
    <row r="393" spans="2:28" x14ac:dyDescent="0.3">
      <c r="B393" s="90"/>
      <c r="C393" s="90"/>
      <c r="D393" s="90"/>
      <c r="E393" s="90"/>
      <c r="F393" s="90"/>
      <c r="G393" s="91"/>
      <c r="AB393" s="93">
        <v>48639</v>
      </c>
    </row>
    <row r="394" spans="2:28" x14ac:dyDescent="0.3">
      <c r="B394" s="90"/>
      <c r="C394" s="90"/>
      <c r="D394" s="90"/>
      <c r="E394" s="90"/>
      <c r="F394" s="90"/>
      <c r="G394" s="91"/>
      <c r="AB394" s="93">
        <v>48684</v>
      </c>
    </row>
    <row r="395" spans="2:28" x14ac:dyDescent="0.3">
      <c r="B395" s="90"/>
      <c r="C395" s="90"/>
      <c r="D395" s="90"/>
      <c r="E395" s="90"/>
      <c r="F395" s="90"/>
      <c r="G395" s="91"/>
      <c r="AB395" s="93">
        <v>48690</v>
      </c>
    </row>
    <row r="396" spans="2:28" x14ac:dyDescent="0.3">
      <c r="B396" s="90"/>
      <c r="C396" s="90"/>
      <c r="D396" s="90"/>
      <c r="E396" s="90"/>
      <c r="F396" s="90"/>
      <c r="G396" s="91"/>
      <c r="AB396" s="93">
        <v>48700</v>
      </c>
    </row>
    <row r="397" spans="2:28" x14ac:dyDescent="0.3">
      <c r="B397" s="90"/>
      <c r="C397" s="90"/>
      <c r="D397" s="90"/>
      <c r="E397" s="90"/>
      <c r="F397" s="90"/>
      <c r="G397" s="91"/>
      <c r="AB397" s="93">
        <v>48746</v>
      </c>
    </row>
    <row r="398" spans="2:28" x14ac:dyDescent="0.3">
      <c r="B398" s="90"/>
      <c r="C398" s="90"/>
      <c r="D398" s="90"/>
      <c r="E398" s="90"/>
      <c r="F398" s="90"/>
      <c r="G398" s="91"/>
      <c r="AB398" s="93">
        <v>48829</v>
      </c>
    </row>
    <row r="399" spans="2:28" x14ac:dyDescent="0.3">
      <c r="B399" s="90"/>
      <c r="C399" s="90"/>
      <c r="D399" s="90"/>
      <c r="E399" s="90"/>
      <c r="F399" s="90"/>
      <c r="G399" s="91"/>
      <c r="AB399" s="93">
        <v>48864</v>
      </c>
    </row>
    <row r="400" spans="2:28" x14ac:dyDescent="0.3">
      <c r="B400" s="90"/>
      <c r="C400" s="90"/>
      <c r="D400" s="90"/>
      <c r="E400" s="90"/>
      <c r="F400" s="90"/>
      <c r="G400" s="91"/>
      <c r="AB400" s="93">
        <v>48885</v>
      </c>
    </row>
    <row r="401" spans="2:28" x14ac:dyDescent="0.3">
      <c r="B401" s="90"/>
      <c r="C401" s="90"/>
      <c r="D401" s="90"/>
      <c r="E401" s="90"/>
      <c r="F401" s="90"/>
      <c r="G401" s="91"/>
      <c r="AB401" s="93">
        <v>48898</v>
      </c>
    </row>
    <row r="402" spans="2:28" x14ac:dyDescent="0.3">
      <c r="B402" s="90"/>
      <c r="C402" s="90"/>
      <c r="D402" s="90"/>
      <c r="E402" s="90"/>
      <c r="F402" s="90"/>
      <c r="G402" s="91"/>
      <c r="AB402" s="93">
        <v>48938</v>
      </c>
    </row>
    <row r="403" spans="2:28" x14ac:dyDescent="0.3">
      <c r="B403" s="90"/>
      <c r="C403" s="90"/>
      <c r="D403" s="90"/>
      <c r="E403" s="90"/>
      <c r="F403" s="90"/>
      <c r="G403" s="91"/>
      <c r="AB403" s="93">
        <v>48945</v>
      </c>
    </row>
    <row r="404" spans="2:28" x14ac:dyDescent="0.3">
      <c r="B404" s="90"/>
      <c r="C404" s="90"/>
      <c r="D404" s="90"/>
      <c r="E404" s="90"/>
      <c r="F404" s="90"/>
      <c r="G404" s="91"/>
      <c r="AB404" s="93">
        <v>48995</v>
      </c>
    </row>
    <row r="405" spans="2:28" x14ac:dyDescent="0.3">
      <c r="B405" s="90"/>
      <c r="C405" s="90"/>
      <c r="D405" s="90"/>
      <c r="E405" s="90"/>
      <c r="F405" s="90"/>
      <c r="G405" s="91"/>
      <c r="AB405" s="93">
        <v>48996</v>
      </c>
    </row>
    <row r="406" spans="2:28" x14ac:dyDescent="0.3">
      <c r="B406" s="90"/>
      <c r="C406" s="90"/>
      <c r="D406" s="90"/>
      <c r="E406" s="90"/>
      <c r="F406" s="90"/>
      <c r="G406" s="91"/>
      <c r="AB406" s="93">
        <v>49041</v>
      </c>
    </row>
    <row r="407" spans="2:28" x14ac:dyDescent="0.3">
      <c r="B407" s="90"/>
      <c r="C407" s="90"/>
      <c r="D407" s="90"/>
      <c r="E407" s="90"/>
      <c r="F407" s="90"/>
      <c r="G407" s="91"/>
      <c r="AB407" s="93">
        <v>49055</v>
      </c>
    </row>
    <row r="408" spans="2:28" x14ac:dyDescent="0.3">
      <c r="B408" s="90"/>
      <c r="C408" s="90"/>
      <c r="D408" s="90"/>
      <c r="E408" s="90"/>
      <c r="F408" s="90"/>
      <c r="G408" s="91"/>
      <c r="AB408" s="93">
        <v>49065</v>
      </c>
    </row>
    <row r="409" spans="2:28" x14ac:dyDescent="0.3">
      <c r="B409" s="90"/>
      <c r="C409" s="90"/>
      <c r="D409" s="90"/>
      <c r="E409" s="90"/>
      <c r="F409" s="90"/>
      <c r="G409" s="91"/>
      <c r="AB409" s="93">
        <v>49103</v>
      </c>
    </row>
    <row r="410" spans="2:28" x14ac:dyDescent="0.3">
      <c r="B410" s="90"/>
      <c r="C410" s="90"/>
      <c r="D410" s="90"/>
      <c r="E410" s="90"/>
      <c r="F410" s="90"/>
      <c r="G410" s="91"/>
      <c r="AB410" s="93">
        <v>49194</v>
      </c>
    </row>
    <row r="411" spans="2:28" x14ac:dyDescent="0.3">
      <c r="B411" s="90"/>
      <c r="C411" s="90"/>
      <c r="D411" s="90"/>
      <c r="E411" s="90"/>
      <c r="F411" s="90"/>
      <c r="G411" s="91"/>
      <c r="AB411" s="93">
        <v>49229</v>
      </c>
    </row>
    <row r="412" spans="2:28" x14ac:dyDescent="0.3">
      <c r="B412" s="90"/>
      <c r="C412" s="90"/>
      <c r="D412" s="90"/>
      <c r="E412" s="90"/>
      <c r="F412" s="90"/>
      <c r="G412" s="91"/>
      <c r="AB412" s="93">
        <v>44189</v>
      </c>
    </row>
    <row r="413" spans="2:28" x14ac:dyDescent="0.3">
      <c r="B413" s="90"/>
      <c r="C413" s="90"/>
      <c r="D413" s="90"/>
      <c r="E413" s="90"/>
      <c r="F413" s="90"/>
      <c r="G413" s="91"/>
      <c r="AB413" s="93">
        <v>49263</v>
      </c>
    </row>
    <row r="414" spans="2:28" x14ac:dyDescent="0.3">
      <c r="B414" s="90"/>
      <c r="C414" s="90"/>
      <c r="D414" s="90"/>
      <c r="E414" s="90"/>
      <c r="F414" s="90"/>
      <c r="G414" s="91"/>
      <c r="AB414" s="93">
        <v>49303</v>
      </c>
    </row>
    <row r="415" spans="2:28" x14ac:dyDescent="0.3">
      <c r="B415" s="90"/>
      <c r="C415" s="90"/>
      <c r="D415" s="90"/>
      <c r="E415" s="90"/>
      <c r="F415" s="90"/>
      <c r="G415" s="91"/>
      <c r="AB415" s="93">
        <v>49310</v>
      </c>
    </row>
    <row r="416" spans="2:28" x14ac:dyDescent="0.3">
      <c r="B416" s="90"/>
      <c r="C416" s="90"/>
      <c r="D416" s="90"/>
      <c r="E416" s="90"/>
      <c r="F416" s="90"/>
      <c r="G416" s="91"/>
      <c r="AB416" s="93">
        <v>49345</v>
      </c>
    </row>
    <row r="417" spans="2:28" x14ac:dyDescent="0.3">
      <c r="B417" s="90"/>
      <c r="C417" s="90"/>
      <c r="D417" s="90"/>
      <c r="E417" s="90"/>
      <c r="F417" s="90"/>
      <c r="G417" s="91"/>
      <c r="AB417" s="93">
        <v>49346</v>
      </c>
    </row>
    <row r="418" spans="2:28" x14ac:dyDescent="0.3">
      <c r="B418" s="90"/>
      <c r="C418" s="90"/>
      <c r="D418" s="90"/>
      <c r="E418" s="90"/>
      <c r="F418" s="90"/>
      <c r="G418" s="91"/>
      <c r="AB418" s="93">
        <v>49391</v>
      </c>
    </row>
    <row r="419" spans="2:28" x14ac:dyDescent="0.3">
      <c r="B419" s="90"/>
      <c r="C419" s="90"/>
      <c r="D419" s="90"/>
      <c r="E419" s="90"/>
      <c r="F419" s="90"/>
      <c r="G419" s="91"/>
      <c r="AB419" s="93">
        <v>49420</v>
      </c>
    </row>
    <row r="420" spans="2:28" x14ac:dyDescent="0.3">
      <c r="B420" s="90"/>
      <c r="C420" s="90"/>
      <c r="D420" s="90"/>
      <c r="E420" s="90"/>
      <c r="F420" s="90"/>
      <c r="G420" s="91"/>
      <c r="AB420" s="93">
        <v>49430</v>
      </c>
    </row>
    <row r="421" spans="2:28" x14ac:dyDescent="0.3">
      <c r="B421" s="90"/>
      <c r="C421" s="90"/>
      <c r="D421" s="90"/>
      <c r="E421" s="90"/>
      <c r="F421" s="90"/>
      <c r="G421" s="91"/>
      <c r="AB421" s="93">
        <v>49453</v>
      </c>
    </row>
    <row r="422" spans="2:28" x14ac:dyDescent="0.3">
      <c r="B422" s="90"/>
      <c r="C422" s="90"/>
      <c r="D422" s="90"/>
      <c r="E422" s="90"/>
      <c r="F422" s="90"/>
      <c r="G422" s="91"/>
      <c r="AB422" s="93">
        <v>49559</v>
      </c>
    </row>
    <row r="423" spans="2:28" x14ac:dyDescent="0.3">
      <c r="B423" s="90"/>
      <c r="C423" s="90"/>
      <c r="D423" s="90"/>
      <c r="E423" s="90"/>
      <c r="F423" s="90"/>
      <c r="G423" s="91"/>
      <c r="AB423" s="93">
        <v>49594</v>
      </c>
    </row>
    <row r="424" spans="2:28" x14ac:dyDescent="0.3">
      <c r="B424" s="90"/>
      <c r="C424" s="90"/>
      <c r="D424" s="90"/>
      <c r="E424" s="90"/>
      <c r="F424" s="90"/>
      <c r="G424" s="91"/>
      <c r="AB424" s="93">
        <v>49615</v>
      </c>
    </row>
    <row r="425" spans="2:28" x14ac:dyDescent="0.3">
      <c r="B425" s="90"/>
      <c r="C425" s="90"/>
      <c r="D425" s="90"/>
      <c r="E425" s="90"/>
      <c r="F425" s="90"/>
      <c r="G425" s="91"/>
      <c r="AB425" s="93">
        <v>49628</v>
      </c>
    </row>
    <row r="426" spans="2:28" x14ac:dyDescent="0.3">
      <c r="B426" s="90"/>
      <c r="C426" s="90"/>
      <c r="D426" s="90"/>
      <c r="E426" s="90"/>
      <c r="F426" s="90"/>
      <c r="G426" s="91"/>
      <c r="AB426" s="93">
        <v>49668</v>
      </c>
    </row>
    <row r="427" spans="2:28" x14ac:dyDescent="0.3">
      <c r="B427" s="90"/>
      <c r="C427" s="90"/>
      <c r="D427" s="90"/>
      <c r="E427" s="90"/>
      <c r="F427" s="90"/>
      <c r="G427" s="91"/>
      <c r="AB427" s="93">
        <v>49675</v>
      </c>
    </row>
    <row r="428" spans="2:28" x14ac:dyDescent="0.3">
      <c r="B428" s="90"/>
      <c r="C428" s="90"/>
      <c r="D428" s="90"/>
      <c r="E428" s="90"/>
      <c r="F428" s="90"/>
      <c r="G428" s="91"/>
      <c r="AB428" s="93">
        <v>49730</v>
      </c>
    </row>
    <row r="429" spans="2:28" x14ac:dyDescent="0.3">
      <c r="B429" s="90"/>
      <c r="C429" s="90"/>
      <c r="D429" s="90"/>
      <c r="E429" s="90"/>
      <c r="F429" s="90"/>
      <c r="G429" s="91"/>
      <c r="AB429" s="93">
        <v>49731</v>
      </c>
    </row>
    <row r="430" spans="2:28" x14ac:dyDescent="0.3">
      <c r="B430" s="90"/>
      <c r="C430" s="90"/>
      <c r="D430" s="90"/>
      <c r="E430" s="90"/>
      <c r="F430" s="90"/>
      <c r="G430" s="91"/>
      <c r="AB430" s="93">
        <v>49776</v>
      </c>
    </row>
    <row r="431" spans="2:28" x14ac:dyDescent="0.3">
      <c r="B431" s="90"/>
      <c r="C431" s="90"/>
      <c r="D431" s="90"/>
      <c r="E431" s="90"/>
      <c r="F431" s="90"/>
      <c r="G431" s="91"/>
      <c r="AB431" s="93">
        <v>49786</v>
      </c>
    </row>
    <row r="432" spans="2:28" x14ac:dyDescent="0.3">
      <c r="B432" s="90"/>
      <c r="C432" s="90"/>
      <c r="D432" s="90"/>
      <c r="E432" s="90"/>
      <c r="F432" s="90"/>
      <c r="G432" s="91"/>
      <c r="AB432" s="93">
        <v>49796</v>
      </c>
    </row>
    <row r="433" spans="2:28" x14ac:dyDescent="0.3">
      <c r="B433" s="90"/>
      <c r="C433" s="90"/>
      <c r="D433" s="90"/>
      <c r="E433" s="90"/>
      <c r="F433" s="90"/>
      <c r="G433" s="91"/>
      <c r="AB433" s="93">
        <v>49838</v>
      </c>
    </row>
    <row r="434" spans="2:28" x14ac:dyDescent="0.3">
      <c r="B434" s="90"/>
      <c r="C434" s="90"/>
      <c r="D434" s="90"/>
      <c r="E434" s="90"/>
      <c r="F434" s="90"/>
      <c r="G434" s="91"/>
      <c r="AB434" s="93">
        <v>49925</v>
      </c>
    </row>
    <row r="435" spans="2:28" x14ac:dyDescent="0.3">
      <c r="B435" s="90"/>
      <c r="C435" s="90"/>
      <c r="D435" s="90"/>
      <c r="E435" s="90"/>
      <c r="F435" s="90"/>
      <c r="G435" s="91"/>
      <c r="AB435" s="93">
        <v>49960</v>
      </c>
    </row>
    <row r="436" spans="2:28" x14ac:dyDescent="0.3">
      <c r="B436" s="90"/>
      <c r="C436" s="90"/>
      <c r="D436" s="90"/>
      <c r="E436" s="90"/>
      <c r="F436" s="90"/>
      <c r="G436" s="91"/>
      <c r="AB436" s="93">
        <v>49981</v>
      </c>
    </row>
    <row r="437" spans="2:28" x14ac:dyDescent="0.3">
      <c r="B437" s="90"/>
      <c r="C437" s="90"/>
      <c r="D437" s="90"/>
      <c r="E437" s="90"/>
      <c r="F437" s="90"/>
      <c r="G437" s="91"/>
      <c r="AB437" s="93">
        <v>49994</v>
      </c>
    </row>
    <row r="438" spans="2:28" x14ac:dyDescent="0.3">
      <c r="B438" s="90"/>
      <c r="C438" s="90"/>
      <c r="D438" s="90"/>
      <c r="E438" s="90"/>
      <c r="F438" s="90"/>
      <c r="G438" s="91"/>
      <c r="AB438" s="93">
        <v>50034</v>
      </c>
    </row>
    <row r="439" spans="2:28" x14ac:dyDescent="0.3">
      <c r="B439" s="90"/>
      <c r="C439" s="90"/>
      <c r="D439" s="90"/>
      <c r="E439" s="90"/>
      <c r="F439" s="90"/>
      <c r="G439" s="91"/>
      <c r="AB439" s="93">
        <v>50041</v>
      </c>
    </row>
    <row r="440" spans="2:28" x14ac:dyDescent="0.3">
      <c r="B440" s="90"/>
      <c r="C440" s="90"/>
      <c r="D440" s="90"/>
      <c r="E440" s="90"/>
      <c r="F440" s="90"/>
      <c r="G440" s="91"/>
      <c r="AB440" s="93">
        <v>50087</v>
      </c>
    </row>
    <row r="441" spans="2:28" x14ac:dyDescent="0.3">
      <c r="B441" s="90"/>
      <c r="C441" s="90"/>
      <c r="D441" s="90"/>
      <c r="E441" s="90"/>
      <c r="F441" s="90"/>
      <c r="G441" s="91"/>
      <c r="AB441" s="93">
        <v>50088</v>
      </c>
    </row>
    <row r="442" spans="2:28" x14ac:dyDescent="0.3">
      <c r="B442" s="90"/>
      <c r="C442" s="90"/>
      <c r="D442" s="90"/>
      <c r="E442" s="90"/>
      <c r="F442" s="90"/>
      <c r="G442" s="91"/>
      <c r="AB442" s="93">
        <v>50133</v>
      </c>
    </row>
    <row r="443" spans="2:28" x14ac:dyDescent="0.3">
      <c r="B443" s="90"/>
      <c r="C443" s="90"/>
      <c r="D443" s="90"/>
      <c r="E443" s="90"/>
      <c r="F443" s="90"/>
      <c r="G443" s="91"/>
      <c r="AB443" s="93">
        <v>50151</v>
      </c>
    </row>
    <row r="444" spans="2:28" x14ac:dyDescent="0.3">
      <c r="B444" s="90"/>
      <c r="C444" s="90"/>
      <c r="D444" s="90"/>
      <c r="E444" s="90"/>
      <c r="F444" s="90"/>
      <c r="G444" s="91"/>
      <c r="AB444" s="93">
        <v>50161</v>
      </c>
    </row>
    <row r="445" spans="2:28" x14ac:dyDescent="0.3">
      <c r="B445" s="90"/>
      <c r="C445" s="90"/>
      <c r="D445" s="90"/>
      <c r="E445" s="90"/>
      <c r="F445" s="90"/>
      <c r="G445" s="91"/>
      <c r="AB445" s="93">
        <v>50195</v>
      </c>
    </row>
    <row r="446" spans="2:28" x14ac:dyDescent="0.3">
      <c r="B446" s="90"/>
      <c r="C446" s="90"/>
      <c r="D446" s="90"/>
      <c r="E446" s="90"/>
      <c r="F446" s="90"/>
      <c r="G446" s="91"/>
      <c r="AB446" s="93">
        <v>50290</v>
      </c>
    </row>
    <row r="447" spans="2:28" x14ac:dyDescent="0.3">
      <c r="B447" s="90"/>
      <c r="C447" s="90"/>
      <c r="D447" s="90"/>
      <c r="E447" s="90"/>
      <c r="F447" s="90"/>
      <c r="G447" s="91"/>
      <c r="AB447" s="93">
        <v>50325</v>
      </c>
    </row>
    <row r="448" spans="2:28" x14ac:dyDescent="0.3">
      <c r="B448" s="90"/>
      <c r="C448" s="90"/>
      <c r="D448" s="90"/>
      <c r="E448" s="90"/>
      <c r="F448" s="90"/>
      <c r="G448" s="91"/>
      <c r="AB448" s="93">
        <v>50346</v>
      </c>
    </row>
    <row r="449" spans="2:28" x14ac:dyDescent="0.3">
      <c r="B449" s="90"/>
      <c r="C449" s="90"/>
      <c r="D449" s="90"/>
      <c r="E449" s="90"/>
      <c r="F449" s="90"/>
      <c r="G449" s="91"/>
      <c r="AB449" s="93">
        <v>50359</v>
      </c>
    </row>
    <row r="450" spans="2:28" x14ac:dyDescent="0.3">
      <c r="B450" s="90"/>
      <c r="C450" s="90"/>
      <c r="D450" s="90"/>
      <c r="E450" s="90"/>
      <c r="F450" s="90"/>
      <c r="G450" s="91"/>
      <c r="AB450" s="93">
        <v>50399</v>
      </c>
    </row>
    <row r="451" spans="2:28" x14ac:dyDescent="0.3">
      <c r="B451" s="90"/>
      <c r="C451" s="90"/>
      <c r="D451" s="90"/>
      <c r="E451" s="90"/>
      <c r="F451" s="90"/>
      <c r="G451" s="91"/>
      <c r="AB451" s="93">
        <v>50406</v>
      </c>
    </row>
    <row r="452" spans="2:28" x14ac:dyDescent="0.3">
      <c r="B452" s="90"/>
      <c r="C452" s="90"/>
      <c r="D452" s="90"/>
      <c r="E452" s="90"/>
      <c r="F452" s="90"/>
      <c r="G452" s="91"/>
      <c r="AB452" s="93">
        <v>50472</v>
      </c>
    </row>
    <row r="453" spans="2:28" x14ac:dyDescent="0.3">
      <c r="B453" s="90"/>
      <c r="C453" s="90"/>
      <c r="D453" s="90"/>
      <c r="E453" s="90"/>
      <c r="F453" s="90"/>
      <c r="G453" s="91"/>
      <c r="AB453" s="93">
        <v>50473</v>
      </c>
    </row>
    <row r="454" spans="2:28" x14ac:dyDescent="0.3">
      <c r="B454" s="90"/>
      <c r="C454" s="90"/>
      <c r="D454" s="90"/>
      <c r="E454" s="90"/>
      <c r="F454" s="90"/>
      <c r="G454" s="91"/>
      <c r="AB454" s="93">
        <v>50516</v>
      </c>
    </row>
    <row r="455" spans="2:28" x14ac:dyDescent="0.3">
      <c r="B455" s="90"/>
      <c r="C455" s="90"/>
      <c r="D455" s="90"/>
      <c r="E455" s="90"/>
      <c r="F455" s="90"/>
      <c r="G455" s="91"/>
      <c r="AB455" s="93">
        <v>50518</v>
      </c>
    </row>
    <row r="456" spans="2:28" x14ac:dyDescent="0.3">
      <c r="B456" s="90"/>
      <c r="C456" s="90"/>
      <c r="D456" s="90"/>
      <c r="E456" s="90"/>
      <c r="F456" s="90"/>
      <c r="G456" s="91"/>
      <c r="AB456" s="93">
        <v>50526</v>
      </c>
    </row>
    <row r="457" spans="2:28" x14ac:dyDescent="0.3">
      <c r="B457" s="90"/>
      <c r="C457" s="90"/>
      <c r="D457" s="90"/>
      <c r="E457" s="90"/>
      <c r="F457" s="90"/>
      <c r="G457" s="91"/>
      <c r="AB457" s="93">
        <v>50580</v>
      </c>
    </row>
    <row r="458" spans="2:28" x14ac:dyDescent="0.3">
      <c r="B458" s="90"/>
      <c r="C458" s="90"/>
      <c r="D458" s="90"/>
      <c r="E458" s="90"/>
      <c r="F458" s="90"/>
      <c r="G458" s="91"/>
      <c r="AB458" s="93">
        <v>50655</v>
      </c>
    </row>
    <row r="459" spans="2:28" x14ac:dyDescent="0.3">
      <c r="B459" s="90"/>
      <c r="C459" s="90"/>
      <c r="D459" s="90"/>
      <c r="E459" s="90"/>
      <c r="F459" s="90"/>
      <c r="G459" s="91"/>
      <c r="AB459" s="93">
        <v>50690</v>
      </c>
    </row>
    <row r="460" spans="2:28" x14ac:dyDescent="0.3">
      <c r="B460" s="90"/>
      <c r="C460" s="90"/>
      <c r="D460" s="90"/>
      <c r="E460" s="90"/>
      <c r="F460" s="90"/>
      <c r="G460" s="91"/>
      <c r="AB460" s="93">
        <v>50711</v>
      </c>
    </row>
    <row r="461" spans="2:28" x14ac:dyDescent="0.3">
      <c r="B461" s="90"/>
      <c r="C461" s="90"/>
      <c r="D461" s="90"/>
      <c r="E461" s="90"/>
      <c r="F461" s="90"/>
      <c r="G461" s="91"/>
      <c r="AB461" s="93">
        <v>50724</v>
      </c>
    </row>
    <row r="462" spans="2:28" x14ac:dyDescent="0.3">
      <c r="B462" s="90"/>
      <c r="C462" s="90"/>
      <c r="D462" s="90"/>
      <c r="E462" s="90"/>
      <c r="F462" s="90"/>
      <c r="G462" s="91"/>
      <c r="AB462" s="93">
        <v>50764</v>
      </c>
    </row>
    <row r="463" spans="2:28" x14ac:dyDescent="0.3">
      <c r="B463" s="90"/>
      <c r="C463" s="90"/>
      <c r="D463" s="90"/>
      <c r="E463" s="90"/>
      <c r="F463" s="90"/>
      <c r="G463" s="91"/>
      <c r="AB463" s="93">
        <v>50771</v>
      </c>
    </row>
    <row r="464" spans="2:28" x14ac:dyDescent="0.3">
      <c r="B464" s="90"/>
      <c r="C464" s="90"/>
      <c r="D464" s="90"/>
      <c r="E464" s="90"/>
      <c r="F464" s="90"/>
      <c r="G464" s="91"/>
      <c r="AB464" s="93">
        <v>50822</v>
      </c>
    </row>
    <row r="465" spans="2:28" x14ac:dyDescent="0.3">
      <c r="B465" s="90"/>
      <c r="C465" s="90"/>
      <c r="D465" s="90"/>
      <c r="E465" s="90"/>
      <c r="F465" s="90"/>
      <c r="G465" s="91"/>
      <c r="AB465" s="93">
        <v>50823</v>
      </c>
    </row>
    <row r="466" spans="2:28" x14ac:dyDescent="0.3">
      <c r="B466" s="90"/>
      <c r="C466" s="90"/>
      <c r="D466" s="90"/>
      <c r="E466" s="90"/>
      <c r="F466" s="90"/>
      <c r="G466" s="91"/>
      <c r="AB466" s="93">
        <v>50868</v>
      </c>
    </row>
    <row r="467" spans="2:28" x14ac:dyDescent="0.3">
      <c r="B467" s="90"/>
      <c r="C467" s="90"/>
      <c r="D467" s="90"/>
      <c r="E467" s="90"/>
      <c r="F467" s="90"/>
      <c r="G467" s="91"/>
      <c r="AB467" s="93">
        <v>50881</v>
      </c>
    </row>
    <row r="468" spans="2:28" x14ac:dyDescent="0.3">
      <c r="B468" s="90"/>
      <c r="C468" s="90"/>
      <c r="D468" s="90"/>
      <c r="E468" s="90"/>
      <c r="F468" s="91"/>
      <c r="G468" s="91"/>
      <c r="AB468" s="93"/>
    </row>
    <row r="469" spans="2:28" x14ac:dyDescent="0.3">
      <c r="B469" s="90"/>
      <c r="C469" s="90"/>
      <c r="D469" s="90"/>
      <c r="E469" s="90"/>
      <c r="F469" s="91"/>
      <c r="G469" s="91"/>
      <c r="AB469" s="93"/>
    </row>
    <row r="470" spans="2:28" x14ac:dyDescent="0.3">
      <c r="B470" s="90"/>
      <c r="C470" s="90"/>
      <c r="D470" s="90"/>
      <c r="E470" s="90"/>
      <c r="F470" s="91"/>
      <c r="G470" s="91"/>
      <c r="AB470" s="93"/>
    </row>
    <row r="471" spans="2:28" x14ac:dyDescent="0.3">
      <c r="B471" s="90"/>
      <c r="C471" s="90"/>
      <c r="D471" s="90"/>
      <c r="E471" s="90"/>
      <c r="F471" s="91"/>
      <c r="G471" s="91"/>
      <c r="AB471" s="93"/>
    </row>
    <row r="472" spans="2:28" x14ac:dyDescent="0.3">
      <c r="B472" s="90"/>
      <c r="C472" s="90"/>
      <c r="D472" s="90"/>
      <c r="E472" s="90"/>
      <c r="F472" s="91"/>
      <c r="G472" s="91"/>
      <c r="AB472" s="93"/>
    </row>
    <row r="473" spans="2:28" x14ac:dyDescent="0.3">
      <c r="B473" s="90"/>
      <c r="C473" s="90"/>
      <c r="D473" s="90"/>
      <c r="E473" s="90"/>
      <c r="F473" s="91"/>
      <c r="G473" s="91"/>
      <c r="AB473" s="93"/>
    </row>
    <row r="474" spans="2:28" x14ac:dyDescent="0.3">
      <c r="B474" s="90"/>
      <c r="C474" s="90"/>
      <c r="D474" s="90"/>
      <c r="E474" s="90"/>
      <c r="F474" s="91"/>
      <c r="G474" s="91"/>
      <c r="AB474" s="93"/>
    </row>
    <row r="475" spans="2:28" x14ac:dyDescent="0.3">
      <c r="B475" s="90"/>
      <c r="C475" s="90"/>
      <c r="D475" s="90"/>
      <c r="E475" s="90"/>
      <c r="F475" s="91"/>
      <c r="G475" s="91"/>
      <c r="AB475" s="93"/>
    </row>
    <row r="476" spans="2:28" x14ac:dyDescent="0.3">
      <c r="B476" s="90"/>
      <c r="C476" s="90"/>
      <c r="D476" s="90"/>
      <c r="E476" s="90"/>
      <c r="F476" s="91"/>
      <c r="G476" s="91"/>
      <c r="AB476" s="93"/>
    </row>
    <row r="477" spans="2:28" x14ac:dyDescent="0.3">
      <c r="B477" s="90"/>
      <c r="C477" s="90"/>
      <c r="D477" s="90"/>
      <c r="E477" s="90"/>
      <c r="F477" s="91"/>
      <c r="G477" s="91"/>
      <c r="AB477" s="93"/>
    </row>
    <row r="478" spans="2:28" x14ac:dyDescent="0.3">
      <c r="B478" s="90"/>
      <c r="C478" s="90"/>
      <c r="D478" s="90"/>
      <c r="E478" s="90"/>
      <c r="F478" s="91"/>
      <c r="G478" s="91"/>
      <c r="AB478" s="93"/>
    </row>
    <row r="479" spans="2:28" x14ac:dyDescent="0.3">
      <c r="B479" s="90"/>
      <c r="C479" s="90"/>
      <c r="D479" s="90"/>
      <c r="E479" s="90"/>
      <c r="F479" s="91"/>
      <c r="G479" s="91"/>
      <c r="AB479" s="93"/>
    </row>
    <row r="480" spans="2:28" x14ac:dyDescent="0.3">
      <c r="B480" s="90"/>
      <c r="C480" s="90"/>
      <c r="D480" s="90"/>
      <c r="E480" s="90"/>
      <c r="F480" s="91"/>
      <c r="G480" s="91"/>
      <c r="AB480" s="93"/>
    </row>
    <row r="481" spans="2:28" x14ac:dyDescent="0.3">
      <c r="B481" s="90"/>
      <c r="C481" s="90"/>
      <c r="D481" s="90"/>
      <c r="E481" s="90"/>
      <c r="F481" s="91"/>
      <c r="G481" s="91"/>
      <c r="AB481" s="93"/>
    </row>
    <row r="482" spans="2:28" x14ac:dyDescent="0.3">
      <c r="B482" s="90"/>
      <c r="C482" s="90"/>
      <c r="D482" s="90"/>
      <c r="E482" s="90"/>
      <c r="F482" s="91"/>
      <c r="G482" s="91"/>
      <c r="AB482" s="93"/>
    </row>
    <row r="483" spans="2:28" x14ac:dyDescent="0.3">
      <c r="B483" s="90"/>
      <c r="C483" s="90"/>
      <c r="D483" s="90"/>
      <c r="E483" s="90"/>
      <c r="F483" s="91"/>
      <c r="G483" s="91"/>
      <c r="AB483" s="93"/>
    </row>
    <row r="484" spans="2:28" x14ac:dyDescent="0.3">
      <c r="B484" s="90"/>
      <c r="C484" s="90"/>
      <c r="D484" s="90"/>
      <c r="E484" s="90"/>
      <c r="F484" s="91"/>
      <c r="G484" s="91"/>
      <c r="AB484" s="93"/>
    </row>
    <row r="485" spans="2:28" x14ac:dyDescent="0.3">
      <c r="B485" s="90"/>
      <c r="C485" s="90"/>
      <c r="D485" s="90"/>
      <c r="E485" s="90"/>
      <c r="F485" s="91"/>
      <c r="G485" s="91"/>
      <c r="AB485" s="93"/>
    </row>
    <row r="486" spans="2:28" x14ac:dyDescent="0.3">
      <c r="B486" s="90"/>
      <c r="C486" s="90"/>
      <c r="D486" s="90"/>
      <c r="E486" s="90"/>
      <c r="F486" s="91"/>
      <c r="G486" s="91"/>
      <c r="AB486" s="93"/>
    </row>
    <row r="487" spans="2:28" x14ac:dyDescent="0.3">
      <c r="B487" s="90"/>
      <c r="C487" s="90"/>
      <c r="D487" s="90"/>
      <c r="E487" s="90"/>
      <c r="F487" s="91"/>
      <c r="G487" s="91"/>
      <c r="AB487" s="93"/>
    </row>
    <row r="488" spans="2:28" x14ac:dyDescent="0.3">
      <c r="B488" s="90"/>
      <c r="C488" s="90"/>
      <c r="D488" s="90"/>
      <c r="E488" s="90"/>
      <c r="F488" s="91"/>
      <c r="G488" s="91"/>
      <c r="AB488" s="93"/>
    </row>
    <row r="489" spans="2:28" x14ac:dyDescent="0.3">
      <c r="B489" s="90"/>
      <c r="C489" s="90"/>
      <c r="D489" s="90"/>
      <c r="E489" s="90"/>
      <c r="F489" s="91"/>
      <c r="G489" s="91"/>
      <c r="AB489" s="93"/>
    </row>
    <row r="490" spans="2:28" x14ac:dyDescent="0.3">
      <c r="B490" s="90"/>
      <c r="C490" s="90"/>
      <c r="D490" s="90"/>
      <c r="E490" s="90"/>
      <c r="F490" s="91"/>
      <c r="G490" s="91"/>
      <c r="AB490" s="93"/>
    </row>
    <row r="491" spans="2:28" x14ac:dyDescent="0.3">
      <c r="B491" s="90"/>
      <c r="C491" s="90"/>
      <c r="D491" s="90"/>
      <c r="E491" s="90"/>
      <c r="F491" s="91"/>
      <c r="G491" s="91"/>
      <c r="AB491" s="93"/>
    </row>
    <row r="492" spans="2:28" x14ac:dyDescent="0.3">
      <c r="B492" s="90"/>
      <c r="C492" s="90"/>
      <c r="D492" s="90"/>
      <c r="E492" s="90"/>
      <c r="F492" s="91"/>
      <c r="G492" s="91"/>
      <c r="AB492" s="93"/>
    </row>
    <row r="493" spans="2:28" x14ac:dyDescent="0.3">
      <c r="B493" s="90"/>
      <c r="C493" s="90"/>
      <c r="D493" s="90"/>
      <c r="E493" s="90"/>
      <c r="F493" s="91"/>
      <c r="G493" s="91"/>
      <c r="AB493" s="93"/>
    </row>
    <row r="494" spans="2:28" x14ac:dyDescent="0.3">
      <c r="B494" s="90"/>
      <c r="C494" s="90"/>
      <c r="D494" s="90"/>
      <c r="E494" s="90"/>
      <c r="F494" s="91"/>
      <c r="G494" s="91"/>
      <c r="AB494" s="93"/>
    </row>
    <row r="495" spans="2:28" x14ac:dyDescent="0.3">
      <c r="B495" s="90"/>
      <c r="C495" s="90"/>
      <c r="D495" s="90"/>
      <c r="E495" s="90"/>
      <c r="F495" s="91"/>
      <c r="G495" s="91"/>
      <c r="AB495" s="93"/>
    </row>
    <row r="496" spans="2:28" x14ac:dyDescent="0.3">
      <c r="B496" s="90"/>
      <c r="C496" s="90"/>
      <c r="D496" s="90"/>
      <c r="E496" s="90"/>
      <c r="F496" s="91"/>
      <c r="G496" s="91"/>
      <c r="AB496" s="93"/>
    </row>
    <row r="497" spans="2:28" x14ac:dyDescent="0.3">
      <c r="B497" s="90"/>
      <c r="C497" s="90"/>
      <c r="D497" s="90"/>
      <c r="E497" s="90"/>
      <c r="F497" s="91"/>
      <c r="G497" s="91"/>
      <c r="AB497" s="93"/>
    </row>
    <row r="498" spans="2:28" x14ac:dyDescent="0.3">
      <c r="B498" s="90"/>
      <c r="C498" s="90"/>
      <c r="D498" s="90"/>
      <c r="E498" s="90"/>
      <c r="F498" s="91"/>
      <c r="G498" s="91"/>
      <c r="AB498" s="93"/>
    </row>
    <row r="499" spans="2:28" x14ac:dyDescent="0.3">
      <c r="B499" s="90"/>
      <c r="C499" s="90"/>
      <c r="D499" s="90"/>
      <c r="E499" s="90"/>
      <c r="F499" s="91"/>
      <c r="G499" s="91"/>
      <c r="AB499" s="93"/>
    </row>
    <row r="500" spans="2:28" x14ac:dyDescent="0.3">
      <c r="B500" s="90"/>
      <c r="C500" s="90"/>
      <c r="D500" s="90"/>
      <c r="E500" s="90"/>
      <c r="F500" s="91"/>
      <c r="G500" s="91"/>
      <c r="AB500" s="93"/>
    </row>
    <row r="501" spans="2:28" x14ac:dyDescent="0.3">
      <c r="B501" s="90"/>
      <c r="C501" s="90"/>
      <c r="D501" s="90"/>
      <c r="E501" s="90"/>
      <c r="F501" s="91"/>
      <c r="G501" s="91"/>
      <c r="AB501" s="93"/>
    </row>
    <row r="502" spans="2:28" x14ac:dyDescent="0.3">
      <c r="B502" s="90"/>
      <c r="C502" s="90"/>
      <c r="D502" s="90"/>
      <c r="E502" s="90"/>
      <c r="F502" s="91"/>
      <c r="G502" s="91"/>
      <c r="AB502" s="93"/>
    </row>
    <row r="503" spans="2:28" x14ac:dyDescent="0.3">
      <c r="B503" s="90"/>
      <c r="C503" s="90"/>
      <c r="D503" s="90"/>
      <c r="E503" s="90"/>
      <c r="F503" s="91"/>
      <c r="G503" s="91"/>
      <c r="AB503" s="93"/>
    </row>
    <row r="504" spans="2:28" x14ac:dyDescent="0.3">
      <c r="B504" s="90"/>
      <c r="C504" s="90"/>
      <c r="D504" s="90"/>
      <c r="E504" s="90"/>
      <c r="F504" s="91"/>
      <c r="G504" s="91"/>
      <c r="AB504" s="93"/>
    </row>
    <row r="505" spans="2:28" x14ac:dyDescent="0.3">
      <c r="B505" s="90"/>
      <c r="C505" s="90"/>
      <c r="D505" s="90"/>
      <c r="E505" s="90"/>
      <c r="F505" s="91"/>
      <c r="G505" s="91"/>
      <c r="AB505" s="93"/>
    </row>
    <row r="506" spans="2:28" x14ac:dyDescent="0.3">
      <c r="B506" s="90"/>
      <c r="C506" s="90"/>
      <c r="D506" s="90"/>
      <c r="E506" s="90"/>
      <c r="F506" s="91"/>
      <c r="G506" s="91"/>
      <c r="AB506" s="93"/>
    </row>
    <row r="507" spans="2:28" x14ac:dyDescent="0.3">
      <c r="B507" s="90"/>
      <c r="C507" s="90"/>
      <c r="D507" s="90"/>
      <c r="E507" s="90"/>
      <c r="F507" s="91"/>
      <c r="G507" s="91"/>
      <c r="AB507" s="93"/>
    </row>
    <row r="508" spans="2:28" x14ac:dyDescent="0.3">
      <c r="B508" s="90"/>
      <c r="C508" s="90"/>
      <c r="D508" s="90"/>
      <c r="E508" s="90"/>
      <c r="F508" s="91"/>
      <c r="G508" s="91"/>
      <c r="AB508" s="93"/>
    </row>
    <row r="509" spans="2:28" x14ac:dyDescent="0.3">
      <c r="B509" s="90"/>
      <c r="C509" s="90"/>
      <c r="D509" s="90"/>
      <c r="E509" s="90"/>
      <c r="F509" s="91"/>
      <c r="G509" s="91"/>
      <c r="AB509" s="93"/>
    </row>
    <row r="510" spans="2:28" x14ac:dyDescent="0.3">
      <c r="B510" s="90"/>
      <c r="C510" s="90"/>
      <c r="D510" s="90"/>
      <c r="E510" s="90"/>
      <c r="F510" s="91"/>
      <c r="G510" s="91"/>
      <c r="AB510" s="93"/>
    </row>
    <row r="511" spans="2:28" x14ac:dyDescent="0.3">
      <c r="B511" s="90"/>
      <c r="C511" s="90"/>
      <c r="D511" s="90"/>
      <c r="E511" s="90"/>
      <c r="F511" s="91"/>
      <c r="G511" s="91"/>
      <c r="AB511" s="93"/>
    </row>
    <row r="512" spans="2:28" x14ac:dyDescent="0.3">
      <c r="B512" s="90"/>
      <c r="C512" s="90"/>
      <c r="D512" s="90"/>
      <c r="E512" s="90"/>
      <c r="F512" s="91"/>
      <c r="G512" s="91"/>
      <c r="AB512" s="93"/>
    </row>
    <row r="513" spans="2:28" x14ac:dyDescent="0.3">
      <c r="B513" s="90"/>
      <c r="C513" s="90"/>
      <c r="D513" s="90"/>
      <c r="E513" s="90"/>
      <c r="F513" s="91"/>
      <c r="G513" s="91"/>
      <c r="AB513" s="93"/>
    </row>
    <row r="514" spans="2:28" x14ac:dyDescent="0.3">
      <c r="B514" s="90"/>
      <c r="C514" s="90"/>
      <c r="D514" s="90"/>
      <c r="E514" s="90"/>
      <c r="F514" s="91"/>
      <c r="G514" s="91"/>
      <c r="AB514" s="93"/>
    </row>
    <row r="515" spans="2:28" x14ac:dyDescent="0.3">
      <c r="B515" s="90"/>
      <c r="C515" s="90"/>
      <c r="D515" s="90"/>
      <c r="E515" s="90"/>
      <c r="F515" s="91"/>
      <c r="G515" s="91"/>
      <c r="AB515" s="93"/>
    </row>
    <row r="516" spans="2:28" x14ac:dyDescent="0.3">
      <c r="B516" s="90"/>
      <c r="C516" s="90"/>
      <c r="D516" s="90"/>
      <c r="E516" s="90"/>
      <c r="F516" s="91"/>
      <c r="G516" s="91"/>
      <c r="AB516" s="93"/>
    </row>
    <row r="517" spans="2:28" x14ac:dyDescent="0.3">
      <c r="B517" s="90"/>
      <c r="C517" s="90"/>
      <c r="D517" s="90"/>
      <c r="E517" s="90"/>
      <c r="F517" s="91"/>
      <c r="G517" s="91"/>
      <c r="AB517" s="93"/>
    </row>
    <row r="518" spans="2:28" x14ac:dyDescent="0.3">
      <c r="B518" s="90"/>
      <c r="C518" s="90"/>
      <c r="D518" s="90"/>
      <c r="E518" s="90"/>
      <c r="F518" s="91"/>
      <c r="G518" s="91"/>
      <c r="AB518" s="93"/>
    </row>
    <row r="519" spans="2:28" x14ac:dyDescent="0.3">
      <c r="B519" s="90"/>
      <c r="C519" s="90"/>
      <c r="D519" s="90"/>
      <c r="E519" s="90"/>
      <c r="F519" s="91"/>
      <c r="G519" s="91"/>
      <c r="AB519" s="93"/>
    </row>
    <row r="520" spans="2:28" x14ac:dyDescent="0.3">
      <c r="B520" s="90"/>
      <c r="C520" s="90"/>
      <c r="D520" s="90"/>
      <c r="E520" s="90"/>
      <c r="F520" s="91"/>
      <c r="G520" s="91"/>
      <c r="AB520" s="93"/>
    </row>
    <row r="521" spans="2:28" x14ac:dyDescent="0.3">
      <c r="B521" s="90"/>
      <c r="C521" s="90"/>
      <c r="D521" s="90"/>
      <c r="E521" s="90"/>
      <c r="F521" s="91"/>
      <c r="G521" s="91"/>
      <c r="AB521" s="93"/>
    </row>
    <row r="522" spans="2:28" x14ac:dyDescent="0.3">
      <c r="B522" s="90"/>
      <c r="C522" s="90"/>
      <c r="D522" s="90"/>
      <c r="E522" s="90"/>
      <c r="F522" s="91"/>
      <c r="G522" s="91"/>
      <c r="AB522" s="93"/>
    </row>
    <row r="523" spans="2:28" x14ac:dyDescent="0.3">
      <c r="B523" s="90"/>
      <c r="C523" s="90"/>
      <c r="D523" s="90"/>
      <c r="E523" s="90"/>
      <c r="F523" s="91"/>
      <c r="G523" s="91"/>
      <c r="AB523" s="93"/>
    </row>
    <row r="524" spans="2:28" x14ac:dyDescent="0.3">
      <c r="B524" s="90"/>
      <c r="C524" s="90"/>
      <c r="D524" s="90"/>
      <c r="E524" s="90"/>
      <c r="F524" s="91"/>
      <c r="G524" s="91"/>
      <c r="AB524" s="93"/>
    </row>
    <row r="525" spans="2:28" x14ac:dyDescent="0.3">
      <c r="B525" s="90"/>
      <c r="C525" s="90"/>
      <c r="D525" s="90"/>
      <c r="E525" s="90"/>
      <c r="F525" s="91"/>
      <c r="G525" s="91"/>
      <c r="AB525" s="93"/>
    </row>
    <row r="526" spans="2:28" x14ac:dyDescent="0.3">
      <c r="B526" s="90"/>
      <c r="C526" s="90"/>
      <c r="D526" s="90"/>
      <c r="E526" s="90"/>
      <c r="F526" s="91"/>
      <c r="G526" s="91"/>
      <c r="AB526" s="93"/>
    </row>
    <row r="527" spans="2:28" x14ac:dyDescent="0.3">
      <c r="B527" s="90"/>
      <c r="C527" s="90"/>
      <c r="D527" s="90"/>
      <c r="E527" s="90"/>
      <c r="F527" s="91"/>
      <c r="G527" s="91"/>
      <c r="AB527" s="93"/>
    </row>
    <row r="528" spans="2:28" x14ac:dyDescent="0.3">
      <c r="B528" s="90"/>
      <c r="C528" s="90"/>
      <c r="D528" s="90"/>
      <c r="E528" s="90"/>
      <c r="F528" s="91"/>
      <c r="G528" s="91"/>
      <c r="AB528" s="93"/>
    </row>
    <row r="529" spans="2:28" x14ac:dyDescent="0.3">
      <c r="B529" s="90"/>
      <c r="C529" s="90"/>
      <c r="D529" s="90"/>
      <c r="E529" s="90"/>
      <c r="F529" s="91"/>
      <c r="G529" s="91"/>
      <c r="AB529" s="93"/>
    </row>
    <row r="530" spans="2:28" x14ac:dyDescent="0.3">
      <c r="B530" s="90"/>
      <c r="C530" s="90"/>
      <c r="D530" s="90"/>
      <c r="E530" s="90"/>
      <c r="F530" s="91"/>
      <c r="G530" s="91"/>
      <c r="AB530" s="93"/>
    </row>
    <row r="531" spans="2:28" x14ac:dyDescent="0.3">
      <c r="B531" s="90"/>
      <c r="C531" s="90"/>
      <c r="D531" s="90"/>
      <c r="E531" s="90"/>
      <c r="F531" s="91"/>
      <c r="G531" s="91"/>
      <c r="AB531" s="93"/>
    </row>
    <row r="532" spans="2:28" x14ac:dyDescent="0.3">
      <c r="B532" s="90"/>
      <c r="C532" s="90"/>
      <c r="D532" s="90"/>
      <c r="E532" s="90"/>
      <c r="F532" s="91"/>
      <c r="G532" s="91"/>
      <c r="AB532" s="93"/>
    </row>
    <row r="533" spans="2:28" x14ac:dyDescent="0.3">
      <c r="B533" s="90"/>
      <c r="C533" s="90"/>
      <c r="D533" s="90"/>
      <c r="E533" s="90"/>
      <c r="F533" s="91"/>
      <c r="G533" s="91"/>
      <c r="AB533" s="93"/>
    </row>
    <row r="534" spans="2:28" x14ac:dyDescent="0.3">
      <c r="B534" s="90"/>
      <c r="C534" s="90"/>
      <c r="D534" s="90"/>
      <c r="E534" s="90"/>
      <c r="F534" s="91"/>
      <c r="G534" s="91"/>
      <c r="AB534" s="93"/>
    </row>
    <row r="535" spans="2:28" x14ac:dyDescent="0.3">
      <c r="B535" s="90"/>
      <c r="C535" s="90"/>
      <c r="D535" s="90"/>
      <c r="E535" s="90"/>
      <c r="F535" s="91"/>
      <c r="G535" s="91"/>
      <c r="AB535" s="93"/>
    </row>
    <row r="536" spans="2:28" x14ac:dyDescent="0.3">
      <c r="B536" s="90"/>
      <c r="C536" s="90"/>
      <c r="D536" s="90"/>
      <c r="E536" s="90"/>
      <c r="F536" s="91"/>
      <c r="G536" s="91"/>
      <c r="AB536" s="93"/>
    </row>
    <row r="537" spans="2:28" x14ac:dyDescent="0.3">
      <c r="B537" s="90"/>
      <c r="C537" s="90"/>
      <c r="D537" s="90"/>
      <c r="E537" s="90"/>
      <c r="F537" s="91"/>
      <c r="G537" s="91"/>
      <c r="AB537" s="93"/>
    </row>
    <row r="538" spans="2:28" x14ac:dyDescent="0.3">
      <c r="B538" s="90"/>
      <c r="C538" s="90"/>
      <c r="D538" s="90"/>
      <c r="E538" s="90"/>
      <c r="F538" s="91"/>
      <c r="G538" s="91"/>
      <c r="AB538" s="93"/>
    </row>
    <row r="539" spans="2:28" x14ac:dyDescent="0.3">
      <c r="B539" s="90"/>
      <c r="C539" s="90"/>
      <c r="D539" s="90"/>
      <c r="E539" s="90"/>
      <c r="F539" s="91"/>
      <c r="G539" s="91"/>
      <c r="AB539" s="93"/>
    </row>
    <row r="540" spans="2:28" x14ac:dyDescent="0.3">
      <c r="B540" s="90"/>
      <c r="C540" s="90"/>
      <c r="D540" s="90"/>
      <c r="E540" s="90"/>
      <c r="F540" s="91"/>
      <c r="G540" s="91"/>
      <c r="AB540" s="93"/>
    </row>
    <row r="541" spans="2:28" x14ac:dyDescent="0.3">
      <c r="B541" s="90"/>
      <c r="C541" s="90"/>
      <c r="D541" s="90"/>
      <c r="E541" s="90"/>
      <c r="F541" s="91"/>
      <c r="G541" s="91"/>
      <c r="AB541" s="93"/>
    </row>
    <row r="542" spans="2:28" x14ac:dyDescent="0.3">
      <c r="B542" s="90"/>
      <c r="C542" s="90"/>
      <c r="D542" s="90"/>
      <c r="E542" s="90"/>
      <c r="F542" s="91"/>
      <c r="G542" s="91"/>
      <c r="AB542" s="93"/>
    </row>
    <row r="543" spans="2:28" x14ac:dyDescent="0.3">
      <c r="B543" s="90"/>
      <c r="C543" s="90"/>
      <c r="D543" s="90"/>
      <c r="E543" s="90"/>
      <c r="F543" s="91"/>
      <c r="G543" s="91"/>
      <c r="AB543" s="93"/>
    </row>
    <row r="544" spans="2:28" x14ac:dyDescent="0.3">
      <c r="B544" s="90"/>
      <c r="C544" s="90"/>
      <c r="D544" s="90"/>
      <c r="E544" s="90"/>
      <c r="F544" s="91"/>
      <c r="G544" s="91"/>
      <c r="AB544" s="93"/>
    </row>
    <row r="545" spans="2:28" x14ac:dyDescent="0.3">
      <c r="B545" s="90"/>
      <c r="C545" s="90"/>
      <c r="D545" s="90"/>
      <c r="E545" s="90"/>
      <c r="F545" s="91"/>
      <c r="G545" s="91"/>
      <c r="AB545" s="93"/>
    </row>
    <row r="546" spans="2:28" x14ac:dyDescent="0.3">
      <c r="B546" s="90"/>
      <c r="C546" s="90"/>
      <c r="D546" s="90"/>
      <c r="E546" s="90"/>
      <c r="F546" s="91"/>
      <c r="G546" s="91"/>
      <c r="AB546" s="93"/>
    </row>
    <row r="547" spans="2:28" x14ac:dyDescent="0.3">
      <c r="B547" s="90"/>
      <c r="C547" s="90"/>
      <c r="D547" s="90"/>
      <c r="E547" s="90"/>
      <c r="F547" s="91"/>
      <c r="G547" s="91"/>
      <c r="AB547" s="93"/>
    </row>
    <row r="548" spans="2:28" x14ac:dyDescent="0.3">
      <c r="B548" s="90"/>
      <c r="C548" s="90"/>
      <c r="D548" s="90"/>
      <c r="E548" s="90"/>
      <c r="F548" s="91"/>
      <c r="G548" s="91"/>
      <c r="AB548" s="93"/>
    </row>
    <row r="549" spans="2:28" x14ac:dyDescent="0.3">
      <c r="B549" s="90"/>
      <c r="C549" s="90"/>
      <c r="D549" s="90"/>
      <c r="E549" s="90"/>
      <c r="F549" s="91"/>
      <c r="G549" s="91"/>
      <c r="AB549" s="93"/>
    </row>
    <row r="550" spans="2:28" x14ac:dyDescent="0.3">
      <c r="B550" s="90"/>
      <c r="C550" s="90"/>
      <c r="D550" s="90"/>
      <c r="E550" s="90"/>
      <c r="F550" s="91"/>
      <c r="G550" s="91"/>
      <c r="AB550" s="93"/>
    </row>
    <row r="551" spans="2:28" x14ac:dyDescent="0.3">
      <c r="B551" s="90"/>
      <c r="C551" s="90"/>
      <c r="D551" s="90"/>
      <c r="E551" s="90"/>
      <c r="F551" s="91"/>
      <c r="G551" s="91"/>
      <c r="AB551" s="93"/>
    </row>
    <row r="552" spans="2:28" x14ac:dyDescent="0.3">
      <c r="B552" s="90"/>
      <c r="C552" s="90"/>
      <c r="D552" s="90"/>
      <c r="E552" s="90"/>
      <c r="F552" s="91"/>
      <c r="G552" s="91"/>
      <c r="AB552" s="93"/>
    </row>
    <row r="553" spans="2:28" x14ac:dyDescent="0.3">
      <c r="B553" s="90"/>
      <c r="C553" s="90"/>
      <c r="D553" s="90"/>
      <c r="E553" s="90"/>
      <c r="F553" s="91"/>
      <c r="G553" s="91"/>
      <c r="AB553" s="93"/>
    </row>
    <row r="554" spans="2:28" x14ac:dyDescent="0.3">
      <c r="B554" s="90"/>
      <c r="C554" s="90"/>
      <c r="D554" s="90"/>
      <c r="E554" s="90"/>
      <c r="F554" s="91"/>
      <c r="G554" s="91"/>
      <c r="AB554" s="93"/>
    </row>
    <row r="555" spans="2:28" x14ac:dyDescent="0.3">
      <c r="B555" s="90"/>
      <c r="C555" s="90"/>
      <c r="D555" s="90"/>
      <c r="E555" s="90"/>
      <c r="F555" s="91"/>
      <c r="G555" s="91"/>
      <c r="AB555" s="93"/>
    </row>
    <row r="556" spans="2:28" x14ac:dyDescent="0.3">
      <c r="B556" s="90"/>
      <c r="C556" s="90"/>
      <c r="D556" s="90"/>
      <c r="E556" s="90"/>
      <c r="F556" s="91"/>
      <c r="G556" s="91"/>
      <c r="AB556" s="93"/>
    </row>
    <row r="557" spans="2:28" x14ac:dyDescent="0.3">
      <c r="B557" s="90"/>
      <c r="C557" s="90"/>
      <c r="D557" s="90"/>
      <c r="E557" s="90"/>
      <c r="F557" s="91"/>
      <c r="G557" s="91"/>
      <c r="AB557" s="93"/>
    </row>
    <row r="558" spans="2:28" x14ac:dyDescent="0.3">
      <c r="B558" s="90"/>
      <c r="C558" s="90"/>
      <c r="D558" s="90"/>
      <c r="E558" s="90"/>
      <c r="F558" s="91"/>
      <c r="G558" s="91"/>
      <c r="AB558" s="93"/>
    </row>
    <row r="559" spans="2:28" x14ac:dyDescent="0.3">
      <c r="B559" s="90"/>
      <c r="C559" s="90"/>
      <c r="D559" s="90"/>
      <c r="E559" s="90"/>
      <c r="F559" s="91"/>
      <c r="G559" s="91"/>
      <c r="AB559" s="93"/>
    </row>
    <row r="560" spans="2:28" x14ac:dyDescent="0.3">
      <c r="B560" s="90"/>
      <c r="C560" s="90"/>
      <c r="D560" s="90"/>
      <c r="E560" s="90"/>
      <c r="F560" s="91"/>
      <c r="G560" s="91"/>
      <c r="AB560" s="93"/>
    </row>
    <row r="561" spans="2:28" x14ac:dyDescent="0.3">
      <c r="B561" s="90"/>
      <c r="C561" s="90"/>
      <c r="D561" s="90"/>
      <c r="E561" s="90"/>
      <c r="F561" s="91"/>
      <c r="G561" s="91"/>
      <c r="AB561" s="93"/>
    </row>
    <row r="562" spans="2:28" x14ac:dyDescent="0.3">
      <c r="B562" s="90"/>
      <c r="C562" s="90"/>
      <c r="D562" s="90"/>
      <c r="E562" s="90"/>
      <c r="F562" s="91"/>
      <c r="G562" s="91"/>
      <c r="AB562" s="93"/>
    </row>
    <row r="563" spans="2:28" x14ac:dyDescent="0.3">
      <c r="B563" s="90"/>
      <c r="C563" s="90"/>
      <c r="D563" s="90"/>
      <c r="E563" s="90"/>
      <c r="F563" s="91"/>
      <c r="G563" s="91"/>
      <c r="AB563" s="93"/>
    </row>
    <row r="564" spans="2:28" x14ac:dyDescent="0.3">
      <c r="B564" s="90"/>
      <c r="C564" s="90"/>
      <c r="D564" s="90"/>
      <c r="E564" s="90"/>
      <c r="F564" s="91"/>
      <c r="G564" s="91"/>
      <c r="AB564" s="93"/>
    </row>
    <row r="565" spans="2:28" x14ac:dyDescent="0.3">
      <c r="B565" s="90"/>
      <c r="C565" s="90"/>
      <c r="D565" s="90"/>
      <c r="E565" s="90"/>
      <c r="F565" s="91"/>
      <c r="G565" s="91"/>
      <c r="AB565" s="93"/>
    </row>
    <row r="566" spans="2:28" x14ac:dyDescent="0.3">
      <c r="B566" s="90"/>
      <c r="C566" s="90"/>
      <c r="D566" s="90"/>
      <c r="E566" s="90"/>
      <c r="F566" s="91"/>
      <c r="G566" s="91"/>
      <c r="AB566" s="93"/>
    </row>
    <row r="567" spans="2:28" x14ac:dyDescent="0.3">
      <c r="B567" s="90"/>
      <c r="C567" s="90"/>
      <c r="D567" s="90"/>
      <c r="E567" s="90"/>
      <c r="F567" s="91"/>
      <c r="G567" s="91"/>
      <c r="AB567" s="93"/>
    </row>
    <row r="568" spans="2:28" x14ac:dyDescent="0.3">
      <c r="B568" s="90"/>
      <c r="C568" s="90"/>
      <c r="D568" s="90"/>
      <c r="E568" s="90"/>
      <c r="F568" s="91"/>
      <c r="G568" s="91"/>
      <c r="AB568" s="93"/>
    </row>
    <row r="569" spans="2:28" x14ac:dyDescent="0.3">
      <c r="B569" s="90"/>
      <c r="C569" s="90"/>
      <c r="D569" s="90"/>
      <c r="E569" s="90"/>
      <c r="F569" s="91"/>
      <c r="G569" s="91"/>
      <c r="AB569" s="93"/>
    </row>
    <row r="570" spans="2:28" x14ac:dyDescent="0.3">
      <c r="B570" s="90"/>
      <c r="C570" s="90"/>
      <c r="D570" s="90"/>
      <c r="E570" s="90"/>
      <c r="F570" s="91"/>
      <c r="G570" s="91"/>
      <c r="AB570" s="93"/>
    </row>
    <row r="571" spans="2:28" x14ac:dyDescent="0.3">
      <c r="B571" s="90"/>
      <c r="C571" s="90"/>
      <c r="D571" s="90"/>
      <c r="E571" s="90"/>
      <c r="F571" s="91"/>
      <c r="G571" s="91"/>
      <c r="AB571" s="93"/>
    </row>
    <row r="572" spans="2:28" x14ac:dyDescent="0.3">
      <c r="B572" s="90"/>
      <c r="C572" s="90"/>
      <c r="D572" s="90"/>
      <c r="E572" s="90"/>
      <c r="F572" s="91"/>
      <c r="G572" s="91"/>
      <c r="AB572" s="93"/>
    </row>
    <row r="573" spans="2:28" x14ac:dyDescent="0.3">
      <c r="B573" s="90"/>
      <c r="C573" s="90"/>
      <c r="D573" s="90"/>
      <c r="E573" s="90"/>
      <c r="F573" s="91"/>
      <c r="G573" s="91"/>
      <c r="AB573" s="93"/>
    </row>
    <row r="574" spans="2:28" x14ac:dyDescent="0.3">
      <c r="B574" s="90"/>
      <c r="C574" s="90"/>
      <c r="D574" s="90"/>
      <c r="E574" s="90"/>
      <c r="F574" s="91"/>
      <c r="G574" s="91"/>
      <c r="AB574" s="93"/>
    </row>
    <row r="575" spans="2:28" x14ac:dyDescent="0.3">
      <c r="B575" s="90"/>
      <c r="C575" s="90"/>
      <c r="D575" s="90"/>
      <c r="E575" s="90"/>
      <c r="F575" s="91"/>
      <c r="G575" s="91"/>
      <c r="AB575" s="93"/>
    </row>
    <row r="576" spans="2:28" x14ac:dyDescent="0.3">
      <c r="B576" s="90"/>
      <c r="C576" s="90"/>
      <c r="D576" s="90"/>
      <c r="E576" s="90"/>
      <c r="F576" s="91"/>
      <c r="G576" s="91"/>
      <c r="AB576" s="93"/>
    </row>
    <row r="577" spans="2:28" x14ac:dyDescent="0.3">
      <c r="B577" s="90"/>
      <c r="C577" s="90"/>
      <c r="D577" s="90"/>
      <c r="E577" s="90"/>
      <c r="F577" s="91"/>
      <c r="G577" s="91"/>
      <c r="AB577" s="93"/>
    </row>
    <row r="578" spans="2:28" x14ac:dyDescent="0.3">
      <c r="B578" s="90"/>
      <c r="C578" s="90"/>
      <c r="D578" s="90"/>
      <c r="E578" s="90"/>
      <c r="F578" s="91"/>
      <c r="G578" s="91"/>
      <c r="AB578" s="93"/>
    </row>
    <row r="579" spans="2:28" x14ac:dyDescent="0.3">
      <c r="B579" s="90"/>
      <c r="C579" s="90"/>
      <c r="D579" s="90"/>
      <c r="E579" s="90"/>
      <c r="F579" s="91"/>
      <c r="G579" s="91"/>
      <c r="AB579" s="93"/>
    </row>
    <row r="580" spans="2:28" x14ac:dyDescent="0.3">
      <c r="B580" s="90"/>
      <c r="C580" s="90"/>
      <c r="D580" s="90"/>
      <c r="E580" s="90"/>
      <c r="F580" s="91"/>
      <c r="G580" s="91"/>
      <c r="AB580" s="93"/>
    </row>
    <row r="581" spans="2:28" x14ac:dyDescent="0.3">
      <c r="B581" s="90"/>
      <c r="C581" s="90"/>
      <c r="D581" s="90"/>
      <c r="E581" s="90"/>
      <c r="F581" s="91"/>
      <c r="G581" s="91"/>
      <c r="AB581" s="93"/>
    </row>
    <row r="582" spans="2:28" x14ac:dyDescent="0.3">
      <c r="B582" s="90"/>
      <c r="C582" s="90"/>
      <c r="D582" s="90"/>
      <c r="E582" s="90"/>
      <c r="F582" s="91"/>
      <c r="G582" s="91"/>
      <c r="AB582" s="93"/>
    </row>
    <row r="583" spans="2:28" x14ac:dyDescent="0.3">
      <c r="B583" s="90"/>
      <c r="C583" s="90"/>
      <c r="D583" s="90"/>
      <c r="E583" s="90"/>
      <c r="F583" s="91"/>
      <c r="G583" s="91"/>
      <c r="AB583" s="93"/>
    </row>
    <row r="584" spans="2:28" x14ac:dyDescent="0.3">
      <c r="B584" s="90"/>
      <c r="C584" s="90"/>
      <c r="D584" s="90"/>
      <c r="E584" s="90"/>
      <c r="F584" s="91"/>
      <c r="G584" s="91"/>
      <c r="AB584" s="93"/>
    </row>
    <row r="585" spans="2:28" x14ac:dyDescent="0.3">
      <c r="B585" s="90"/>
      <c r="C585" s="90"/>
      <c r="D585" s="90"/>
      <c r="E585" s="90"/>
      <c r="F585" s="91"/>
      <c r="G585" s="91"/>
      <c r="AB585" s="93"/>
    </row>
    <row r="586" spans="2:28" x14ac:dyDescent="0.3">
      <c r="B586" s="90"/>
      <c r="C586" s="90"/>
      <c r="D586" s="90"/>
      <c r="E586" s="90"/>
      <c r="F586" s="91"/>
      <c r="G586" s="91"/>
      <c r="AB586" s="93"/>
    </row>
    <row r="587" spans="2:28" x14ac:dyDescent="0.3">
      <c r="B587" s="90"/>
      <c r="C587" s="90"/>
      <c r="D587" s="90"/>
      <c r="E587" s="90"/>
      <c r="F587" s="91"/>
      <c r="G587" s="91"/>
      <c r="AB587" s="93"/>
    </row>
    <row r="588" spans="2:28" x14ac:dyDescent="0.3">
      <c r="B588" s="90"/>
      <c r="C588" s="90"/>
      <c r="D588" s="90"/>
      <c r="E588" s="90"/>
      <c r="F588" s="91"/>
      <c r="G588" s="91"/>
      <c r="AB588" s="93"/>
    </row>
    <row r="589" spans="2:28" x14ac:dyDescent="0.3">
      <c r="B589" s="90"/>
      <c r="C589" s="90"/>
      <c r="D589" s="90"/>
      <c r="E589" s="90"/>
      <c r="F589" s="91"/>
      <c r="G589" s="91"/>
      <c r="AB589" s="93"/>
    </row>
    <row r="590" spans="2:28" x14ac:dyDescent="0.3">
      <c r="B590" s="90"/>
      <c r="C590" s="90"/>
      <c r="D590" s="90"/>
      <c r="E590" s="90"/>
      <c r="F590" s="91"/>
      <c r="G590" s="91"/>
      <c r="AB590" s="93"/>
    </row>
    <row r="591" spans="2:28" x14ac:dyDescent="0.3">
      <c r="B591" s="90"/>
      <c r="C591" s="90"/>
      <c r="D591" s="90"/>
      <c r="E591" s="90"/>
      <c r="F591" s="91"/>
      <c r="G591" s="91"/>
      <c r="AB591" s="93"/>
    </row>
    <row r="592" spans="2:28" x14ac:dyDescent="0.3">
      <c r="B592" s="90"/>
      <c r="C592" s="90"/>
      <c r="D592" s="90"/>
      <c r="E592" s="90"/>
      <c r="F592" s="91"/>
      <c r="G592" s="91"/>
      <c r="AB592" s="93"/>
    </row>
    <row r="593" spans="2:28" x14ac:dyDescent="0.3">
      <c r="B593" s="90"/>
      <c r="C593" s="90"/>
      <c r="D593" s="90"/>
      <c r="E593" s="90"/>
      <c r="F593" s="91"/>
      <c r="G593" s="91"/>
      <c r="AB593" s="93"/>
    </row>
    <row r="594" spans="2:28" x14ac:dyDescent="0.3">
      <c r="B594" s="90"/>
      <c r="C594" s="90"/>
      <c r="D594" s="90"/>
      <c r="E594" s="90"/>
      <c r="F594" s="91"/>
      <c r="G594" s="91"/>
      <c r="AB594" s="93"/>
    </row>
    <row r="595" spans="2:28" x14ac:dyDescent="0.3">
      <c r="B595" s="90"/>
      <c r="C595" s="90"/>
      <c r="D595" s="90"/>
      <c r="E595" s="90"/>
      <c r="F595" s="91"/>
      <c r="G595" s="91"/>
      <c r="AB595" s="93"/>
    </row>
    <row r="596" spans="2:28" x14ac:dyDescent="0.3">
      <c r="B596" s="90"/>
      <c r="C596" s="90"/>
      <c r="D596" s="90"/>
      <c r="E596" s="90"/>
      <c r="F596" s="91"/>
      <c r="G596" s="91"/>
      <c r="AB596" s="93"/>
    </row>
    <row r="597" spans="2:28" x14ac:dyDescent="0.3">
      <c r="B597" s="90"/>
      <c r="C597" s="90"/>
      <c r="D597" s="90"/>
      <c r="E597" s="90"/>
      <c r="F597" s="91"/>
      <c r="G597" s="91"/>
      <c r="AB597" s="93"/>
    </row>
    <row r="598" spans="2:28" x14ac:dyDescent="0.3">
      <c r="B598" s="90"/>
      <c r="C598" s="90"/>
      <c r="D598" s="90"/>
      <c r="E598" s="90"/>
      <c r="F598" s="91"/>
      <c r="G598" s="91"/>
      <c r="AB598" s="93"/>
    </row>
    <row r="599" spans="2:28" x14ac:dyDescent="0.3">
      <c r="B599" s="90"/>
      <c r="C599" s="90"/>
      <c r="D599" s="90"/>
      <c r="E599" s="90"/>
      <c r="F599" s="91"/>
      <c r="G599" s="91"/>
      <c r="AB599" s="93"/>
    </row>
    <row r="600" spans="2:28" x14ac:dyDescent="0.3">
      <c r="B600" s="90"/>
      <c r="C600" s="90"/>
      <c r="D600" s="90"/>
      <c r="E600" s="90"/>
      <c r="F600" s="91"/>
      <c r="G600" s="91"/>
      <c r="AB600" s="93"/>
    </row>
    <row r="601" spans="2:28" x14ac:dyDescent="0.3">
      <c r="B601" s="90"/>
      <c r="C601" s="90"/>
      <c r="D601" s="90"/>
      <c r="E601" s="90"/>
      <c r="F601" s="91"/>
      <c r="G601" s="91"/>
      <c r="AB601" s="93"/>
    </row>
    <row r="602" spans="2:28" x14ac:dyDescent="0.3">
      <c r="B602" s="90"/>
      <c r="C602" s="90"/>
      <c r="D602" s="90"/>
      <c r="E602" s="90"/>
      <c r="F602" s="91"/>
      <c r="G602" s="91"/>
      <c r="AB602" s="93"/>
    </row>
    <row r="603" spans="2:28" x14ac:dyDescent="0.3">
      <c r="B603" s="90"/>
      <c r="C603" s="90"/>
      <c r="D603" s="90"/>
      <c r="E603" s="90"/>
      <c r="F603" s="91"/>
      <c r="G603" s="91"/>
      <c r="AB603" s="93"/>
    </row>
    <row r="604" spans="2:28" x14ac:dyDescent="0.3">
      <c r="B604" s="90"/>
      <c r="C604" s="90"/>
      <c r="D604" s="90"/>
      <c r="E604" s="90"/>
      <c r="F604" s="91"/>
      <c r="G604" s="91"/>
      <c r="AB604" s="93"/>
    </row>
    <row r="605" spans="2:28" x14ac:dyDescent="0.3">
      <c r="B605" s="90"/>
      <c r="C605" s="90"/>
      <c r="D605" s="90"/>
      <c r="E605" s="90"/>
      <c r="F605" s="91"/>
      <c r="G605" s="91"/>
      <c r="AB605" s="93"/>
    </row>
    <row r="606" spans="2:28" x14ac:dyDescent="0.3">
      <c r="B606" s="90"/>
      <c r="C606" s="90"/>
      <c r="D606" s="90"/>
      <c r="E606" s="90"/>
      <c r="F606" s="91"/>
      <c r="G606" s="91"/>
      <c r="AB606" s="93"/>
    </row>
    <row r="607" spans="2:28" x14ac:dyDescent="0.3">
      <c r="B607" s="90"/>
      <c r="C607" s="90"/>
      <c r="D607" s="90"/>
      <c r="E607" s="90"/>
      <c r="F607" s="91"/>
      <c r="G607" s="91"/>
      <c r="AB607" s="93"/>
    </row>
    <row r="608" spans="2:28" x14ac:dyDescent="0.3">
      <c r="B608" s="90"/>
      <c r="C608" s="90"/>
      <c r="D608" s="90"/>
      <c r="E608" s="90"/>
      <c r="F608" s="91"/>
      <c r="G608" s="91"/>
      <c r="AB608" s="93"/>
    </row>
    <row r="609" spans="2:28" x14ac:dyDescent="0.3">
      <c r="B609" s="90"/>
      <c r="C609" s="90"/>
      <c r="D609" s="90"/>
      <c r="E609" s="90"/>
      <c r="F609" s="91"/>
      <c r="G609" s="91"/>
      <c r="AB609" s="93"/>
    </row>
    <row r="610" spans="2:28" x14ac:dyDescent="0.3">
      <c r="B610" s="90"/>
      <c r="C610" s="90"/>
      <c r="D610" s="90"/>
      <c r="E610" s="90"/>
      <c r="F610" s="91"/>
      <c r="G610" s="91"/>
      <c r="AB610" s="93"/>
    </row>
    <row r="611" spans="2:28" x14ac:dyDescent="0.3">
      <c r="B611" s="90"/>
      <c r="C611" s="90"/>
      <c r="D611" s="90"/>
      <c r="E611" s="90"/>
      <c r="F611" s="91"/>
      <c r="G611" s="91"/>
      <c r="AB611" s="93"/>
    </row>
    <row r="612" spans="2:28" x14ac:dyDescent="0.3">
      <c r="B612" s="90"/>
      <c r="C612" s="90"/>
      <c r="D612" s="90"/>
      <c r="E612" s="90"/>
      <c r="F612" s="91"/>
      <c r="G612" s="91"/>
      <c r="AB612" s="93"/>
    </row>
    <row r="613" spans="2:28" x14ac:dyDescent="0.3">
      <c r="B613" s="90"/>
      <c r="C613" s="90"/>
      <c r="D613" s="90"/>
      <c r="E613" s="90"/>
      <c r="F613" s="91"/>
      <c r="G613" s="91"/>
      <c r="AB613" s="93">
        <v>55305</v>
      </c>
    </row>
    <row r="614" spans="2:28" x14ac:dyDescent="0.3">
      <c r="B614" s="90"/>
      <c r="C614" s="90"/>
      <c r="D614" s="90"/>
      <c r="E614" s="90"/>
      <c r="F614" s="91"/>
      <c r="G614" s="91"/>
      <c r="AB614" s="93">
        <v>55403</v>
      </c>
    </row>
    <row r="615" spans="2:28" x14ac:dyDescent="0.3">
      <c r="B615" s="90"/>
      <c r="C615" s="90"/>
      <c r="D615" s="90"/>
      <c r="E615" s="90"/>
      <c r="F615" s="91"/>
      <c r="G615" s="91"/>
      <c r="AB615" s="93">
        <v>55438</v>
      </c>
    </row>
    <row r="616" spans="2:28" x14ac:dyDescent="0.3">
      <c r="B616" s="90"/>
      <c r="C616" s="90"/>
      <c r="D616" s="90"/>
      <c r="E616" s="90"/>
      <c r="F616" s="91"/>
      <c r="G616" s="91"/>
      <c r="AB616" s="93">
        <v>55459</v>
      </c>
    </row>
    <row r="617" spans="2:28" x14ac:dyDescent="0.3">
      <c r="B617" s="90"/>
      <c r="C617" s="90"/>
      <c r="D617" s="90"/>
      <c r="E617" s="90"/>
      <c r="F617" s="91"/>
      <c r="G617" s="91"/>
      <c r="AB617" s="93">
        <v>55472</v>
      </c>
    </row>
    <row r="618" spans="2:28" x14ac:dyDescent="0.3">
      <c r="B618" s="90"/>
      <c r="C618" s="90"/>
      <c r="D618" s="90"/>
      <c r="E618" s="90"/>
      <c r="F618" s="91"/>
      <c r="G618" s="91"/>
      <c r="AB618" s="93">
        <v>55512</v>
      </c>
    </row>
    <row r="619" spans="2:28" x14ac:dyDescent="0.3">
      <c r="B619" s="90"/>
      <c r="C619" s="90"/>
      <c r="D619" s="90"/>
      <c r="E619" s="90"/>
      <c r="F619" s="91"/>
      <c r="G619" s="91"/>
      <c r="AB619" s="93">
        <v>55519</v>
      </c>
    </row>
    <row r="620" spans="2:28" x14ac:dyDescent="0.3">
      <c r="B620" s="90"/>
      <c r="C620" s="90"/>
      <c r="D620" s="90"/>
      <c r="E620" s="90"/>
      <c r="F620" s="91"/>
      <c r="G620" s="91"/>
      <c r="AB620" s="93">
        <v>55582</v>
      </c>
    </row>
    <row r="621" spans="2:28" x14ac:dyDescent="0.3">
      <c r="B621" s="90"/>
      <c r="C621" s="90"/>
      <c r="D621" s="90"/>
      <c r="E621" s="90"/>
      <c r="F621" s="91"/>
      <c r="G621" s="91"/>
      <c r="AB621" s="93">
        <v>55583</v>
      </c>
    </row>
    <row r="622" spans="2:28" x14ac:dyDescent="0.3">
      <c r="B622" s="90"/>
      <c r="C622" s="90"/>
      <c r="D622" s="90"/>
      <c r="E622" s="90"/>
      <c r="F622" s="91"/>
      <c r="G622" s="91"/>
      <c r="AB622" s="93">
        <v>55628</v>
      </c>
    </row>
    <row r="623" spans="2:28" x14ac:dyDescent="0.3">
      <c r="B623" s="90"/>
      <c r="C623" s="90"/>
      <c r="D623" s="90"/>
      <c r="E623" s="90"/>
      <c r="F623" s="91"/>
      <c r="G623" s="91"/>
      <c r="AB623" s="93">
        <v>55630</v>
      </c>
    </row>
    <row r="624" spans="2:28" x14ac:dyDescent="0.3">
      <c r="B624" s="90"/>
      <c r="C624" s="90"/>
      <c r="D624" s="90"/>
      <c r="E624" s="90"/>
      <c r="F624" s="91"/>
      <c r="G624" s="91"/>
      <c r="AB624" s="93">
        <v>55640</v>
      </c>
    </row>
    <row r="625" spans="2:28" x14ac:dyDescent="0.3">
      <c r="B625" s="90"/>
      <c r="C625" s="90"/>
      <c r="D625" s="90"/>
      <c r="E625" s="90"/>
      <c r="F625" s="91"/>
      <c r="G625" s="91"/>
      <c r="AB625" s="93">
        <v>55690</v>
      </c>
    </row>
    <row r="626" spans="2:28" x14ac:dyDescent="0.3">
      <c r="B626" s="90"/>
      <c r="C626" s="90"/>
      <c r="D626" s="90"/>
      <c r="E626" s="90"/>
      <c r="F626" s="91"/>
      <c r="G626" s="91"/>
      <c r="AB626" s="93">
        <v>55769</v>
      </c>
    </row>
    <row r="627" spans="2:28" x14ac:dyDescent="0.3">
      <c r="B627" s="90"/>
      <c r="C627" s="90"/>
      <c r="D627" s="90"/>
      <c r="E627" s="90"/>
      <c r="F627" s="91"/>
      <c r="G627" s="91"/>
      <c r="AB627" s="93">
        <v>55804</v>
      </c>
    </row>
    <row r="628" spans="2:28" x14ac:dyDescent="0.3">
      <c r="B628" s="90"/>
      <c r="C628" s="90"/>
      <c r="D628" s="90"/>
      <c r="E628" s="90"/>
      <c r="F628" s="91"/>
      <c r="G628" s="91"/>
      <c r="AB628" s="93">
        <v>55825</v>
      </c>
    </row>
    <row r="629" spans="2:28" x14ac:dyDescent="0.3">
      <c r="B629" s="90"/>
      <c r="C629" s="90"/>
      <c r="D629" s="90"/>
      <c r="E629" s="90"/>
      <c r="F629" s="91"/>
      <c r="G629" s="91"/>
      <c r="AB629" s="93">
        <v>55838</v>
      </c>
    </row>
    <row r="630" spans="2:28" x14ac:dyDescent="0.3">
      <c r="B630" s="90"/>
      <c r="C630" s="90"/>
      <c r="D630" s="90"/>
      <c r="E630" s="90"/>
      <c r="F630" s="91"/>
      <c r="G630" s="91"/>
      <c r="AB630" s="93">
        <v>55878</v>
      </c>
    </row>
    <row r="631" spans="2:28" x14ac:dyDescent="0.3">
      <c r="B631" s="90"/>
      <c r="C631" s="90"/>
      <c r="D631" s="90"/>
      <c r="E631" s="90"/>
      <c r="F631" s="91"/>
      <c r="G631" s="91"/>
      <c r="AB631" s="93">
        <v>55885</v>
      </c>
    </row>
    <row r="632" spans="2:28" x14ac:dyDescent="0.3">
      <c r="B632" s="90"/>
      <c r="C632" s="90"/>
      <c r="D632" s="90"/>
      <c r="E632" s="90"/>
      <c r="F632" s="91"/>
      <c r="G632" s="91"/>
      <c r="AB632" s="93">
        <v>55932</v>
      </c>
    </row>
    <row r="633" spans="2:28" x14ac:dyDescent="0.3">
      <c r="B633" s="90"/>
      <c r="C633" s="90"/>
      <c r="D633" s="90"/>
      <c r="E633" s="90"/>
      <c r="F633" s="91"/>
      <c r="G633" s="91"/>
      <c r="AB633" s="93">
        <v>55933</v>
      </c>
    </row>
    <row r="634" spans="2:28" x14ac:dyDescent="0.3">
      <c r="B634" s="90"/>
      <c r="C634" s="90"/>
      <c r="D634" s="90"/>
      <c r="E634" s="90"/>
      <c r="F634" s="91"/>
      <c r="G634" s="91"/>
      <c r="AB634" s="93">
        <v>55978</v>
      </c>
    </row>
    <row r="635" spans="2:28" x14ac:dyDescent="0.3">
      <c r="B635" s="90"/>
      <c r="C635" s="90"/>
      <c r="D635" s="90"/>
      <c r="E635" s="90"/>
      <c r="F635" s="91"/>
      <c r="G635" s="91"/>
      <c r="AB635" s="93">
        <v>55995</v>
      </c>
    </row>
    <row r="636" spans="2:28" x14ac:dyDescent="0.3">
      <c r="B636" s="90"/>
      <c r="C636" s="90"/>
      <c r="D636" s="90"/>
      <c r="E636" s="90"/>
      <c r="F636" s="91"/>
      <c r="G636" s="91"/>
      <c r="AB636" s="93">
        <v>56005</v>
      </c>
    </row>
    <row r="637" spans="2:28" x14ac:dyDescent="0.3">
      <c r="B637" s="90"/>
      <c r="C637" s="90"/>
      <c r="D637" s="90"/>
      <c r="E637" s="90"/>
      <c r="F637" s="91"/>
      <c r="G637" s="91"/>
      <c r="AB637" s="93">
        <v>56040</v>
      </c>
    </row>
    <row r="638" spans="2:28" x14ac:dyDescent="0.3">
      <c r="B638" s="90"/>
      <c r="C638" s="90"/>
      <c r="D638" s="90"/>
      <c r="E638" s="90"/>
      <c r="F638" s="91"/>
      <c r="G638" s="91"/>
      <c r="AB638" s="93">
        <v>56134</v>
      </c>
    </row>
    <row r="639" spans="2:28" x14ac:dyDescent="0.3">
      <c r="B639" s="90"/>
      <c r="C639" s="90"/>
      <c r="D639" s="90"/>
      <c r="E639" s="90"/>
      <c r="F639" s="91"/>
      <c r="G639" s="91"/>
      <c r="AB639" s="93">
        <v>56169</v>
      </c>
    </row>
    <row r="640" spans="2:28" x14ac:dyDescent="0.3">
      <c r="B640" s="90"/>
      <c r="C640" s="90"/>
      <c r="D640" s="90"/>
      <c r="E640" s="90"/>
      <c r="F640" s="91"/>
      <c r="G640" s="91"/>
      <c r="AB640" s="93">
        <v>56190</v>
      </c>
    </row>
    <row r="641" spans="2:28" x14ac:dyDescent="0.3">
      <c r="B641" s="90"/>
      <c r="C641" s="90"/>
      <c r="D641" s="90"/>
      <c r="E641" s="90"/>
      <c r="F641" s="91"/>
      <c r="G641" s="91"/>
      <c r="AB641" s="93">
        <v>56203</v>
      </c>
    </row>
    <row r="642" spans="2:28" x14ac:dyDescent="0.3">
      <c r="B642" s="90"/>
      <c r="C642" s="90"/>
      <c r="D642" s="90"/>
      <c r="E642" s="90"/>
      <c r="F642" s="91"/>
      <c r="G642" s="91"/>
      <c r="AB642" s="93">
        <v>56243</v>
      </c>
    </row>
    <row r="643" spans="2:28" x14ac:dyDescent="0.3">
      <c r="B643" s="90"/>
      <c r="C643" s="90"/>
      <c r="D643" s="90"/>
      <c r="E643" s="90"/>
      <c r="F643" s="91"/>
      <c r="G643" s="91"/>
      <c r="AB643" s="93">
        <v>56250</v>
      </c>
    </row>
    <row r="644" spans="2:28" x14ac:dyDescent="0.3">
      <c r="B644" s="90"/>
      <c r="C644" s="90"/>
      <c r="D644" s="90"/>
      <c r="E644" s="90"/>
      <c r="F644" s="91"/>
      <c r="G644" s="91"/>
      <c r="AB644" s="93">
        <v>56289</v>
      </c>
    </row>
    <row r="645" spans="2:28" x14ac:dyDescent="0.3">
      <c r="B645" s="90"/>
      <c r="C645" s="90"/>
      <c r="D645" s="90"/>
      <c r="E645" s="90"/>
      <c r="F645" s="91"/>
      <c r="G645" s="91"/>
      <c r="AB645" s="93">
        <v>56290</v>
      </c>
    </row>
    <row r="646" spans="2:28" x14ac:dyDescent="0.3">
      <c r="B646" s="90"/>
      <c r="C646" s="90"/>
      <c r="D646" s="90"/>
      <c r="E646" s="90"/>
      <c r="F646" s="91"/>
      <c r="G646" s="91"/>
      <c r="AB646" s="93">
        <v>56335</v>
      </c>
    </row>
    <row r="647" spans="2:28" x14ac:dyDescent="0.3">
      <c r="B647" s="90"/>
      <c r="C647" s="90"/>
      <c r="D647" s="90"/>
      <c r="E647" s="90"/>
      <c r="F647" s="91"/>
      <c r="G647" s="91"/>
      <c r="AB647" s="93">
        <v>56360</v>
      </c>
    </row>
    <row r="648" spans="2:28" x14ac:dyDescent="0.3">
      <c r="B648" s="90"/>
      <c r="C648" s="90"/>
      <c r="D648" s="90"/>
      <c r="E648" s="90"/>
      <c r="F648" s="91"/>
      <c r="G648" s="91"/>
      <c r="AB648" s="93">
        <v>56370</v>
      </c>
    </row>
    <row r="649" spans="2:28" x14ac:dyDescent="0.3">
      <c r="B649" s="90"/>
      <c r="C649" s="90"/>
      <c r="D649" s="90"/>
      <c r="E649" s="90"/>
      <c r="F649" s="91"/>
      <c r="G649" s="91"/>
      <c r="AB649" s="93">
        <v>56397</v>
      </c>
    </row>
    <row r="650" spans="2:28" x14ac:dyDescent="0.3">
      <c r="B650" s="90"/>
      <c r="C650" s="90"/>
      <c r="D650" s="90"/>
      <c r="E650" s="90"/>
      <c r="F650" s="91"/>
      <c r="G650" s="91"/>
      <c r="AB650" s="93">
        <v>56499</v>
      </c>
    </row>
    <row r="651" spans="2:28" x14ac:dyDescent="0.3">
      <c r="B651" s="90"/>
      <c r="C651" s="90"/>
      <c r="D651" s="90"/>
      <c r="E651" s="90"/>
      <c r="F651" s="91"/>
      <c r="G651" s="91"/>
      <c r="AB651" s="93">
        <v>56534</v>
      </c>
    </row>
    <row r="652" spans="2:28" x14ac:dyDescent="0.3">
      <c r="B652" s="90"/>
      <c r="C652" s="90"/>
      <c r="D652" s="90"/>
      <c r="E652" s="90"/>
      <c r="F652" s="91"/>
      <c r="G652" s="91"/>
      <c r="AB652" s="93">
        <v>56555</v>
      </c>
    </row>
    <row r="653" spans="2:28" x14ac:dyDescent="0.3">
      <c r="B653" s="90"/>
      <c r="C653" s="90"/>
      <c r="D653" s="90"/>
      <c r="E653" s="90"/>
      <c r="F653" s="91"/>
      <c r="G653" s="91"/>
      <c r="AB653" s="93">
        <v>56568</v>
      </c>
    </row>
    <row r="654" spans="2:28" x14ac:dyDescent="0.3">
      <c r="B654" s="90"/>
      <c r="C654" s="90"/>
      <c r="D654" s="90"/>
      <c r="E654" s="90"/>
      <c r="F654" s="91"/>
      <c r="G654" s="91"/>
      <c r="AB654" s="93">
        <v>56608</v>
      </c>
    </row>
    <row r="655" spans="2:28" x14ac:dyDescent="0.3">
      <c r="B655" s="90"/>
      <c r="C655" s="90"/>
      <c r="D655" s="90"/>
      <c r="E655" s="90"/>
      <c r="F655" s="91"/>
      <c r="G655" s="91"/>
      <c r="AB655" s="93">
        <v>56615</v>
      </c>
    </row>
    <row r="656" spans="2:28" x14ac:dyDescent="0.3">
      <c r="B656" s="90"/>
      <c r="C656" s="90"/>
      <c r="D656" s="90"/>
      <c r="E656" s="90"/>
      <c r="F656" s="91"/>
      <c r="G656" s="91"/>
      <c r="AB656" s="93">
        <v>56674</v>
      </c>
    </row>
    <row r="657" spans="2:28" x14ac:dyDescent="0.3">
      <c r="B657" s="90"/>
      <c r="C657" s="90"/>
      <c r="D657" s="90"/>
      <c r="E657" s="90"/>
      <c r="F657" s="91"/>
      <c r="G657" s="91"/>
      <c r="AB657" s="93">
        <v>56675</v>
      </c>
    </row>
    <row r="658" spans="2:28" x14ac:dyDescent="0.3">
      <c r="B658" s="90"/>
      <c r="C658" s="90"/>
      <c r="D658" s="90"/>
      <c r="E658" s="90"/>
      <c r="F658" s="91"/>
      <c r="G658" s="91"/>
      <c r="AB658" s="93">
        <v>56720</v>
      </c>
    </row>
    <row r="659" spans="2:28" x14ac:dyDescent="0.3">
      <c r="B659" s="90"/>
      <c r="C659" s="90"/>
      <c r="D659" s="90"/>
      <c r="E659" s="90"/>
      <c r="F659" s="91"/>
      <c r="G659" s="91"/>
      <c r="AB659" s="93">
        <v>56725</v>
      </c>
    </row>
    <row r="660" spans="2:28" x14ac:dyDescent="0.3">
      <c r="B660" s="90"/>
      <c r="C660" s="90"/>
      <c r="D660" s="90"/>
      <c r="E660" s="90"/>
      <c r="F660" s="91"/>
      <c r="G660" s="91"/>
      <c r="AB660" s="93">
        <v>56735</v>
      </c>
    </row>
    <row r="661" spans="2:28" x14ac:dyDescent="0.3">
      <c r="B661" s="90"/>
      <c r="C661" s="90"/>
      <c r="D661" s="90"/>
      <c r="E661" s="90"/>
      <c r="F661" s="91"/>
      <c r="G661" s="91"/>
      <c r="AB661" s="93">
        <v>56782</v>
      </c>
    </row>
    <row r="662" spans="2:28" x14ac:dyDescent="0.3">
      <c r="B662" s="90"/>
      <c r="C662" s="90"/>
      <c r="D662" s="90"/>
      <c r="E662" s="90"/>
      <c r="F662" s="91"/>
      <c r="G662" s="91"/>
      <c r="AB662" s="93">
        <v>56864</v>
      </c>
    </row>
    <row r="663" spans="2:28" x14ac:dyDescent="0.3">
      <c r="B663" s="90"/>
      <c r="C663" s="90"/>
      <c r="D663" s="90"/>
      <c r="E663" s="90"/>
      <c r="F663" s="91"/>
      <c r="G663" s="91"/>
      <c r="AB663" s="93">
        <v>56899</v>
      </c>
    </row>
    <row r="664" spans="2:28" x14ac:dyDescent="0.3">
      <c r="B664" s="90"/>
      <c r="C664" s="90"/>
      <c r="D664" s="90"/>
      <c r="E664" s="90"/>
      <c r="F664" s="91"/>
      <c r="G664" s="91"/>
      <c r="AB664" s="93">
        <v>56920</v>
      </c>
    </row>
    <row r="665" spans="2:28" x14ac:dyDescent="0.3">
      <c r="B665" s="90"/>
      <c r="C665" s="90"/>
      <c r="D665" s="90"/>
      <c r="E665" s="90"/>
      <c r="F665" s="91"/>
      <c r="G665" s="91"/>
      <c r="AB665" s="93">
        <v>56933</v>
      </c>
    </row>
    <row r="666" spans="2:28" x14ac:dyDescent="0.3">
      <c r="B666" s="90"/>
      <c r="C666" s="90"/>
      <c r="D666" s="90"/>
      <c r="E666" s="90"/>
      <c r="F666" s="91"/>
      <c r="G666" s="91"/>
      <c r="AB666" s="93">
        <v>56973</v>
      </c>
    </row>
    <row r="667" spans="2:28" x14ac:dyDescent="0.3">
      <c r="B667" s="90"/>
      <c r="C667" s="90"/>
      <c r="D667" s="90"/>
      <c r="E667" s="90"/>
      <c r="F667" s="91"/>
      <c r="G667" s="91"/>
      <c r="AB667" s="93">
        <v>56980</v>
      </c>
    </row>
    <row r="668" spans="2:28" x14ac:dyDescent="0.3">
      <c r="B668" s="90"/>
      <c r="C668" s="90"/>
      <c r="D668" s="90"/>
      <c r="E668" s="90"/>
      <c r="F668" s="91"/>
      <c r="G668" s="91"/>
      <c r="AB668" s="93">
        <v>57024</v>
      </c>
    </row>
    <row r="669" spans="2:28" x14ac:dyDescent="0.3">
      <c r="B669" s="90"/>
      <c r="C669" s="90"/>
      <c r="D669" s="90"/>
      <c r="E669" s="90"/>
      <c r="F669" s="91"/>
      <c r="G669" s="91"/>
      <c r="AB669" s="93">
        <v>57025</v>
      </c>
    </row>
    <row r="670" spans="2:28" x14ac:dyDescent="0.3">
      <c r="B670" s="90"/>
      <c r="C670" s="90"/>
      <c r="D670" s="90"/>
      <c r="E670" s="90"/>
      <c r="F670" s="91"/>
      <c r="G670" s="91"/>
      <c r="AB670" s="93">
        <v>57070</v>
      </c>
    </row>
    <row r="671" spans="2:28" x14ac:dyDescent="0.3">
      <c r="B671" s="90"/>
      <c r="C671" s="90"/>
      <c r="D671" s="90"/>
      <c r="E671" s="90"/>
      <c r="F671" s="91"/>
      <c r="G671" s="91"/>
      <c r="AB671" s="93">
        <v>57091</v>
      </c>
    </row>
    <row r="672" spans="2:28" x14ac:dyDescent="0.3">
      <c r="B672" s="90"/>
      <c r="C672" s="90"/>
      <c r="D672" s="90"/>
      <c r="E672" s="90"/>
      <c r="F672" s="91"/>
      <c r="G672" s="91"/>
      <c r="AB672" s="93">
        <v>57101</v>
      </c>
    </row>
    <row r="673" spans="2:28" x14ac:dyDescent="0.3">
      <c r="B673" s="90"/>
      <c r="C673" s="90"/>
      <c r="D673" s="90"/>
      <c r="E673" s="90"/>
      <c r="F673" s="91"/>
      <c r="G673" s="91"/>
      <c r="AB673" s="93">
        <v>57132</v>
      </c>
    </row>
    <row r="674" spans="2:28" x14ac:dyDescent="0.3">
      <c r="B674" s="90"/>
      <c r="C674" s="90"/>
      <c r="D674" s="90"/>
      <c r="E674" s="90"/>
      <c r="F674" s="91"/>
      <c r="G674" s="91"/>
      <c r="AB674" s="93">
        <v>57230</v>
      </c>
    </row>
    <row r="675" spans="2:28" x14ac:dyDescent="0.3">
      <c r="B675" s="90"/>
      <c r="C675" s="90"/>
      <c r="D675" s="90"/>
      <c r="E675" s="90"/>
      <c r="F675" s="91"/>
      <c r="G675" s="91"/>
      <c r="AB675" s="93">
        <v>57265</v>
      </c>
    </row>
    <row r="676" spans="2:28" x14ac:dyDescent="0.3">
      <c r="B676" s="90"/>
      <c r="C676" s="90"/>
      <c r="D676" s="90"/>
      <c r="E676" s="90"/>
      <c r="F676" s="91"/>
      <c r="G676" s="91"/>
      <c r="AB676" s="93">
        <v>57286</v>
      </c>
    </row>
    <row r="677" spans="2:28" x14ac:dyDescent="0.3">
      <c r="B677" s="90"/>
      <c r="C677" s="90"/>
      <c r="D677" s="90"/>
      <c r="E677" s="90"/>
      <c r="F677" s="91"/>
      <c r="G677" s="91"/>
      <c r="AB677" s="93">
        <v>57299</v>
      </c>
    </row>
    <row r="678" spans="2:28" x14ac:dyDescent="0.3">
      <c r="B678" s="90"/>
      <c r="C678" s="90"/>
      <c r="D678" s="90"/>
      <c r="E678" s="90"/>
      <c r="F678" s="91"/>
      <c r="G678" s="91"/>
      <c r="AB678" s="93">
        <v>57339</v>
      </c>
    </row>
    <row r="679" spans="2:28" x14ac:dyDescent="0.3">
      <c r="B679" s="90"/>
      <c r="C679" s="90"/>
      <c r="D679" s="90"/>
      <c r="E679" s="90"/>
      <c r="F679" s="91"/>
      <c r="G679" s="91"/>
      <c r="AB679" s="93">
        <v>57346</v>
      </c>
    </row>
    <row r="680" spans="2:28" x14ac:dyDescent="0.3">
      <c r="B680" s="90"/>
      <c r="C680" s="90"/>
      <c r="D680" s="90"/>
      <c r="E680" s="90"/>
      <c r="F680" s="91"/>
      <c r="G680" s="91"/>
      <c r="AB680" s="93">
        <v>57409</v>
      </c>
    </row>
    <row r="681" spans="2:28" x14ac:dyDescent="0.3">
      <c r="B681" s="90"/>
      <c r="C681" s="90"/>
      <c r="D681" s="90"/>
      <c r="E681" s="90"/>
      <c r="F681" s="91"/>
      <c r="G681" s="91"/>
      <c r="AB681" s="93">
        <v>57410</v>
      </c>
    </row>
    <row r="682" spans="2:28" x14ac:dyDescent="0.3">
      <c r="B682" s="90"/>
      <c r="C682" s="90"/>
      <c r="D682" s="90"/>
      <c r="E682" s="90"/>
      <c r="F682" s="91"/>
      <c r="G682" s="91"/>
      <c r="AB682" s="93">
        <v>57455</v>
      </c>
    </row>
    <row r="683" spans="2:28" x14ac:dyDescent="0.3">
      <c r="B683" s="90"/>
      <c r="C683" s="90"/>
      <c r="D683" s="90"/>
      <c r="E683" s="90"/>
      <c r="F683" s="91"/>
      <c r="G683" s="91"/>
      <c r="AB683" s="93">
        <v>57456</v>
      </c>
    </row>
    <row r="684" spans="2:28" x14ac:dyDescent="0.3">
      <c r="B684" s="90"/>
      <c r="C684" s="90"/>
      <c r="D684" s="90"/>
      <c r="E684" s="90"/>
      <c r="F684" s="91"/>
      <c r="G684" s="91"/>
      <c r="AB684" s="93">
        <v>57466</v>
      </c>
    </row>
    <row r="685" spans="2:28" x14ac:dyDescent="0.3">
      <c r="B685" s="90"/>
      <c r="C685" s="90"/>
      <c r="D685" s="90"/>
      <c r="E685" s="90"/>
      <c r="F685" s="91"/>
      <c r="G685" s="91"/>
      <c r="AB685" s="93">
        <v>57517</v>
      </c>
    </row>
    <row r="686" spans="2:28" x14ac:dyDescent="0.3">
      <c r="B686" s="90"/>
      <c r="C686" s="90"/>
      <c r="D686" s="90"/>
      <c r="E686" s="90"/>
      <c r="F686" s="91"/>
      <c r="G686" s="91"/>
      <c r="AB686" s="93">
        <v>57595</v>
      </c>
    </row>
    <row r="687" spans="2:28" x14ac:dyDescent="0.3">
      <c r="B687" s="90"/>
      <c r="C687" s="90"/>
      <c r="D687" s="90"/>
      <c r="E687" s="90"/>
      <c r="F687" s="91"/>
      <c r="G687" s="91"/>
      <c r="AB687" s="93">
        <v>57630</v>
      </c>
    </row>
    <row r="688" spans="2:28" x14ac:dyDescent="0.3">
      <c r="B688" s="90"/>
      <c r="C688" s="90"/>
      <c r="D688" s="90"/>
      <c r="E688" s="90"/>
      <c r="F688" s="91"/>
      <c r="G688" s="91"/>
      <c r="AB688" s="93">
        <v>57651</v>
      </c>
    </row>
    <row r="689" spans="2:28" x14ac:dyDescent="0.3">
      <c r="B689" s="90"/>
      <c r="C689" s="90"/>
      <c r="D689" s="90"/>
      <c r="E689" s="90"/>
      <c r="F689" s="91"/>
      <c r="G689" s="91"/>
      <c r="AB689" s="93">
        <v>57664</v>
      </c>
    </row>
    <row r="690" spans="2:28" x14ac:dyDescent="0.3">
      <c r="B690" s="90"/>
      <c r="C690" s="90"/>
      <c r="D690" s="90"/>
      <c r="E690" s="90"/>
      <c r="F690" s="91"/>
      <c r="G690" s="91"/>
      <c r="AB690" s="93">
        <v>57704</v>
      </c>
    </row>
    <row r="691" spans="2:28" x14ac:dyDescent="0.3">
      <c r="B691" s="90"/>
      <c r="C691" s="90"/>
      <c r="D691" s="90"/>
      <c r="E691" s="90"/>
      <c r="F691" s="91"/>
      <c r="G691" s="91"/>
      <c r="AB691" s="93">
        <v>57711</v>
      </c>
    </row>
    <row r="692" spans="2:28" x14ac:dyDescent="0.3">
      <c r="B692" s="90"/>
      <c r="C692" s="90"/>
      <c r="D692" s="90"/>
      <c r="E692" s="90"/>
      <c r="F692" s="91"/>
      <c r="G692" s="91"/>
      <c r="AB692" s="93">
        <v>57766</v>
      </c>
    </row>
    <row r="693" spans="2:28" x14ac:dyDescent="0.3">
      <c r="B693" s="90"/>
      <c r="C693" s="90"/>
      <c r="D693" s="90"/>
      <c r="E693" s="90"/>
      <c r="F693" s="91"/>
      <c r="G693" s="91"/>
      <c r="AB693" s="93">
        <v>57767</v>
      </c>
    </row>
    <row r="694" spans="2:28" x14ac:dyDescent="0.3">
      <c r="B694" s="90"/>
      <c r="C694" s="90"/>
      <c r="D694" s="90"/>
      <c r="E694" s="90"/>
      <c r="F694" s="91"/>
      <c r="G694" s="91"/>
      <c r="AB694" s="93">
        <v>57812</v>
      </c>
    </row>
    <row r="695" spans="2:28" x14ac:dyDescent="0.3">
      <c r="B695" s="90"/>
      <c r="C695" s="90"/>
      <c r="D695" s="90"/>
      <c r="E695" s="90"/>
      <c r="F695" s="91"/>
      <c r="G695" s="91"/>
      <c r="AB695" s="93">
        <v>57821</v>
      </c>
    </row>
    <row r="696" spans="2:28" x14ac:dyDescent="0.3">
      <c r="B696" s="90"/>
      <c r="C696" s="90"/>
      <c r="D696" s="90"/>
      <c r="E696" s="90"/>
      <c r="F696" s="91"/>
      <c r="G696" s="91"/>
      <c r="AB696" s="93">
        <v>57831</v>
      </c>
    </row>
    <row r="697" spans="2:28" x14ac:dyDescent="0.3">
      <c r="B697" s="90"/>
      <c r="C697" s="90"/>
      <c r="D697" s="90"/>
      <c r="E697" s="90"/>
      <c r="F697" s="91"/>
      <c r="G697" s="91"/>
      <c r="AB697" s="93">
        <v>57874</v>
      </c>
    </row>
    <row r="698" spans="2:28" x14ac:dyDescent="0.3">
      <c r="B698" s="90"/>
      <c r="C698" s="90"/>
      <c r="D698" s="90"/>
      <c r="E698" s="90"/>
      <c r="F698" s="91"/>
      <c r="G698" s="91"/>
      <c r="AB698" s="93">
        <v>57960</v>
      </c>
    </row>
    <row r="699" spans="2:28" x14ac:dyDescent="0.3">
      <c r="B699" s="90"/>
      <c r="C699" s="90"/>
      <c r="D699" s="90"/>
      <c r="E699" s="90"/>
      <c r="F699" s="91"/>
      <c r="G699" s="91"/>
      <c r="AB699" s="93">
        <v>57995</v>
      </c>
    </row>
    <row r="700" spans="2:28" x14ac:dyDescent="0.3">
      <c r="B700" s="90"/>
      <c r="C700" s="90"/>
      <c r="D700" s="90"/>
      <c r="E700" s="90"/>
      <c r="F700" s="91"/>
      <c r="G700" s="91"/>
      <c r="AB700" s="93">
        <v>58016</v>
      </c>
    </row>
    <row r="701" spans="2:28" x14ac:dyDescent="0.3">
      <c r="B701" s="90"/>
      <c r="C701" s="90"/>
      <c r="D701" s="90"/>
      <c r="E701" s="90"/>
      <c r="F701" s="91"/>
      <c r="G701" s="91"/>
      <c r="AB701" s="93">
        <v>58029</v>
      </c>
    </row>
    <row r="702" spans="2:28" x14ac:dyDescent="0.3">
      <c r="B702" s="90"/>
      <c r="C702" s="90"/>
      <c r="D702" s="90"/>
      <c r="E702" s="90"/>
      <c r="F702" s="91"/>
      <c r="G702" s="91"/>
      <c r="AB702" s="93">
        <v>58069</v>
      </c>
    </row>
    <row r="703" spans="2:28" x14ac:dyDescent="0.3">
      <c r="B703" s="90"/>
      <c r="C703" s="90"/>
      <c r="D703" s="90"/>
      <c r="E703" s="90"/>
      <c r="F703" s="91"/>
      <c r="G703" s="91"/>
      <c r="AB703" s="93">
        <v>58076</v>
      </c>
    </row>
    <row r="704" spans="2:28" x14ac:dyDescent="0.3">
      <c r="B704" s="90"/>
      <c r="C704" s="90"/>
      <c r="D704" s="90"/>
      <c r="E704" s="90"/>
      <c r="F704" s="91"/>
      <c r="G704" s="91"/>
      <c r="AB704" s="93">
        <v>58116</v>
      </c>
    </row>
    <row r="705" spans="2:28" x14ac:dyDescent="0.3">
      <c r="B705" s="90"/>
      <c r="C705" s="90"/>
      <c r="D705" s="90"/>
      <c r="E705" s="90"/>
      <c r="F705" s="91"/>
      <c r="G705" s="91"/>
      <c r="AB705" s="93">
        <v>58117</v>
      </c>
    </row>
    <row r="706" spans="2:28" x14ac:dyDescent="0.3">
      <c r="B706" s="90"/>
      <c r="C706" s="90"/>
      <c r="D706" s="90"/>
      <c r="E706" s="90"/>
      <c r="F706" s="91"/>
      <c r="G706" s="91"/>
      <c r="AB706" s="93">
        <v>58162</v>
      </c>
    </row>
    <row r="707" spans="2:28" x14ac:dyDescent="0.3">
      <c r="B707" s="90"/>
      <c r="C707" s="90"/>
      <c r="D707" s="90"/>
      <c r="E707" s="90"/>
      <c r="F707" s="91"/>
      <c r="G707" s="91"/>
      <c r="AB707" s="93">
        <v>58186</v>
      </c>
    </row>
    <row r="708" spans="2:28" x14ac:dyDescent="0.3">
      <c r="B708" s="90"/>
      <c r="C708" s="90"/>
      <c r="D708" s="90"/>
      <c r="E708" s="90"/>
      <c r="F708" s="91"/>
      <c r="G708" s="91"/>
      <c r="AB708" s="93">
        <v>58196</v>
      </c>
    </row>
    <row r="709" spans="2:28" x14ac:dyDescent="0.3">
      <c r="B709" s="90"/>
      <c r="C709" s="90"/>
      <c r="D709" s="90"/>
      <c r="E709" s="90"/>
      <c r="F709" s="91"/>
      <c r="G709" s="91"/>
      <c r="AB709" s="93">
        <v>58224</v>
      </c>
    </row>
    <row r="710" spans="2:28" x14ac:dyDescent="0.3">
      <c r="B710" s="90"/>
      <c r="C710" s="90"/>
      <c r="D710" s="90"/>
      <c r="E710" s="90"/>
      <c r="F710" s="91"/>
      <c r="G710" s="91"/>
      <c r="AB710" s="93">
        <v>58325</v>
      </c>
    </row>
    <row r="711" spans="2:28" x14ac:dyDescent="0.3">
      <c r="B711" s="90"/>
      <c r="C711" s="90"/>
      <c r="D711" s="90"/>
      <c r="E711" s="90"/>
      <c r="F711" s="91"/>
      <c r="G711" s="91"/>
      <c r="AB711" s="93">
        <v>58360</v>
      </c>
    </row>
    <row r="712" spans="2:28" x14ac:dyDescent="0.3">
      <c r="B712" s="90"/>
      <c r="C712" s="90"/>
      <c r="D712" s="90"/>
      <c r="E712" s="90"/>
      <c r="F712" s="91"/>
      <c r="G712" s="91"/>
      <c r="AB712" s="93">
        <v>58381</v>
      </c>
    </row>
    <row r="713" spans="2:28" x14ac:dyDescent="0.3">
      <c r="B713" s="90"/>
      <c r="C713" s="90"/>
      <c r="D713" s="90"/>
      <c r="E713" s="90"/>
      <c r="F713" s="91"/>
      <c r="G713" s="91"/>
      <c r="AB713" s="93">
        <v>58394</v>
      </c>
    </row>
    <row r="714" spans="2:28" x14ac:dyDescent="0.3">
      <c r="B714" s="90"/>
      <c r="C714" s="90"/>
      <c r="D714" s="90"/>
      <c r="E714" s="90"/>
      <c r="F714" s="91"/>
      <c r="G714" s="91"/>
      <c r="AB714" s="93">
        <v>58434</v>
      </c>
    </row>
    <row r="715" spans="2:28" x14ac:dyDescent="0.3">
      <c r="B715" s="90"/>
      <c r="C715" s="90"/>
      <c r="D715" s="90"/>
      <c r="E715" s="90"/>
      <c r="F715" s="91"/>
      <c r="G715" s="91"/>
      <c r="AB715" s="93">
        <v>58441</v>
      </c>
    </row>
    <row r="716" spans="2:28" x14ac:dyDescent="0.3">
      <c r="B716" s="90"/>
      <c r="C716" s="90"/>
      <c r="D716" s="90"/>
      <c r="E716" s="90"/>
      <c r="F716" s="91"/>
      <c r="G716" s="91"/>
      <c r="AB716" s="93">
        <v>58501</v>
      </c>
    </row>
    <row r="717" spans="2:28" x14ac:dyDescent="0.3">
      <c r="B717" s="90"/>
      <c r="C717" s="90"/>
      <c r="D717" s="90"/>
      <c r="E717" s="90"/>
      <c r="F717" s="91"/>
      <c r="G717" s="91"/>
      <c r="AB717" s="93">
        <v>58502</v>
      </c>
    </row>
    <row r="718" spans="2:28" x14ac:dyDescent="0.3">
      <c r="B718" s="90"/>
      <c r="C718" s="90"/>
      <c r="D718" s="90"/>
      <c r="E718" s="90"/>
      <c r="F718" s="91"/>
      <c r="G718" s="91"/>
      <c r="AB718" s="93">
        <v>58547</v>
      </c>
    </row>
    <row r="719" spans="2:28" x14ac:dyDescent="0.3">
      <c r="B719" s="90"/>
      <c r="C719" s="90"/>
      <c r="D719" s="90"/>
      <c r="E719" s="90"/>
      <c r="F719" s="91"/>
      <c r="G719" s="91"/>
      <c r="AB719" s="93">
        <v>58552</v>
      </c>
    </row>
    <row r="720" spans="2:28" x14ac:dyDescent="0.3">
      <c r="B720" s="90"/>
      <c r="C720" s="90"/>
      <c r="D720" s="90"/>
      <c r="E720" s="90"/>
      <c r="F720" s="91"/>
      <c r="G720" s="91"/>
      <c r="AB720" s="93">
        <v>58562</v>
      </c>
    </row>
    <row r="721" spans="2:28" x14ac:dyDescent="0.3">
      <c r="B721" s="90"/>
      <c r="C721" s="90"/>
      <c r="D721" s="90"/>
      <c r="E721" s="90"/>
      <c r="F721" s="91"/>
      <c r="G721" s="91"/>
      <c r="AB721" s="93">
        <v>58609</v>
      </c>
    </row>
    <row r="722" spans="2:28" x14ac:dyDescent="0.3">
      <c r="B722" s="90"/>
      <c r="C722" s="90"/>
      <c r="D722" s="90"/>
      <c r="E722" s="90"/>
      <c r="F722" s="91"/>
      <c r="G722" s="91"/>
      <c r="AB722" s="93">
        <v>58691</v>
      </c>
    </row>
    <row r="723" spans="2:28" x14ac:dyDescent="0.3">
      <c r="B723" s="90"/>
      <c r="C723" s="90"/>
      <c r="D723" s="90"/>
      <c r="E723" s="90"/>
      <c r="F723" s="91"/>
      <c r="G723" s="91"/>
      <c r="AB723" s="93">
        <v>58726</v>
      </c>
    </row>
    <row r="724" spans="2:28" x14ac:dyDescent="0.3">
      <c r="B724" s="90"/>
      <c r="C724" s="90"/>
      <c r="D724" s="90"/>
      <c r="E724" s="90"/>
      <c r="F724" s="91"/>
      <c r="G724" s="91"/>
      <c r="AB724" s="93">
        <v>58747</v>
      </c>
    </row>
    <row r="725" spans="2:28" x14ac:dyDescent="0.3">
      <c r="B725" s="90"/>
      <c r="C725" s="90"/>
      <c r="D725" s="90"/>
      <c r="E725" s="90"/>
      <c r="F725" s="91"/>
      <c r="G725" s="91"/>
      <c r="AB725" s="93">
        <v>58760</v>
      </c>
    </row>
    <row r="726" spans="2:28" x14ac:dyDescent="0.3">
      <c r="B726" s="90"/>
      <c r="C726" s="90"/>
      <c r="D726" s="90"/>
      <c r="E726" s="90"/>
      <c r="F726" s="91"/>
      <c r="G726" s="91"/>
      <c r="AB726" s="93">
        <v>58800</v>
      </c>
    </row>
    <row r="727" spans="2:28" x14ac:dyDescent="0.3">
      <c r="B727" s="90"/>
      <c r="C727" s="90"/>
      <c r="D727" s="90"/>
      <c r="E727" s="90"/>
      <c r="F727" s="91"/>
      <c r="G727" s="91"/>
      <c r="AB727" s="93">
        <v>58807</v>
      </c>
    </row>
    <row r="728" spans="2:28" x14ac:dyDescent="0.3">
      <c r="B728" s="90"/>
      <c r="C728" s="90"/>
      <c r="D728" s="90"/>
      <c r="E728" s="90"/>
      <c r="F728" s="91"/>
      <c r="G728" s="91"/>
      <c r="AB728" s="93">
        <v>58858</v>
      </c>
    </row>
    <row r="729" spans="2:28" x14ac:dyDescent="0.3">
      <c r="B729" s="90"/>
      <c r="C729" s="90"/>
      <c r="D729" s="90"/>
      <c r="E729" s="90"/>
      <c r="F729" s="91"/>
      <c r="G729" s="91"/>
      <c r="AB729" s="93">
        <v>58859</v>
      </c>
    </row>
    <row r="730" spans="2:28" x14ac:dyDescent="0.3">
      <c r="B730" s="90"/>
      <c r="C730" s="90"/>
      <c r="D730" s="90"/>
      <c r="E730" s="90"/>
      <c r="F730" s="91"/>
      <c r="G730" s="91"/>
      <c r="AB730" s="93">
        <v>58904</v>
      </c>
    </row>
    <row r="731" spans="2:28" x14ac:dyDescent="0.3">
      <c r="B731" s="90"/>
      <c r="C731" s="90"/>
      <c r="D731" s="90"/>
      <c r="E731" s="90"/>
      <c r="F731" s="91"/>
      <c r="G731" s="91"/>
      <c r="AB731" s="93">
        <v>58917</v>
      </c>
    </row>
    <row r="732" spans="2:28" x14ac:dyDescent="0.3">
      <c r="B732" s="90"/>
      <c r="C732" s="90"/>
      <c r="D732" s="90"/>
      <c r="E732" s="90"/>
      <c r="F732" s="91"/>
      <c r="G732" s="91"/>
      <c r="AB732" s="93">
        <v>58927</v>
      </c>
    </row>
    <row r="733" spans="2:28" x14ac:dyDescent="0.3">
      <c r="B733" s="90"/>
      <c r="C733" s="90"/>
      <c r="D733" s="90"/>
      <c r="E733" s="90"/>
      <c r="F733" s="91"/>
      <c r="G733" s="91"/>
      <c r="AB733" s="93">
        <v>58966</v>
      </c>
    </row>
    <row r="734" spans="2:28" x14ac:dyDescent="0.3">
      <c r="B734" s="90"/>
      <c r="C734" s="90"/>
      <c r="D734" s="90"/>
      <c r="E734" s="90"/>
      <c r="F734" s="91"/>
      <c r="G734" s="91"/>
      <c r="AB734" s="93">
        <v>59056</v>
      </c>
    </row>
    <row r="735" spans="2:28" x14ac:dyDescent="0.3">
      <c r="B735" s="90"/>
      <c r="C735" s="90"/>
      <c r="D735" s="90"/>
      <c r="E735" s="90"/>
      <c r="F735" s="91"/>
      <c r="G735" s="91"/>
      <c r="AB735" s="93">
        <v>59091</v>
      </c>
    </row>
    <row r="736" spans="2:28" x14ac:dyDescent="0.3">
      <c r="B736" s="90"/>
      <c r="C736" s="90"/>
      <c r="D736" s="90"/>
      <c r="E736" s="90"/>
      <c r="F736" s="91"/>
      <c r="G736" s="91"/>
      <c r="AB736" s="93">
        <v>59112</v>
      </c>
    </row>
    <row r="737" spans="2:28" x14ac:dyDescent="0.3">
      <c r="B737" s="90"/>
      <c r="C737" s="90"/>
      <c r="D737" s="90"/>
      <c r="E737" s="90"/>
      <c r="F737" s="91"/>
      <c r="G737" s="91"/>
      <c r="AB737" s="93">
        <v>59125</v>
      </c>
    </row>
    <row r="738" spans="2:28" x14ac:dyDescent="0.3">
      <c r="B738" s="90"/>
      <c r="C738" s="90"/>
      <c r="D738" s="90"/>
      <c r="E738" s="90"/>
      <c r="F738" s="91"/>
      <c r="G738" s="91"/>
      <c r="AB738" s="93">
        <v>59165</v>
      </c>
    </row>
    <row r="739" spans="2:28" x14ac:dyDescent="0.3">
      <c r="B739" s="90"/>
      <c r="C739" s="90"/>
      <c r="D739" s="90"/>
      <c r="E739" s="90"/>
      <c r="F739" s="91"/>
      <c r="G739" s="91"/>
      <c r="AB739" s="93">
        <v>59172</v>
      </c>
    </row>
    <row r="740" spans="2:28" x14ac:dyDescent="0.3">
      <c r="B740" s="90"/>
      <c r="C740" s="90"/>
      <c r="D740" s="90"/>
      <c r="E740" s="90"/>
      <c r="F740" s="91"/>
      <c r="G740" s="91"/>
      <c r="AB740" s="93">
        <v>59208</v>
      </c>
    </row>
    <row r="741" spans="2:28" x14ac:dyDescent="0.3">
      <c r="B741" s="90"/>
      <c r="C741" s="90"/>
      <c r="D741" s="90"/>
      <c r="E741" s="90"/>
      <c r="F741" s="91"/>
      <c r="G741" s="91"/>
      <c r="AB741" s="93">
        <v>59209</v>
      </c>
    </row>
    <row r="742" spans="2:28" x14ac:dyDescent="0.3">
      <c r="B742" s="90"/>
      <c r="C742" s="90"/>
      <c r="D742" s="90"/>
      <c r="E742" s="90"/>
      <c r="F742" s="91"/>
      <c r="G742" s="91"/>
      <c r="AB742" s="93">
        <v>59254</v>
      </c>
    </row>
    <row r="743" spans="2:28" x14ac:dyDescent="0.3">
      <c r="B743" s="90"/>
      <c r="C743" s="90"/>
      <c r="D743" s="90"/>
      <c r="E743" s="90"/>
      <c r="F743" s="91"/>
      <c r="G743" s="91"/>
      <c r="AB743" s="93">
        <v>59282</v>
      </c>
    </row>
    <row r="744" spans="2:28" x14ac:dyDescent="0.3">
      <c r="B744" s="90"/>
      <c r="C744" s="90"/>
      <c r="D744" s="90"/>
      <c r="E744" s="90"/>
      <c r="F744" s="91"/>
      <c r="G744" s="91"/>
      <c r="AB744" s="93">
        <v>59292</v>
      </c>
    </row>
    <row r="745" spans="2:28" x14ac:dyDescent="0.3">
      <c r="B745" s="90"/>
      <c r="C745" s="90"/>
      <c r="D745" s="90"/>
      <c r="E745" s="90"/>
      <c r="F745" s="91"/>
      <c r="G745" s="91"/>
      <c r="AB745" s="93">
        <v>59316</v>
      </c>
    </row>
    <row r="746" spans="2:28" x14ac:dyDescent="0.3">
      <c r="B746" s="90"/>
      <c r="C746" s="90"/>
      <c r="D746" s="90"/>
      <c r="E746" s="90"/>
      <c r="F746" s="91"/>
      <c r="G746" s="91"/>
      <c r="AB746" s="93">
        <v>59421</v>
      </c>
    </row>
    <row r="747" spans="2:28" x14ac:dyDescent="0.3">
      <c r="B747" s="90"/>
      <c r="C747" s="90"/>
      <c r="D747" s="90"/>
      <c r="E747" s="90"/>
      <c r="F747" s="91"/>
      <c r="G747" s="91"/>
      <c r="AB747" s="93">
        <v>59456</v>
      </c>
    </row>
    <row r="748" spans="2:28" x14ac:dyDescent="0.3">
      <c r="B748" s="90"/>
      <c r="C748" s="90"/>
      <c r="D748" s="90"/>
      <c r="E748" s="90"/>
      <c r="F748" s="91"/>
      <c r="G748" s="91"/>
      <c r="AB748" s="93">
        <v>59477</v>
      </c>
    </row>
    <row r="749" spans="2:28" x14ac:dyDescent="0.3">
      <c r="B749" s="90"/>
      <c r="C749" s="90"/>
      <c r="D749" s="90"/>
      <c r="E749" s="90"/>
      <c r="F749" s="91"/>
      <c r="G749" s="91"/>
      <c r="AB749" s="93">
        <v>59490</v>
      </c>
    </row>
    <row r="750" spans="2:28" x14ac:dyDescent="0.3">
      <c r="B750" s="90"/>
      <c r="C750" s="90"/>
      <c r="D750" s="90"/>
      <c r="E750" s="90"/>
      <c r="F750" s="91"/>
      <c r="G750" s="91"/>
      <c r="AB750" s="93">
        <v>59530</v>
      </c>
    </row>
    <row r="751" spans="2:28" x14ac:dyDescent="0.3">
      <c r="B751" s="90"/>
      <c r="C751" s="90"/>
      <c r="D751" s="90"/>
      <c r="E751" s="90"/>
      <c r="F751" s="91"/>
      <c r="G751" s="91"/>
      <c r="AB751" s="93">
        <v>59537</v>
      </c>
    </row>
    <row r="752" spans="2:28" x14ac:dyDescent="0.3">
      <c r="B752" s="90"/>
      <c r="C752" s="90"/>
      <c r="D752" s="90"/>
      <c r="E752" s="90"/>
      <c r="F752" s="91"/>
      <c r="G752" s="91"/>
      <c r="AB752" s="93">
        <v>59593</v>
      </c>
    </row>
    <row r="753" spans="2:28" x14ac:dyDescent="0.3">
      <c r="B753" s="90"/>
      <c r="C753" s="90"/>
      <c r="D753" s="90"/>
      <c r="E753" s="90"/>
      <c r="F753" s="91"/>
      <c r="G753" s="91"/>
      <c r="AB753" s="93">
        <v>59594</v>
      </c>
    </row>
    <row r="754" spans="2:28" x14ac:dyDescent="0.3">
      <c r="B754" s="90"/>
      <c r="C754" s="90"/>
      <c r="D754" s="90"/>
      <c r="E754" s="90"/>
      <c r="F754" s="91"/>
      <c r="G754" s="91"/>
      <c r="AB754" s="93">
        <v>59639</v>
      </c>
    </row>
    <row r="755" spans="2:28" x14ac:dyDescent="0.3">
      <c r="B755" s="90"/>
      <c r="C755" s="90"/>
      <c r="D755" s="90"/>
      <c r="E755" s="90"/>
      <c r="F755" s="91"/>
      <c r="G755" s="91"/>
      <c r="AB755" s="93">
        <v>59647</v>
      </c>
    </row>
    <row r="756" spans="2:28" x14ac:dyDescent="0.3">
      <c r="B756" s="90"/>
      <c r="C756" s="90"/>
      <c r="D756" s="90"/>
      <c r="E756" s="90"/>
      <c r="F756" s="91"/>
      <c r="G756" s="91"/>
      <c r="AB756" s="93">
        <v>59657</v>
      </c>
    </row>
    <row r="757" spans="2:28" x14ac:dyDescent="0.3">
      <c r="B757" s="90"/>
      <c r="C757" s="90"/>
      <c r="D757" s="90"/>
      <c r="E757" s="90"/>
      <c r="F757" s="91"/>
      <c r="G757" s="91"/>
      <c r="AB757" s="93">
        <v>59701</v>
      </c>
    </row>
    <row r="758" spans="2:28" x14ac:dyDescent="0.3">
      <c r="B758" s="90"/>
      <c r="C758" s="90"/>
      <c r="D758" s="90"/>
      <c r="E758" s="90"/>
      <c r="F758" s="91"/>
      <c r="G758" s="91"/>
      <c r="AB758" s="93">
        <v>59786</v>
      </c>
    </row>
    <row r="759" spans="2:28" x14ac:dyDescent="0.3">
      <c r="B759" s="90"/>
      <c r="C759" s="90"/>
      <c r="D759" s="90"/>
      <c r="E759" s="90"/>
      <c r="F759" s="91"/>
      <c r="G759" s="91"/>
      <c r="AB759" s="93">
        <v>59821</v>
      </c>
    </row>
    <row r="760" spans="2:28" x14ac:dyDescent="0.3">
      <c r="B760" s="90"/>
      <c r="C760" s="90"/>
      <c r="D760" s="90"/>
      <c r="E760" s="90"/>
      <c r="F760" s="91"/>
      <c r="G760" s="91"/>
      <c r="AB760" s="93">
        <v>59842</v>
      </c>
    </row>
    <row r="761" spans="2:28" x14ac:dyDescent="0.3">
      <c r="B761" s="90"/>
      <c r="C761" s="90"/>
      <c r="D761" s="90"/>
      <c r="E761" s="90"/>
      <c r="F761" s="91"/>
      <c r="G761" s="91"/>
      <c r="AB761" s="93">
        <v>59855</v>
      </c>
    </row>
    <row r="762" spans="2:28" x14ac:dyDescent="0.3">
      <c r="B762" s="90"/>
      <c r="C762" s="90"/>
      <c r="D762" s="90"/>
      <c r="E762" s="90"/>
      <c r="F762" s="91"/>
      <c r="G762" s="91"/>
      <c r="AB762" s="93">
        <v>59895</v>
      </c>
    </row>
    <row r="763" spans="2:28" x14ac:dyDescent="0.3">
      <c r="B763" s="90"/>
      <c r="C763" s="90"/>
      <c r="D763" s="90"/>
      <c r="E763" s="90"/>
      <c r="F763" s="91"/>
      <c r="G763" s="91"/>
      <c r="AB763" s="93">
        <v>59902</v>
      </c>
    </row>
    <row r="764" spans="2:28" x14ac:dyDescent="0.3">
      <c r="B764" s="90"/>
      <c r="C764" s="90"/>
      <c r="D764" s="90"/>
      <c r="E764" s="90"/>
      <c r="F764" s="91"/>
      <c r="G764" s="91"/>
      <c r="AB764" s="93">
        <v>59950</v>
      </c>
    </row>
    <row r="765" spans="2:28" x14ac:dyDescent="0.3">
      <c r="B765" s="90"/>
      <c r="C765" s="90"/>
      <c r="D765" s="90"/>
      <c r="E765" s="90"/>
      <c r="F765" s="91"/>
      <c r="G765" s="91"/>
      <c r="AB765" s="93">
        <v>59951</v>
      </c>
    </row>
    <row r="766" spans="2:28" x14ac:dyDescent="0.3">
      <c r="B766" s="90"/>
      <c r="C766" s="90"/>
      <c r="D766" s="90"/>
      <c r="E766" s="90"/>
      <c r="F766" s="91"/>
      <c r="G766" s="91"/>
      <c r="AB766" s="93">
        <v>59996</v>
      </c>
    </row>
    <row r="767" spans="2:28" x14ac:dyDescent="0.3">
      <c r="B767" s="90"/>
      <c r="C767" s="90"/>
      <c r="D767" s="90"/>
      <c r="E767" s="90"/>
      <c r="F767" s="91"/>
      <c r="G767" s="91"/>
      <c r="AB767" s="93">
        <v>60013</v>
      </c>
    </row>
    <row r="768" spans="2:28" x14ac:dyDescent="0.3">
      <c r="B768" s="90"/>
      <c r="C768" s="90"/>
      <c r="D768" s="90"/>
      <c r="E768" s="90"/>
      <c r="F768" s="91"/>
      <c r="G768" s="91"/>
      <c r="AB768" s="93">
        <v>60023</v>
      </c>
    </row>
    <row r="769" spans="2:28" x14ac:dyDescent="0.3">
      <c r="B769" s="90"/>
      <c r="C769" s="90"/>
      <c r="D769" s="90"/>
      <c r="E769" s="90"/>
      <c r="F769" s="91"/>
      <c r="G769" s="91"/>
      <c r="AB769" s="93">
        <v>60058</v>
      </c>
    </row>
    <row r="770" spans="2:28" x14ac:dyDescent="0.3">
      <c r="B770" s="90"/>
      <c r="C770" s="90"/>
      <c r="D770" s="90"/>
      <c r="E770" s="90"/>
      <c r="F770" s="91"/>
      <c r="G770" s="91"/>
      <c r="AB770" s="93">
        <v>60152</v>
      </c>
    </row>
    <row r="771" spans="2:28" x14ac:dyDescent="0.3">
      <c r="B771" s="90"/>
      <c r="C771" s="90"/>
      <c r="D771" s="90"/>
      <c r="E771" s="90"/>
      <c r="F771" s="91"/>
      <c r="G771" s="91"/>
      <c r="AB771" s="93">
        <v>60187</v>
      </c>
    </row>
    <row r="772" spans="2:28" x14ac:dyDescent="0.3">
      <c r="B772" s="90"/>
      <c r="C772" s="90"/>
      <c r="D772" s="90"/>
      <c r="E772" s="90"/>
      <c r="F772" s="91"/>
      <c r="G772" s="91"/>
      <c r="AB772" s="93">
        <v>60208</v>
      </c>
    </row>
    <row r="773" spans="2:28" x14ac:dyDescent="0.3">
      <c r="B773" s="90"/>
      <c r="C773" s="90"/>
      <c r="D773" s="90"/>
      <c r="E773" s="90"/>
      <c r="F773" s="91"/>
      <c r="G773" s="91"/>
      <c r="AB773" s="93">
        <v>60221</v>
      </c>
    </row>
    <row r="774" spans="2:28" x14ac:dyDescent="0.3">
      <c r="B774" s="90"/>
      <c r="C774" s="90"/>
      <c r="D774" s="90"/>
      <c r="E774" s="90"/>
      <c r="F774" s="91"/>
      <c r="G774" s="91"/>
      <c r="AB774" s="93">
        <v>60261</v>
      </c>
    </row>
    <row r="775" spans="2:28" x14ac:dyDescent="0.3">
      <c r="B775" s="90"/>
      <c r="C775" s="90"/>
      <c r="D775" s="90"/>
      <c r="E775" s="90"/>
      <c r="F775" s="91"/>
      <c r="G775" s="91"/>
      <c r="AB775" s="93">
        <v>60268</v>
      </c>
    </row>
    <row r="776" spans="2:28" x14ac:dyDescent="0.3">
      <c r="B776" s="90"/>
      <c r="C776" s="90"/>
      <c r="D776" s="90"/>
      <c r="E776" s="90"/>
      <c r="F776" s="91"/>
      <c r="G776" s="91"/>
      <c r="AB776" s="93">
        <v>60307</v>
      </c>
    </row>
    <row r="777" spans="2:28" x14ac:dyDescent="0.3">
      <c r="B777" s="90"/>
      <c r="C777" s="90"/>
      <c r="D777" s="90"/>
      <c r="E777" s="90"/>
      <c r="F777" s="91"/>
      <c r="G777" s="91"/>
      <c r="AB777" s="93">
        <v>60308</v>
      </c>
    </row>
    <row r="778" spans="2:28" x14ac:dyDescent="0.3">
      <c r="B778" s="90"/>
      <c r="C778" s="90"/>
      <c r="D778" s="90"/>
      <c r="E778" s="90"/>
      <c r="F778" s="91"/>
      <c r="G778" s="91"/>
      <c r="AB778" s="93">
        <v>60353</v>
      </c>
    </row>
    <row r="779" spans="2:28" x14ac:dyDescent="0.3">
      <c r="B779" s="90"/>
      <c r="C779" s="90"/>
      <c r="D779" s="90"/>
      <c r="E779" s="90"/>
      <c r="F779" s="91"/>
      <c r="G779" s="91"/>
      <c r="AB779" s="93">
        <v>60378</v>
      </c>
    </row>
    <row r="780" spans="2:28" x14ac:dyDescent="0.3">
      <c r="B780" s="90"/>
      <c r="C780" s="90"/>
      <c r="D780" s="90"/>
      <c r="E780" s="90"/>
      <c r="F780" s="91"/>
      <c r="G780" s="91"/>
      <c r="AB780" s="93">
        <v>60388</v>
      </c>
    </row>
    <row r="781" spans="2:28" x14ac:dyDescent="0.3">
      <c r="B781" s="90"/>
      <c r="C781" s="90"/>
      <c r="D781" s="90"/>
      <c r="E781" s="90"/>
      <c r="F781" s="91"/>
      <c r="G781" s="91"/>
      <c r="AB781" s="93">
        <v>60415</v>
      </c>
    </row>
    <row r="782" spans="2:28" x14ac:dyDescent="0.3">
      <c r="B782" s="90"/>
      <c r="C782" s="90"/>
      <c r="D782" s="90"/>
      <c r="E782" s="90"/>
      <c r="F782" s="91"/>
      <c r="G782" s="91"/>
      <c r="AB782" s="93">
        <v>60517</v>
      </c>
    </row>
    <row r="783" spans="2:28" x14ac:dyDescent="0.3">
      <c r="B783" s="90"/>
      <c r="C783" s="90"/>
      <c r="D783" s="90"/>
      <c r="E783" s="90"/>
      <c r="F783" s="91"/>
      <c r="G783" s="91"/>
      <c r="AB783" s="93">
        <v>60552</v>
      </c>
    </row>
    <row r="784" spans="2:28" x14ac:dyDescent="0.3">
      <c r="B784" s="90"/>
      <c r="C784" s="90"/>
      <c r="D784" s="90"/>
      <c r="E784" s="90"/>
      <c r="F784" s="91"/>
      <c r="G784" s="91"/>
      <c r="AB784" s="93">
        <v>60573</v>
      </c>
    </row>
    <row r="785" spans="2:28" x14ac:dyDescent="0.3">
      <c r="B785" s="90"/>
      <c r="C785" s="90"/>
      <c r="D785" s="90"/>
      <c r="E785" s="90"/>
      <c r="F785" s="91"/>
      <c r="G785" s="91"/>
      <c r="AB785" s="93">
        <v>60586</v>
      </c>
    </row>
    <row r="786" spans="2:28" x14ac:dyDescent="0.3">
      <c r="B786" s="90"/>
      <c r="C786" s="90"/>
      <c r="D786" s="90"/>
      <c r="E786" s="90"/>
      <c r="F786" s="91"/>
      <c r="G786" s="91"/>
      <c r="AB786" s="93">
        <v>60626</v>
      </c>
    </row>
    <row r="787" spans="2:28" x14ac:dyDescent="0.3">
      <c r="B787" s="90"/>
      <c r="C787" s="90"/>
      <c r="D787" s="90"/>
      <c r="E787" s="90"/>
      <c r="F787" s="91"/>
      <c r="G787" s="91"/>
      <c r="AB787" s="93">
        <v>60633</v>
      </c>
    </row>
    <row r="788" spans="2:28" x14ac:dyDescent="0.3">
      <c r="B788" s="90"/>
      <c r="C788" s="90"/>
      <c r="D788" s="90"/>
      <c r="E788" s="90"/>
      <c r="F788" s="91"/>
      <c r="G788" s="91"/>
      <c r="AB788" s="93">
        <v>60685</v>
      </c>
    </row>
    <row r="789" spans="2:28" x14ac:dyDescent="0.3">
      <c r="B789" s="90"/>
      <c r="C789" s="90"/>
      <c r="D789" s="90"/>
      <c r="E789" s="90"/>
      <c r="F789" s="91"/>
      <c r="G789" s="91"/>
      <c r="AB789" s="93">
        <v>60686</v>
      </c>
    </row>
    <row r="790" spans="2:28" x14ac:dyDescent="0.3">
      <c r="B790" s="90"/>
      <c r="C790" s="90"/>
      <c r="D790" s="90"/>
      <c r="E790" s="90"/>
      <c r="F790" s="91"/>
      <c r="G790" s="91"/>
      <c r="AB790" s="93">
        <v>60731</v>
      </c>
    </row>
    <row r="791" spans="2:28" x14ac:dyDescent="0.3">
      <c r="B791" s="90"/>
      <c r="C791" s="90"/>
      <c r="D791" s="90"/>
      <c r="E791" s="90"/>
      <c r="F791" s="91"/>
      <c r="G791" s="91"/>
      <c r="AB791" s="93">
        <v>60743</v>
      </c>
    </row>
    <row r="792" spans="2:28" x14ac:dyDescent="0.3">
      <c r="B792" s="90"/>
      <c r="C792" s="90"/>
      <c r="D792" s="90"/>
      <c r="E792" s="90"/>
      <c r="F792" s="91"/>
      <c r="G792" s="91"/>
      <c r="AB792" s="93">
        <v>60753</v>
      </c>
    </row>
    <row r="793" spans="2:28" x14ac:dyDescent="0.3">
      <c r="B793" s="90"/>
      <c r="C793" s="90"/>
      <c r="D793" s="90"/>
      <c r="E793" s="90"/>
      <c r="F793" s="91"/>
      <c r="G793" s="91"/>
      <c r="AB793" s="93">
        <v>60793</v>
      </c>
    </row>
    <row r="794" spans="2:28" x14ac:dyDescent="0.3">
      <c r="B794" s="90"/>
      <c r="C794" s="90"/>
      <c r="D794" s="90"/>
      <c r="E794" s="90"/>
      <c r="F794" s="91"/>
      <c r="G794" s="91"/>
      <c r="AB794" s="93">
        <v>60882</v>
      </c>
    </row>
    <row r="795" spans="2:28" x14ac:dyDescent="0.3">
      <c r="B795" s="90"/>
      <c r="C795" s="90"/>
      <c r="D795" s="90"/>
      <c r="E795" s="90"/>
      <c r="F795" s="91"/>
      <c r="G795" s="91"/>
      <c r="AB795" s="93">
        <v>60917</v>
      </c>
    </row>
    <row r="796" spans="2:28" x14ac:dyDescent="0.3">
      <c r="B796" s="90"/>
      <c r="C796" s="90"/>
      <c r="D796" s="90"/>
      <c r="E796" s="90"/>
      <c r="F796" s="91"/>
      <c r="G796" s="91"/>
      <c r="AB796" s="93">
        <v>60938</v>
      </c>
    </row>
    <row r="797" spans="2:28" x14ac:dyDescent="0.3">
      <c r="B797" s="90"/>
      <c r="C797" s="90"/>
      <c r="D797" s="90"/>
      <c r="E797" s="90"/>
      <c r="F797" s="91"/>
      <c r="G797" s="91"/>
      <c r="AB797" s="93">
        <v>60951</v>
      </c>
    </row>
    <row r="798" spans="2:28" x14ac:dyDescent="0.3">
      <c r="B798" s="90"/>
      <c r="C798" s="90"/>
      <c r="D798" s="90"/>
      <c r="E798" s="90"/>
      <c r="F798" s="91"/>
      <c r="G798" s="91"/>
      <c r="AB798" s="93">
        <v>60991</v>
      </c>
    </row>
    <row r="799" spans="2:28" x14ac:dyDescent="0.3">
      <c r="B799" s="90"/>
      <c r="C799" s="90"/>
      <c r="D799" s="90"/>
      <c r="E799" s="90"/>
      <c r="F799" s="91"/>
      <c r="G799" s="91"/>
      <c r="AB799" s="93">
        <v>60998</v>
      </c>
    </row>
    <row r="800" spans="2:28" x14ac:dyDescent="0.3">
      <c r="B800" s="90"/>
      <c r="C800" s="90"/>
      <c r="D800" s="90"/>
      <c r="E800" s="90"/>
      <c r="F800" s="91"/>
      <c r="G800" s="91"/>
      <c r="AB800" s="93">
        <v>61042</v>
      </c>
    </row>
    <row r="801" spans="2:28" x14ac:dyDescent="0.3">
      <c r="B801" s="90"/>
      <c r="C801" s="90"/>
      <c r="D801" s="90"/>
      <c r="E801" s="90"/>
      <c r="F801" s="91"/>
      <c r="G801" s="91"/>
      <c r="AB801" s="93">
        <v>61043</v>
      </c>
    </row>
    <row r="802" spans="2:28" x14ac:dyDescent="0.3">
      <c r="B802" s="90"/>
      <c r="C802" s="90"/>
      <c r="D802" s="90"/>
      <c r="E802" s="90"/>
      <c r="F802" s="91"/>
      <c r="G802" s="91"/>
      <c r="AB802" s="93">
        <v>61088</v>
      </c>
    </row>
    <row r="803" spans="2:28" x14ac:dyDescent="0.3">
      <c r="B803" s="90"/>
      <c r="C803" s="90"/>
      <c r="D803" s="90"/>
      <c r="E803" s="90"/>
      <c r="F803" s="91"/>
      <c r="G803" s="91"/>
      <c r="AB803" s="93">
        <v>61108</v>
      </c>
    </row>
    <row r="804" spans="2:28" x14ac:dyDescent="0.3">
      <c r="B804" s="90"/>
      <c r="C804" s="90"/>
      <c r="D804" s="90"/>
      <c r="E804" s="90"/>
      <c r="F804" s="91"/>
      <c r="G804" s="91"/>
      <c r="AB804" s="93">
        <v>61118</v>
      </c>
    </row>
    <row r="805" spans="2:28" x14ac:dyDescent="0.3">
      <c r="B805" s="90"/>
      <c r="C805" s="90"/>
      <c r="D805" s="90"/>
      <c r="E805" s="90"/>
      <c r="F805" s="91"/>
      <c r="G805" s="91"/>
      <c r="AB805" s="93">
        <v>61150</v>
      </c>
    </row>
    <row r="806" spans="2:28" x14ac:dyDescent="0.3">
      <c r="B806" s="90"/>
      <c r="C806" s="90"/>
      <c r="D806" s="90"/>
      <c r="E806" s="90"/>
      <c r="F806" s="91"/>
      <c r="G806" s="91"/>
      <c r="AB806" s="93">
        <v>61247</v>
      </c>
    </row>
    <row r="807" spans="2:28" x14ac:dyDescent="0.3">
      <c r="B807" s="90"/>
      <c r="C807" s="90"/>
      <c r="D807" s="90"/>
      <c r="E807" s="90"/>
      <c r="F807" s="91"/>
      <c r="G807" s="91"/>
      <c r="AB807" s="93">
        <v>61282</v>
      </c>
    </row>
    <row r="808" spans="2:28" x14ac:dyDescent="0.3">
      <c r="B808" s="90"/>
      <c r="C808" s="90"/>
      <c r="D808" s="90"/>
      <c r="E808" s="90"/>
      <c r="F808" s="91"/>
      <c r="G808" s="91"/>
      <c r="AB808" s="93">
        <v>61303</v>
      </c>
    </row>
    <row r="809" spans="2:28" x14ac:dyDescent="0.3">
      <c r="B809" s="90"/>
      <c r="C809" s="90"/>
      <c r="D809" s="90"/>
      <c r="E809" s="90"/>
      <c r="F809" s="91"/>
      <c r="G809" s="91"/>
      <c r="AB809" s="93">
        <v>61316</v>
      </c>
    </row>
    <row r="810" spans="2:28" x14ac:dyDescent="0.3">
      <c r="B810" s="90"/>
      <c r="C810" s="90"/>
      <c r="D810" s="90"/>
      <c r="E810" s="90"/>
      <c r="F810" s="91"/>
      <c r="G810" s="91"/>
      <c r="AB810" s="93">
        <v>61356</v>
      </c>
    </row>
    <row r="811" spans="2:28" x14ac:dyDescent="0.3">
      <c r="B811" s="90"/>
      <c r="C811" s="90"/>
      <c r="D811" s="90"/>
      <c r="E811" s="90"/>
      <c r="F811" s="91"/>
      <c r="G811" s="91"/>
      <c r="AB811" s="93">
        <v>61363</v>
      </c>
    </row>
    <row r="812" spans="2:28" x14ac:dyDescent="0.3">
      <c r="B812" s="90"/>
      <c r="C812" s="90"/>
      <c r="D812" s="90"/>
      <c r="E812" s="90"/>
      <c r="F812" s="91"/>
      <c r="G812" s="91"/>
      <c r="AB812" s="93">
        <v>61427</v>
      </c>
    </row>
    <row r="813" spans="2:28" x14ac:dyDescent="0.3">
      <c r="B813" s="90"/>
      <c r="C813" s="90"/>
      <c r="D813" s="90"/>
      <c r="E813" s="90"/>
      <c r="F813" s="91"/>
      <c r="G813" s="91"/>
      <c r="AB813" s="93">
        <v>61428</v>
      </c>
    </row>
    <row r="814" spans="2:28" x14ac:dyDescent="0.3">
      <c r="B814" s="90"/>
      <c r="C814" s="90"/>
      <c r="D814" s="90"/>
      <c r="E814" s="90"/>
      <c r="F814" s="91"/>
      <c r="G814" s="91"/>
      <c r="AB814" s="93">
        <v>61473</v>
      </c>
    </row>
    <row r="815" spans="2:28" x14ac:dyDescent="0.3">
      <c r="B815" s="90"/>
      <c r="C815" s="90"/>
      <c r="D815" s="90"/>
      <c r="E815" s="90"/>
      <c r="F815" s="91"/>
      <c r="G815" s="91"/>
      <c r="AB815" s="93">
        <v>61474</v>
      </c>
    </row>
    <row r="816" spans="2:28" x14ac:dyDescent="0.3">
      <c r="B816" s="90"/>
      <c r="C816" s="90"/>
      <c r="D816" s="90"/>
      <c r="E816" s="90"/>
      <c r="F816" s="91"/>
      <c r="G816" s="91"/>
      <c r="AB816" s="93">
        <v>61484</v>
      </c>
    </row>
    <row r="817" spans="2:28" x14ac:dyDescent="0.3">
      <c r="B817" s="90"/>
      <c r="C817" s="90"/>
      <c r="D817" s="90"/>
      <c r="E817" s="90"/>
      <c r="F817" s="91"/>
      <c r="G817" s="91"/>
      <c r="AB817" s="93">
        <v>61535</v>
      </c>
    </row>
    <row r="818" spans="2:28" x14ac:dyDescent="0.3">
      <c r="B818" s="90"/>
      <c r="C818" s="90"/>
      <c r="D818" s="90"/>
      <c r="E818" s="90"/>
      <c r="F818" s="91"/>
      <c r="G818" s="91"/>
      <c r="AB818" s="93">
        <v>61613</v>
      </c>
    </row>
    <row r="819" spans="2:28" x14ac:dyDescent="0.3">
      <c r="B819" s="90"/>
      <c r="C819" s="90"/>
      <c r="D819" s="90"/>
      <c r="E819" s="90"/>
      <c r="F819" s="91"/>
      <c r="G819" s="91"/>
      <c r="AB819" s="93">
        <v>61648</v>
      </c>
    </row>
    <row r="820" spans="2:28" x14ac:dyDescent="0.3">
      <c r="B820" s="90"/>
      <c r="C820" s="90"/>
      <c r="D820" s="90"/>
      <c r="E820" s="90"/>
      <c r="F820" s="91"/>
      <c r="G820" s="91"/>
      <c r="AB820" s="93">
        <v>61669</v>
      </c>
    </row>
    <row r="821" spans="2:28" x14ac:dyDescent="0.3">
      <c r="B821" s="90"/>
      <c r="C821" s="90"/>
      <c r="D821" s="90"/>
      <c r="E821" s="90"/>
      <c r="F821" s="91"/>
      <c r="G821" s="91"/>
      <c r="AB821" s="93">
        <v>61682</v>
      </c>
    </row>
    <row r="822" spans="2:28" x14ac:dyDescent="0.3">
      <c r="B822" s="90"/>
      <c r="C822" s="90"/>
      <c r="D822" s="90"/>
      <c r="E822" s="90"/>
      <c r="F822" s="91"/>
      <c r="G822" s="91"/>
      <c r="AB822" s="93">
        <v>61722</v>
      </c>
    </row>
    <row r="823" spans="2:28" x14ac:dyDescent="0.3">
      <c r="B823" s="90"/>
      <c r="C823" s="90"/>
      <c r="D823" s="90"/>
      <c r="E823" s="90"/>
      <c r="F823" s="91"/>
      <c r="G823" s="91"/>
      <c r="AB823" s="93">
        <v>61729</v>
      </c>
    </row>
    <row r="824" spans="2:28" x14ac:dyDescent="0.3">
      <c r="B824" s="90"/>
      <c r="C824" s="90"/>
      <c r="D824" s="90"/>
      <c r="E824" s="90"/>
      <c r="F824" s="91"/>
      <c r="G824" s="91"/>
      <c r="AB824" s="93">
        <v>61784</v>
      </c>
    </row>
    <row r="825" spans="2:28" x14ac:dyDescent="0.3">
      <c r="B825" s="90"/>
      <c r="C825" s="90"/>
      <c r="D825" s="90"/>
      <c r="E825" s="90"/>
      <c r="F825" s="91"/>
      <c r="G825" s="91"/>
      <c r="AB825" s="93">
        <v>61785</v>
      </c>
    </row>
    <row r="826" spans="2:28" x14ac:dyDescent="0.3">
      <c r="B826" s="90"/>
      <c r="C826" s="90"/>
      <c r="D826" s="90"/>
      <c r="E826" s="90"/>
      <c r="F826" s="91"/>
      <c r="G826" s="91"/>
      <c r="AB826" s="93">
        <v>61830</v>
      </c>
    </row>
    <row r="827" spans="2:28" x14ac:dyDescent="0.3">
      <c r="B827" s="90"/>
      <c r="C827" s="90"/>
      <c r="D827" s="90"/>
      <c r="E827" s="90"/>
      <c r="F827" s="91"/>
      <c r="G827" s="91"/>
      <c r="AB827" s="93">
        <v>61839</v>
      </c>
    </row>
    <row r="828" spans="2:28" x14ac:dyDescent="0.3">
      <c r="B828" s="90"/>
      <c r="C828" s="90"/>
      <c r="D828" s="90"/>
      <c r="E828" s="90"/>
      <c r="F828" s="91"/>
      <c r="G828" s="91"/>
      <c r="AB828" s="93">
        <v>61849</v>
      </c>
    </row>
    <row r="829" spans="2:28" x14ac:dyDescent="0.3">
      <c r="B829" s="90"/>
      <c r="C829" s="90"/>
      <c r="D829" s="90"/>
      <c r="E829" s="90"/>
      <c r="F829" s="91"/>
      <c r="G829" s="91"/>
      <c r="AB829" s="93">
        <v>61892</v>
      </c>
    </row>
    <row r="830" spans="2:28" x14ac:dyDescent="0.3">
      <c r="B830" s="90"/>
      <c r="C830" s="90"/>
      <c r="D830" s="90"/>
      <c r="E830" s="90"/>
      <c r="F830" s="91"/>
      <c r="G830" s="91"/>
      <c r="AB830" s="93">
        <v>61978</v>
      </c>
    </row>
    <row r="831" spans="2:28" x14ac:dyDescent="0.3">
      <c r="B831" s="90"/>
      <c r="C831" s="90"/>
      <c r="D831" s="90"/>
      <c r="E831" s="90"/>
      <c r="F831" s="91"/>
      <c r="G831" s="91"/>
      <c r="AB831" s="93">
        <v>62013</v>
      </c>
    </row>
    <row r="832" spans="2:28" x14ac:dyDescent="0.3">
      <c r="B832" s="90"/>
      <c r="C832" s="90"/>
      <c r="D832" s="90"/>
      <c r="E832" s="90"/>
      <c r="F832" s="91"/>
      <c r="G832" s="91"/>
      <c r="AB832" s="93">
        <v>62034</v>
      </c>
    </row>
    <row r="833" spans="2:28" x14ac:dyDescent="0.3">
      <c r="B833" s="90"/>
      <c r="C833" s="90"/>
      <c r="D833" s="90"/>
      <c r="E833" s="90"/>
      <c r="F833" s="91"/>
      <c r="G833" s="91"/>
      <c r="AB833" s="93">
        <v>62047</v>
      </c>
    </row>
    <row r="834" spans="2:28" x14ac:dyDescent="0.3">
      <c r="B834" s="90"/>
      <c r="C834" s="90"/>
      <c r="D834" s="90"/>
      <c r="E834" s="90"/>
      <c r="F834" s="91"/>
      <c r="G834" s="91"/>
      <c r="AB834" s="93">
        <v>62087</v>
      </c>
    </row>
    <row r="835" spans="2:28" x14ac:dyDescent="0.3">
      <c r="B835" s="90"/>
      <c r="C835" s="90"/>
      <c r="D835" s="90"/>
      <c r="E835" s="90"/>
      <c r="F835" s="91"/>
      <c r="G835" s="91"/>
      <c r="AB835" s="93">
        <v>62094</v>
      </c>
    </row>
    <row r="836" spans="2:28" x14ac:dyDescent="0.3">
      <c r="B836" s="90"/>
      <c r="C836" s="90"/>
      <c r="D836" s="90"/>
      <c r="E836" s="90"/>
      <c r="F836" s="91"/>
      <c r="G836" s="91"/>
      <c r="AB836" s="93">
        <v>62134</v>
      </c>
    </row>
    <row r="837" spans="2:28" x14ac:dyDescent="0.3">
      <c r="B837" s="90"/>
      <c r="C837" s="90"/>
      <c r="D837" s="90"/>
      <c r="E837" s="90"/>
      <c r="F837" s="91"/>
      <c r="G837" s="91"/>
      <c r="AB837" s="93">
        <v>62135</v>
      </c>
    </row>
    <row r="838" spans="2:28" x14ac:dyDescent="0.3">
      <c r="B838" s="90"/>
      <c r="C838" s="90"/>
      <c r="D838" s="90"/>
      <c r="E838" s="90"/>
      <c r="F838" s="91"/>
      <c r="G838" s="91"/>
      <c r="AB838" s="93">
        <v>62180</v>
      </c>
    </row>
    <row r="839" spans="2:28" x14ac:dyDescent="0.3">
      <c r="B839" s="90"/>
      <c r="C839" s="90"/>
      <c r="D839" s="90"/>
      <c r="E839" s="90"/>
      <c r="F839" s="91"/>
      <c r="G839" s="91"/>
      <c r="AB839" s="93">
        <v>62204</v>
      </c>
    </row>
    <row r="840" spans="2:28" x14ac:dyDescent="0.3">
      <c r="B840" s="90"/>
      <c r="C840" s="90"/>
      <c r="D840" s="90"/>
      <c r="E840" s="90"/>
      <c r="F840" s="91"/>
      <c r="G840" s="91"/>
      <c r="AB840" s="93">
        <v>62214</v>
      </c>
    </row>
    <row r="841" spans="2:28" x14ac:dyDescent="0.3">
      <c r="B841" s="90"/>
      <c r="C841" s="90"/>
      <c r="D841" s="90"/>
      <c r="E841" s="90"/>
      <c r="F841" s="91"/>
      <c r="G841" s="91"/>
      <c r="AB841" s="93">
        <v>62242</v>
      </c>
    </row>
    <row r="842" spans="2:28" x14ac:dyDescent="0.3">
      <c r="B842" s="90"/>
      <c r="C842" s="90"/>
      <c r="D842" s="90"/>
      <c r="E842" s="90"/>
      <c r="F842" s="91"/>
      <c r="G842" s="91"/>
      <c r="AB842" s="93">
        <v>62343</v>
      </c>
    </row>
    <row r="843" spans="2:28" x14ac:dyDescent="0.3">
      <c r="B843" s="90"/>
      <c r="C843" s="90"/>
      <c r="D843" s="90"/>
      <c r="E843" s="90"/>
      <c r="F843" s="91"/>
      <c r="G843" s="91"/>
      <c r="AB843" s="93">
        <v>62378</v>
      </c>
    </row>
    <row r="844" spans="2:28" x14ac:dyDescent="0.3">
      <c r="B844" s="90"/>
      <c r="C844" s="90"/>
      <c r="D844" s="90"/>
      <c r="E844" s="90"/>
      <c r="F844" s="91"/>
      <c r="G844" s="91"/>
      <c r="AB844" s="93">
        <v>62399</v>
      </c>
    </row>
    <row r="845" spans="2:28" x14ac:dyDescent="0.3">
      <c r="B845" s="90"/>
      <c r="C845" s="90"/>
      <c r="D845" s="90"/>
      <c r="E845" s="90"/>
      <c r="F845" s="91"/>
      <c r="G845" s="91"/>
      <c r="AB845" s="93">
        <v>62412</v>
      </c>
    </row>
    <row r="846" spans="2:28" x14ac:dyDescent="0.3">
      <c r="B846" s="90"/>
      <c r="C846" s="90"/>
      <c r="D846" s="90"/>
      <c r="E846" s="90"/>
      <c r="F846" s="91"/>
      <c r="G846" s="91"/>
      <c r="AB846" s="93">
        <v>62452</v>
      </c>
    </row>
    <row r="847" spans="2:28" x14ac:dyDescent="0.3">
      <c r="B847" s="90"/>
      <c r="C847" s="90"/>
      <c r="D847" s="90"/>
      <c r="E847" s="90"/>
      <c r="F847" s="91"/>
      <c r="G847" s="91"/>
      <c r="AB847" s="93">
        <v>62459</v>
      </c>
    </row>
    <row r="848" spans="2:28" x14ac:dyDescent="0.3">
      <c r="B848" s="90"/>
      <c r="C848" s="90"/>
      <c r="D848" s="90"/>
      <c r="E848" s="90"/>
      <c r="F848" s="91"/>
      <c r="G848" s="91"/>
      <c r="AB848" s="93">
        <v>62519</v>
      </c>
    </row>
    <row r="849" spans="2:28" x14ac:dyDescent="0.3">
      <c r="B849" s="90"/>
      <c r="C849" s="90"/>
      <c r="D849" s="90"/>
      <c r="E849" s="90"/>
      <c r="F849" s="91"/>
      <c r="G849" s="91"/>
      <c r="AB849" s="93">
        <v>62520</v>
      </c>
    </row>
    <row r="850" spans="2:28" x14ac:dyDescent="0.3">
      <c r="B850" s="90"/>
      <c r="C850" s="90"/>
      <c r="D850" s="90"/>
      <c r="E850" s="90"/>
      <c r="F850" s="91"/>
      <c r="G850" s="91"/>
      <c r="AB850" s="93">
        <v>62565</v>
      </c>
    </row>
    <row r="851" spans="2:28" x14ac:dyDescent="0.3">
      <c r="B851" s="90"/>
      <c r="C851" s="90"/>
      <c r="D851" s="90"/>
      <c r="E851" s="90"/>
      <c r="F851" s="91"/>
      <c r="G851" s="91"/>
      <c r="AB851" s="93">
        <v>62569</v>
      </c>
    </row>
    <row r="852" spans="2:28" x14ac:dyDescent="0.3">
      <c r="B852" s="90"/>
      <c r="C852" s="90"/>
      <c r="D852" s="90"/>
      <c r="E852" s="90"/>
      <c r="F852" s="91"/>
      <c r="G852" s="91"/>
      <c r="AB852" s="93">
        <v>62579</v>
      </c>
    </row>
    <row r="853" spans="2:28" x14ac:dyDescent="0.3">
      <c r="B853" s="90"/>
      <c r="C853" s="90"/>
      <c r="D853" s="90"/>
      <c r="E853" s="90"/>
      <c r="F853" s="91"/>
      <c r="G853" s="91"/>
      <c r="AB853" s="93">
        <v>62627</v>
      </c>
    </row>
    <row r="854" spans="2:28" x14ac:dyDescent="0.3">
      <c r="B854" s="90"/>
      <c r="C854" s="90"/>
      <c r="D854" s="90"/>
      <c r="E854" s="90"/>
      <c r="F854" s="91"/>
      <c r="G854" s="91"/>
      <c r="AB854" s="93">
        <v>62708</v>
      </c>
    </row>
    <row r="855" spans="2:28" x14ac:dyDescent="0.3">
      <c r="B855" s="90"/>
      <c r="C855" s="90"/>
      <c r="D855" s="90"/>
      <c r="E855" s="90"/>
      <c r="F855" s="91"/>
      <c r="G855" s="91"/>
      <c r="AB855" s="93">
        <v>62743</v>
      </c>
    </row>
    <row r="856" spans="2:28" x14ac:dyDescent="0.3">
      <c r="B856" s="90"/>
      <c r="C856" s="90"/>
      <c r="D856" s="90"/>
      <c r="E856" s="90"/>
      <c r="F856" s="91"/>
      <c r="G856" s="91"/>
      <c r="AB856" s="93">
        <v>62764</v>
      </c>
    </row>
    <row r="857" spans="2:28" x14ac:dyDescent="0.3">
      <c r="B857" s="90"/>
      <c r="C857" s="90"/>
      <c r="D857" s="90"/>
      <c r="E857" s="90"/>
      <c r="F857" s="91"/>
      <c r="G857" s="91"/>
      <c r="AB857" s="93">
        <v>62777</v>
      </c>
    </row>
    <row r="858" spans="2:28" x14ac:dyDescent="0.3">
      <c r="B858" s="90"/>
      <c r="C858" s="90"/>
      <c r="D858" s="90"/>
      <c r="E858" s="90"/>
      <c r="F858" s="91"/>
      <c r="G858" s="91"/>
      <c r="AB858" s="93">
        <v>62817</v>
      </c>
    </row>
    <row r="859" spans="2:28" x14ac:dyDescent="0.3">
      <c r="B859" s="90"/>
      <c r="C859" s="90"/>
      <c r="D859" s="90"/>
      <c r="E859" s="90"/>
      <c r="F859" s="91"/>
      <c r="G859" s="91"/>
      <c r="AB859" s="93">
        <v>62824</v>
      </c>
    </row>
    <row r="860" spans="2:28" x14ac:dyDescent="0.3">
      <c r="B860" s="90"/>
      <c r="C860" s="90"/>
      <c r="D860" s="90"/>
      <c r="E860" s="90"/>
      <c r="F860" s="91"/>
      <c r="G860" s="91"/>
      <c r="AB860" s="93">
        <v>62876</v>
      </c>
    </row>
    <row r="861" spans="2:28" x14ac:dyDescent="0.3">
      <c r="B861" s="90"/>
      <c r="C861" s="90"/>
      <c r="D861" s="90"/>
      <c r="E861" s="90"/>
      <c r="F861" s="91"/>
      <c r="G861" s="91"/>
      <c r="AB861" s="93">
        <v>62877</v>
      </c>
    </row>
    <row r="862" spans="2:28" x14ac:dyDescent="0.3">
      <c r="B862" s="90"/>
      <c r="C862" s="90"/>
      <c r="D862" s="90"/>
      <c r="E862" s="90"/>
      <c r="F862" s="91"/>
      <c r="G862" s="91"/>
      <c r="AB862" s="93">
        <v>62922</v>
      </c>
    </row>
    <row r="863" spans="2:28" x14ac:dyDescent="0.3">
      <c r="B863" s="90"/>
      <c r="C863" s="90"/>
      <c r="D863" s="90"/>
      <c r="E863" s="90"/>
      <c r="F863" s="91"/>
      <c r="G863" s="91"/>
      <c r="AB863" s="93">
        <v>62935</v>
      </c>
    </row>
    <row r="864" spans="2:28" x14ac:dyDescent="0.3">
      <c r="B864" s="90"/>
      <c r="C864" s="90"/>
      <c r="D864" s="90"/>
      <c r="E864" s="90"/>
      <c r="F864" s="91"/>
      <c r="G864" s="91"/>
      <c r="AB864" s="93">
        <v>62945</v>
      </c>
    </row>
    <row r="865" spans="2:28" x14ac:dyDescent="0.3">
      <c r="B865" s="90"/>
      <c r="C865" s="90"/>
      <c r="D865" s="90"/>
      <c r="E865" s="90"/>
      <c r="F865" s="91"/>
      <c r="G865" s="91"/>
      <c r="AB865" s="93">
        <v>62984</v>
      </c>
    </row>
    <row r="866" spans="2:28" x14ac:dyDescent="0.3">
      <c r="B866" s="90"/>
      <c r="C866" s="90"/>
      <c r="D866" s="90"/>
      <c r="E866" s="90"/>
      <c r="F866" s="91"/>
      <c r="G866" s="91"/>
      <c r="AB866" s="93">
        <v>63074</v>
      </c>
    </row>
    <row r="867" spans="2:28" x14ac:dyDescent="0.3">
      <c r="B867" s="90"/>
      <c r="C867" s="90"/>
      <c r="D867" s="90"/>
      <c r="E867" s="90"/>
      <c r="F867" s="91"/>
      <c r="G867" s="91"/>
      <c r="AB867" s="93">
        <v>63109</v>
      </c>
    </row>
    <row r="868" spans="2:28" x14ac:dyDescent="0.3">
      <c r="B868" s="90"/>
      <c r="C868" s="90"/>
      <c r="D868" s="90"/>
      <c r="E868" s="90"/>
      <c r="F868" s="91"/>
      <c r="G868" s="91"/>
      <c r="AB868" s="93">
        <v>63130</v>
      </c>
    </row>
    <row r="869" spans="2:28" x14ac:dyDescent="0.3">
      <c r="B869" s="90"/>
      <c r="C869" s="90"/>
      <c r="D869" s="90"/>
      <c r="E869" s="90"/>
      <c r="F869" s="91"/>
      <c r="G869" s="91"/>
      <c r="AB869" s="93">
        <v>63143</v>
      </c>
    </row>
    <row r="870" spans="2:28" x14ac:dyDescent="0.3">
      <c r="B870" s="90"/>
      <c r="C870" s="90"/>
      <c r="D870" s="90"/>
      <c r="E870" s="90"/>
      <c r="F870" s="91"/>
      <c r="G870" s="91"/>
      <c r="AB870" s="93">
        <v>63183</v>
      </c>
    </row>
    <row r="871" spans="2:28" x14ac:dyDescent="0.3">
      <c r="B871" s="90"/>
      <c r="C871" s="90"/>
      <c r="D871" s="90"/>
      <c r="E871" s="90"/>
      <c r="F871" s="91"/>
      <c r="G871" s="91"/>
      <c r="AB871" s="93">
        <v>63190</v>
      </c>
    </row>
    <row r="872" spans="2:28" x14ac:dyDescent="0.3">
      <c r="B872" s="90"/>
      <c r="C872" s="90"/>
      <c r="D872" s="90"/>
      <c r="E872" s="90"/>
      <c r="F872" s="91"/>
      <c r="G872" s="91"/>
      <c r="AB872" s="93">
        <v>63226</v>
      </c>
    </row>
    <row r="873" spans="2:28" x14ac:dyDescent="0.3">
      <c r="B873" s="90"/>
      <c r="C873" s="90"/>
      <c r="D873" s="90"/>
      <c r="E873" s="90"/>
      <c r="F873" s="91"/>
      <c r="G873" s="91"/>
      <c r="AB873" s="93">
        <v>63227</v>
      </c>
    </row>
    <row r="874" spans="2:28" x14ac:dyDescent="0.3">
      <c r="B874" s="90"/>
      <c r="C874" s="90"/>
      <c r="D874" s="90"/>
      <c r="E874" s="90"/>
      <c r="F874" s="91"/>
      <c r="G874" s="91"/>
      <c r="AB874" s="93">
        <v>63272</v>
      </c>
    </row>
    <row r="875" spans="2:28" x14ac:dyDescent="0.3">
      <c r="B875" s="90"/>
      <c r="C875" s="90"/>
      <c r="D875" s="90"/>
      <c r="E875" s="90"/>
      <c r="F875" s="91"/>
      <c r="G875" s="91"/>
      <c r="AB875" s="93">
        <v>63300</v>
      </c>
    </row>
    <row r="876" spans="2:28" x14ac:dyDescent="0.3">
      <c r="B876" s="90"/>
      <c r="C876" s="90"/>
      <c r="D876" s="90"/>
      <c r="E876" s="90"/>
      <c r="F876" s="91"/>
      <c r="G876" s="91"/>
      <c r="AB876" s="93">
        <v>63310</v>
      </c>
    </row>
    <row r="877" spans="2:28" x14ac:dyDescent="0.3">
      <c r="B877" s="90"/>
      <c r="C877" s="90"/>
      <c r="D877" s="90"/>
      <c r="E877" s="90"/>
      <c r="F877" s="91"/>
      <c r="G877" s="91"/>
      <c r="AB877" s="93">
        <v>63334</v>
      </c>
    </row>
    <row r="878" spans="2:28" x14ac:dyDescent="0.3">
      <c r="B878" s="90"/>
      <c r="C878" s="90"/>
      <c r="D878" s="90"/>
      <c r="E878" s="90"/>
      <c r="F878" s="91"/>
      <c r="G878" s="91"/>
      <c r="AB878" s="93">
        <v>63439</v>
      </c>
    </row>
    <row r="879" spans="2:28" x14ac:dyDescent="0.3">
      <c r="B879" s="90"/>
      <c r="C879" s="90"/>
      <c r="D879" s="90"/>
      <c r="E879" s="90"/>
      <c r="F879" s="91"/>
      <c r="G879" s="91"/>
      <c r="AB879" s="93">
        <v>63474</v>
      </c>
    </row>
    <row r="880" spans="2:28" x14ac:dyDescent="0.3">
      <c r="B880" s="90"/>
      <c r="C880" s="90"/>
      <c r="D880" s="90"/>
      <c r="E880" s="90"/>
      <c r="F880" s="91"/>
      <c r="G880" s="91"/>
      <c r="AB880" s="93">
        <v>63495</v>
      </c>
    </row>
    <row r="881" spans="2:28" x14ac:dyDescent="0.3">
      <c r="B881" s="90"/>
      <c r="C881" s="90"/>
      <c r="D881" s="90"/>
      <c r="E881" s="90"/>
      <c r="F881" s="91"/>
      <c r="G881" s="91"/>
      <c r="AB881" s="93">
        <v>63508</v>
      </c>
    </row>
    <row r="882" spans="2:28" x14ac:dyDescent="0.3">
      <c r="B882" s="90"/>
      <c r="C882" s="90"/>
      <c r="D882" s="90"/>
      <c r="E882" s="90"/>
      <c r="F882" s="91"/>
      <c r="G882" s="91"/>
      <c r="AB882" s="93">
        <v>63548</v>
      </c>
    </row>
    <row r="883" spans="2:28" x14ac:dyDescent="0.3">
      <c r="B883" s="90"/>
      <c r="C883" s="90"/>
      <c r="D883" s="90"/>
      <c r="E883" s="90"/>
      <c r="F883" s="91"/>
      <c r="G883" s="91"/>
      <c r="AB883" s="93">
        <v>63555</v>
      </c>
    </row>
    <row r="884" spans="2:28" x14ac:dyDescent="0.3">
      <c r="B884" s="90"/>
      <c r="C884" s="90"/>
      <c r="D884" s="90"/>
      <c r="E884" s="90"/>
      <c r="F884" s="91"/>
      <c r="G884" s="91"/>
      <c r="AB884" s="93">
        <v>63611</v>
      </c>
    </row>
    <row r="885" spans="2:28" x14ac:dyDescent="0.3">
      <c r="B885" s="90"/>
      <c r="C885" s="90"/>
      <c r="D885" s="90"/>
      <c r="E885" s="90"/>
      <c r="F885" s="91"/>
      <c r="G885" s="91"/>
      <c r="AB885" s="93">
        <v>63612</v>
      </c>
    </row>
    <row r="886" spans="2:28" x14ac:dyDescent="0.3">
      <c r="B886" s="90"/>
      <c r="C886" s="90"/>
      <c r="D886" s="90"/>
      <c r="E886" s="90"/>
      <c r="F886" s="91"/>
      <c r="G886" s="91"/>
      <c r="AB886" s="93">
        <v>63657</v>
      </c>
    </row>
    <row r="887" spans="2:28" x14ac:dyDescent="0.3">
      <c r="B887" s="90"/>
      <c r="C887" s="90"/>
      <c r="D887" s="90"/>
      <c r="E887" s="90"/>
      <c r="F887" s="91"/>
      <c r="G887" s="91"/>
      <c r="AB887" s="93">
        <v>63665</v>
      </c>
    </row>
    <row r="888" spans="2:28" x14ac:dyDescent="0.3">
      <c r="B888" s="90"/>
      <c r="C888" s="90"/>
      <c r="D888" s="90"/>
      <c r="E888" s="90"/>
      <c r="F888" s="91"/>
      <c r="G888" s="91"/>
      <c r="AB888" s="93">
        <v>63675</v>
      </c>
    </row>
    <row r="889" spans="2:28" x14ac:dyDescent="0.3">
      <c r="B889" s="90"/>
      <c r="C889" s="90"/>
      <c r="D889" s="90"/>
      <c r="E889" s="90"/>
      <c r="F889" s="91"/>
      <c r="G889" s="91"/>
      <c r="AB889" s="93">
        <v>63719</v>
      </c>
    </row>
    <row r="890" spans="2:28" x14ac:dyDescent="0.3">
      <c r="B890" s="90"/>
      <c r="C890" s="90"/>
      <c r="D890" s="90"/>
      <c r="E890" s="90"/>
      <c r="F890" s="91"/>
      <c r="G890" s="91"/>
      <c r="AB890" s="93">
        <v>63804</v>
      </c>
    </row>
    <row r="891" spans="2:28" x14ac:dyDescent="0.3">
      <c r="B891" s="90"/>
      <c r="C891" s="90"/>
      <c r="D891" s="90"/>
      <c r="E891" s="90"/>
      <c r="F891" s="91"/>
      <c r="G891" s="91"/>
      <c r="AB891" s="93">
        <v>63839</v>
      </c>
    </row>
    <row r="892" spans="2:28" x14ac:dyDescent="0.3">
      <c r="B892" s="90"/>
      <c r="C892" s="90"/>
      <c r="D892" s="90"/>
      <c r="E892" s="90"/>
      <c r="F892" s="91"/>
      <c r="G892" s="91"/>
      <c r="AB892" s="93">
        <v>63860</v>
      </c>
    </row>
    <row r="893" spans="2:28" x14ac:dyDescent="0.3">
      <c r="B893" s="90"/>
      <c r="C893" s="90"/>
      <c r="D893" s="90"/>
      <c r="E893" s="90"/>
      <c r="F893" s="91"/>
      <c r="G893" s="91"/>
      <c r="AB893" s="93">
        <v>63873</v>
      </c>
    </row>
    <row r="894" spans="2:28" x14ac:dyDescent="0.3">
      <c r="B894" s="90"/>
      <c r="C894" s="90"/>
      <c r="D894" s="90"/>
      <c r="E894" s="90"/>
      <c r="F894" s="91"/>
      <c r="G894" s="91"/>
      <c r="AB894" s="93">
        <v>63913</v>
      </c>
    </row>
    <row r="895" spans="2:28" x14ac:dyDescent="0.3">
      <c r="B895" s="90"/>
      <c r="C895" s="90"/>
      <c r="D895" s="90"/>
      <c r="E895" s="90"/>
      <c r="F895" s="91"/>
      <c r="G895" s="91"/>
      <c r="AB895" s="93">
        <v>63920</v>
      </c>
    </row>
    <row r="896" spans="2:28" x14ac:dyDescent="0.3">
      <c r="B896" s="90"/>
      <c r="C896" s="90"/>
      <c r="D896" s="90"/>
      <c r="E896" s="90"/>
      <c r="F896" s="91"/>
      <c r="G896" s="91"/>
      <c r="AB896" s="93">
        <v>63968</v>
      </c>
    </row>
    <row r="897" spans="2:28" x14ac:dyDescent="0.3">
      <c r="B897" s="90"/>
      <c r="C897" s="90"/>
      <c r="D897" s="90"/>
      <c r="E897" s="90"/>
      <c r="F897" s="91"/>
      <c r="G897" s="91"/>
      <c r="AB897" s="93">
        <v>63969</v>
      </c>
    </row>
    <row r="898" spans="2:28" x14ac:dyDescent="0.3">
      <c r="B898" s="90"/>
      <c r="C898" s="90"/>
      <c r="D898" s="90"/>
      <c r="E898" s="90"/>
      <c r="F898" s="91"/>
      <c r="G898" s="91"/>
      <c r="AB898" s="93">
        <v>64014</v>
      </c>
    </row>
    <row r="899" spans="2:28" x14ac:dyDescent="0.3">
      <c r="B899" s="90"/>
      <c r="C899" s="90"/>
      <c r="D899" s="90"/>
      <c r="E899" s="90"/>
      <c r="F899" s="91"/>
      <c r="G899" s="91"/>
      <c r="AB899" s="93">
        <v>64030</v>
      </c>
    </row>
    <row r="900" spans="2:28" x14ac:dyDescent="0.3">
      <c r="B900" s="90"/>
      <c r="C900" s="90"/>
      <c r="D900" s="90"/>
      <c r="E900" s="90"/>
      <c r="F900" s="91"/>
      <c r="G900" s="91"/>
      <c r="AB900" s="93">
        <v>64040</v>
      </c>
    </row>
    <row r="901" spans="2:28" x14ac:dyDescent="0.3">
      <c r="B901" s="90"/>
      <c r="C901" s="90"/>
      <c r="D901" s="90"/>
      <c r="E901" s="90"/>
      <c r="F901" s="91"/>
      <c r="G901" s="91"/>
      <c r="AB901" s="93">
        <v>64076</v>
      </c>
    </row>
    <row r="902" spans="2:28" x14ac:dyDescent="0.3">
      <c r="B902" s="90"/>
      <c r="C902" s="90"/>
      <c r="D902" s="90"/>
      <c r="E902" s="90"/>
      <c r="F902" s="91"/>
      <c r="G902" s="91"/>
      <c r="AB902" s="93">
        <v>64169</v>
      </c>
    </row>
    <row r="903" spans="2:28" x14ac:dyDescent="0.3">
      <c r="B903" s="90"/>
      <c r="C903" s="90"/>
      <c r="D903" s="90"/>
      <c r="E903" s="90"/>
      <c r="F903" s="91"/>
      <c r="G903" s="91"/>
      <c r="AB903" s="93">
        <v>64204</v>
      </c>
    </row>
    <row r="904" spans="2:28" x14ac:dyDescent="0.3">
      <c r="B904" s="90"/>
      <c r="C904" s="90"/>
      <c r="D904" s="90"/>
      <c r="E904" s="90"/>
      <c r="F904" s="91"/>
      <c r="G904" s="91"/>
      <c r="AB904" s="93">
        <v>64225</v>
      </c>
    </row>
    <row r="905" spans="2:28" x14ac:dyDescent="0.3">
      <c r="B905" s="90"/>
      <c r="C905" s="90"/>
      <c r="D905" s="90"/>
      <c r="E905" s="90"/>
      <c r="F905" s="91"/>
      <c r="G905" s="91"/>
      <c r="AB905" s="93">
        <v>64238</v>
      </c>
    </row>
    <row r="906" spans="2:28" x14ac:dyDescent="0.3">
      <c r="B906" s="90"/>
      <c r="C906" s="90"/>
      <c r="D906" s="90"/>
      <c r="E906" s="90"/>
      <c r="F906" s="91"/>
      <c r="G906" s="91"/>
      <c r="AB906" s="93">
        <v>64278</v>
      </c>
    </row>
    <row r="907" spans="2:28" x14ac:dyDescent="0.3">
      <c r="B907" s="90"/>
      <c r="C907" s="90"/>
      <c r="D907" s="90"/>
      <c r="E907" s="90"/>
      <c r="F907" s="91"/>
      <c r="G907" s="91"/>
      <c r="AB907" s="93">
        <v>64285</v>
      </c>
    </row>
    <row r="908" spans="2:28" x14ac:dyDescent="0.3">
      <c r="B908" s="90"/>
      <c r="C908" s="90"/>
      <c r="D908" s="90"/>
      <c r="E908" s="90"/>
      <c r="F908" s="91"/>
      <c r="G908" s="91"/>
      <c r="AB908" s="93">
        <v>64346</v>
      </c>
    </row>
    <row r="909" spans="2:28" x14ac:dyDescent="0.3">
      <c r="B909" s="90"/>
      <c r="C909" s="90"/>
      <c r="D909" s="90"/>
      <c r="E909" s="90"/>
      <c r="F909" s="91"/>
      <c r="G909" s="91"/>
      <c r="AB909" s="93">
        <v>64347</v>
      </c>
    </row>
    <row r="910" spans="2:28" x14ac:dyDescent="0.3">
      <c r="B910" s="90"/>
      <c r="C910" s="90"/>
      <c r="D910" s="90"/>
      <c r="E910" s="90"/>
      <c r="F910" s="91"/>
      <c r="G910" s="91"/>
      <c r="AB910" s="93">
        <v>64392</v>
      </c>
    </row>
    <row r="911" spans="2:28" x14ac:dyDescent="0.3">
      <c r="B911" s="90"/>
      <c r="C911" s="90"/>
      <c r="D911" s="90"/>
      <c r="E911" s="90"/>
      <c r="F911" s="91"/>
      <c r="G911" s="91"/>
      <c r="AB911" s="93">
        <v>64396</v>
      </c>
    </row>
    <row r="912" spans="2:28" x14ac:dyDescent="0.3">
      <c r="B912" s="90"/>
      <c r="C912" s="90"/>
      <c r="D912" s="90"/>
      <c r="E912" s="90"/>
      <c r="F912" s="91"/>
      <c r="G912" s="91"/>
      <c r="AB912" s="93">
        <v>64406</v>
      </c>
    </row>
    <row r="913" spans="2:28" x14ac:dyDescent="0.3">
      <c r="B913" s="90"/>
      <c r="C913" s="90"/>
      <c r="D913" s="90"/>
      <c r="E913" s="90"/>
      <c r="F913" s="91"/>
      <c r="G913" s="91"/>
      <c r="AB913" s="93">
        <v>64454</v>
      </c>
    </row>
    <row r="914" spans="2:28" x14ac:dyDescent="0.3">
      <c r="B914" s="90"/>
      <c r="C914" s="90"/>
      <c r="D914" s="90"/>
      <c r="E914" s="90"/>
      <c r="F914" s="91"/>
      <c r="G914" s="91"/>
      <c r="AB914" s="93">
        <v>64535</v>
      </c>
    </row>
    <row r="915" spans="2:28" x14ac:dyDescent="0.3">
      <c r="B915" s="90"/>
      <c r="C915" s="90"/>
      <c r="D915" s="90"/>
      <c r="E915" s="90"/>
      <c r="F915" s="91"/>
      <c r="G915" s="91"/>
      <c r="AB915" s="93">
        <v>64570</v>
      </c>
    </row>
    <row r="916" spans="2:28" x14ac:dyDescent="0.3">
      <c r="B916" s="90"/>
      <c r="C916" s="90"/>
      <c r="D916" s="90"/>
      <c r="E916" s="90"/>
      <c r="F916" s="91"/>
      <c r="G916" s="91"/>
      <c r="AB916" s="93">
        <v>64591</v>
      </c>
    </row>
    <row r="917" spans="2:28" x14ac:dyDescent="0.3">
      <c r="B917" s="90"/>
      <c r="C917" s="90"/>
      <c r="D917" s="90"/>
      <c r="E917" s="90"/>
      <c r="F917" s="91"/>
      <c r="G917" s="91"/>
      <c r="AB917" s="93">
        <v>64604</v>
      </c>
    </row>
    <row r="918" spans="2:28" x14ac:dyDescent="0.3">
      <c r="B918" s="90"/>
      <c r="C918" s="90"/>
      <c r="D918" s="90"/>
      <c r="E918" s="90"/>
      <c r="F918" s="91"/>
      <c r="G918" s="91"/>
      <c r="AB918" s="93">
        <v>64644</v>
      </c>
    </row>
    <row r="919" spans="2:28" x14ac:dyDescent="0.3">
      <c r="B919" s="90"/>
      <c r="C919" s="90"/>
      <c r="D919" s="90"/>
      <c r="E919" s="90"/>
      <c r="F919" s="91"/>
      <c r="G919" s="91"/>
      <c r="AB919" s="93">
        <v>64651</v>
      </c>
    </row>
    <row r="920" spans="2:28" x14ac:dyDescent="0.3">
      <c r="B920" s="90"/>
      <c r="C920" s="90"/>
      <c r="D920" s="90"/>
      <c r="E920" s="90"/>
      <c r="F920" s="91"/>
      <c r="G920" s="91"/>
      <c r="AB920" s="93">
        <v>64703</v>
      </c>
    </row>
    <row r="921" spans="2:28" x14ac:dyDescent="0.3">
      <c r="B921" s="90"/>
      <c r="C921" s="90"/>
      <c r="D921" s="90"/>
      <c r="E921" s="90"/>
      <c r="F921" s="91"/>
      <c r="G921" s="91"/>
      <c r="AB921" s="93">
        <v>64704</v>
      </c>
    </row>
    <row r="922" spans="2:28" x14ac:dyDescent="0.3">
      <c r="B922" s="90"/>
      <c r="C922" s="90"/>
      <c r="D922" s="90"/>
      <c r="E922" s="90"/>
      <c r="F922" s="91"/>
      <c r="G922" s="91"/>
      <c r="AB922" s="93">
        <v>64749</v>
      </c>
    </row>
    <row r="923" spans="2:28" x14ac:dyDescent="0.3">
      <c r="B923" s="90"/>
      <c r="C923" s="90"/>
      <c r="D923" s="90"/>
      <c r="E923" s="90"/>
      <c r="F923" s="91"/>
      <c r="G923" s="91"/>
      <c r="AB923" s="93">
        <v>64761</v>
      </c>
    </row>
    <row r="924" spans="2:28" x14ac:dyDescent="0.3">
      <c r="B924" s="90"/>
      <c r="C924" s="90"/>
      <c r="D924" s="90"/>
      <c r="E924" s="90"/>
      <c r="F924" s="91"/>
      <c r="G924" s="91"/>
      <c r="AB924" s="93">
        <v>64771</v>
      </c>
    </row>
    <row r="925" spans="2:28" x14ac:dyDescent="0.3">
      <c r="B925" s="90"/>
      <c r="C925" s="90"/>
      <c r="D925" s="90"/>
      <c r="E925" s="90"/>
      <c r="F925" s="91"/>
      <c r="G925" s="91"/>
      <c r="AB925" s="93">
        <v>64811</v>
      </c>
    </row>
    <row r="926" spans="2:28" x14ac:dyDescent="0.3">
      <c r="B926" s="90"/>
      <c r="C926" s="90"/>
      <c r="D926" s="90"/>
      <c r="E926" s="90"/>
      <c r="F926" s="91"/>
      <c r="G926" s="91"/>
      <c r="AB926" s="93">
        <v>64900</v>
      </c>
    </row>
    <row r="927" spans="2:28" x14ac:dyDescent="0.3">
      <c r="B927" s="90"/>
      <c r="C927" s="90"/>
      <c r="D927" s="90"/>
      <c r="E927" s="90"/>
      <c r="F927" s="91"/>
      <c r="G927" s="91"/>
      <c r="AB927" s="93">
        <v>64935</v>
      </c>
    </row>
    <row r="928" spans="2:28" x14ac:dyDescent="0.3">
      <c r="B928" s="90"/>
      <c r="C928" s="90"/>
      <c r="D928" s="90"/>
      <c r="E928" s="90"/>
      <c r="F928" s="91"/>
      <c r="G928" s="91"/>
      <c r="AB928" s="93">
        <v>64956</v>
      </c>
    </row>
    <row r="929" spans="2:28" x14ac:dyDescent="0.3">
      <c r="B929" s="90"/>
      <c r="C929" s="90"/>
      <c r="D929" s="90"/>
      <c r="E929" s="90"/>
      <c r="F929" s="91"/>
      <c r="G929" s="91"/>
      <c r="AB929" s="93">
        <v>64969</v>
      </c>
    </row>
    <row r="930" spans="2:28" x14ac:dyDescent="0.3">
      <c r="B930" s="90"/>
      <c r="C930" s="90"/>
      <c r="D930" s="90"/>
      <c r="E930" s="90"/>
      <c r="F930" s="91"/>
      <c r="G930" s="91"/>
      <c r="AB930" s="93">
        <v>65009</v>
      </c>
    </row>
    <row r="931" spans="2:28" x14ac:dyDescent="0.3">
      <c r="B931" s="90"/>
      <c r="C931" s="90"/>
      <c r="D931" s="90"/>
      <c r="E931" s="90"/>
      <c r="F931" s="91"/>
      <c r="G931" s="91"/>
      <c r="AB931" s="93">
        <v>65016</v>
      </c>
    </row>
    <row r="932" spans="2:28" x14ac:dyDescent="0.3">
      <c r="B932" s="90"/>
      <c r="C932" s="90"/>
      <c r="D932" s="90"/>
      <c r="E932" s="90"/>
      <c r="F932" s="91"/>
      <c r="G932" s="91"/>
      <c r="AB932" s="93">
        <v>65060</v>
      </c>
    </row>
    <row r="933" spans="2:28" x14ac:dyDescent="0.3">
      <c r="B933" s="90"/>
      <c r="C933" s="90"/>
      <c r="D933" s="90"/>
      <c r="E933" s="90"/>
      <c r="F933" s="91"/>
      <c r="G933" s="91"/>
      <c r="AB933" s="93">
        <v>65061</v>
      </c>
    </row>
    <row r="934" spans="2:28" x14ac:dyDescent="0.3">
      <c r="B934" s="90"/>
      <c r="C934" s="90"/>
      <c r="D934" s="90"/>
      <c r="E934" s="90"/>
      <c r="F934" s="91"/>
      <c r="G934" s="91"/>
      <c r="AB934" s="93">
        <v>65106</v>
      </c>
    </row>
    <row r="935" spans="2:28" x14ac:dyDescent="0.3">
      <c r="B935" s="90"/>
      <c r="C935" s="90"/>
      <c r="D935" s="90"/>
      <c r="E935" s="90"/>
      <c r="F935" s="91"/>
      <c r="G935" s="91"/>
      <c r="AB935" s="93">
        <v>65126</v>
      </c>
    </row>
    <row r="936" spans="2:28" x14ac:dyDescent="0.3">
      <c r="B936" s="90"/>
      <c r="C936" s="90"/>
      <c r="D936" s="90"/>
      <c r="E936" s="90"/>
      <c r="F936" s="91"/>
      <c r="G936" s="91"/>
      <c r="AB936" s="93">
        <v>65136</v>
      </c>
    </row>
    <row r="937" spans="2:28" x14ac:dyDescent="0.3">
      <c r="B937" s="90"/>
      <c r="C937" s="90"/>
      <c r="D937" s="90"/>
      <c r="E937" s="90"/>
      <c r="F937" s="91"/>
      <c r="G937" s="91"/>
      <c r="AB937" s="93">
        <v>65168</v>
      </c>
    </row>
    <row r="938" spans="2:28" x14ac:dyDescent="0.3">
      <c r="B938" s="90"/>
      <c r="C938" s="90"/>
      <c r="D938" s="90"/>
      <c r="E938" s="90"/>
      <c r="F938" s="91"/>
      <c r="G938" s="91"/>
      <c r="AB938" s="93">
        <v>65265</v>
      </c>
    </row>
    <row r="939" spans="2:28" x14ac:dyDescent="0.3">
      <c r="B939" s="90"/>
      <c r="C939" s="90"/>
      <c r="D939" s="90"/>
      <c r="E939" s="90"/>
      <c r="F939" s="91"/>
      <c r="G939" s="91"/>
      <c r="AB939" s="93">
        <v>65300</v>
      </c>
    </row>
    <row r="940" spans="2:28" x14ac:dyDescent="0.3">
      <c r="B940" s="90"/>
      <c r="C940" s="90"/>
      <c r="D940" s="90"/>
      <c r="E940" s="90"/>
      <c r="F940" s="91"/>
      <c r="G940" s="91"/>
      <c r="AB940" s="93">
        <v>65321</v>
      </c>
    </row>
    <row r="941" spans="2:28" x14ac:dyDescent="0.3">
      <c r="B941" s="90"/>
      <c r="C941" s="90"/>
      <c r="D941" s="90"/>
      <c r="E941" s="90"/>
      <c r="F941" s="91"/>
      <c r="G941" s="91"/>
      <c r="AB941" s="93">
        <v>65334</v>
      </c>
    </row>
    <row r="942" spans="2:28" x14ac:dyDescent="0.3">
      <c r="B942" s="90"/>
      <c r="C942" s="90"/>
      <c r="D942" s="90"/>
      <c r="E942" s="90"/>
      <c r="F942" s="91"/>
      <c r="G942" s="91"/>
      <c r="AB942" s="93"/>
    </row>
    <row r="943" spans="2:28" x14ac:dyDescent="0.3">
      <c r="B943" s="90"/>
      <c r="C943" s="90"/>
      <c r="D943" s="90"/>
      <c r="E943" s="90"/>
      <c r="F943" s="91"/>
      <c r="G943" s="91"/>
      <c r="AB943" s="93"/>
    </row>
    <row r="944" spans="2:28" x14ac:dyDescent="0.3">
      <c r="B944" s="90"/>
      <c r="C944" s="90"/>
      <c r="D944" s="90"/>
      <c r="E944" s="90"/>
      <c r="F944" s="91"/>
      <c r="G944" s="91"/>
    </row>
    <row r="945" spans="2:7" x14ac:dyDescent="0.3">
      <c r="B945" s="90"/>
      <c r="C945" s="90"/>
      <c r="D945" s="90"/>
      <c r="E945" s="90"/>
      <c r="F945" s="91"/>
      <c r="G945" s="91"/>
    </row>
    <row r="946" spans="2:7" x14ac:dyDescent="0.3">
      <c r="B946" s="90"/>
      <c r="C946" s="90"/>
      <c r="D946" s="90"/>
      <c r="E946" s="90"/>
      <c r="F946" s="91"/>
      <c r="G946" s="91"/>
    </row>
    <row r="947" spans="2:7" x14ac:dyDescent="0.3">
      <c r="B947" s="90"/>
      <c r="C947" s="90"/>
      <c r="D947" s="90"/>
      <c r="E947" s="90"/>
      <c r="F947" s="91"/>
      <c r="G947" s="91"/>
    </row>
    <row r="948" spans="2:7" x14ac:dyDescent="0.3">
      <c r="B948" s="90"/>
      <c r="C948" s="90"/>
      <c r="D948" s="90"/>
      <c r="E948" s="90"/>
      <c r="F948" s="91"/>
      <c r="G948" s="91"/>
    </row>
    <row r="949" spans="2:7" x14ac:dyDescent="0.3">
      <c r="B949" s="90"/>
      <c r="C949" s="90"/>
      <c r="D949" s="90"/>
      <c r="E949" s="90"/>
      <c r="F949" s="91"/>
      <c r="G949" s="91"/>
    </row>
    <row r="950" spans="2:7" x14ac:dyDescent="0.3">
      <c r="B950" s="90"/>
      <c r="C950" s="90"/>
      <c r="D950" s="90"/>
      <c r="E950" s="90"/>
      <c r="F950" s="91"/>
      <c r="G950" s="91"/>
    </row>
    <row r="951" spans="2:7" x14ac:dyDescent="0.3">
      <c r="B951" s="90"/>
      <c r="C951" s="90"/>
      <c r="D951" s="90"/>
      <c r="E951" s="90"/>
      <c r="F951" s="91"/>
      <c r="G951" s="91"/>
    </row>
    <row r="952" spans="2:7" x14ac:dyDescent="0.3">
      <c r="B952" s="90"/>
      <c r="C952" s="90"/>
      <c r="D952" s="90"/>
      <c r="E952" s="90"/>
      <c r="F952" s="91"/>
      <c r="G952" s="91"/>
    </row>
    <row r="953" spans="2:7" x14ac:dyDescent="0.3">
      <c r="B953" s="90"/>
      <c r="C953" s="90"/>
      <c r="D953" s="90"/>
      <c r="E953" s="90"/>
      <c r="F953" s="91"/>
      <c r="G953" s="91"/>
    </row>
    <row r="954" spans="2:7" x14ac:dyDescent="0.3">
      <c r="B954" s="90"/>
      <c r="C954" s="90"/>
      <c r="D954" s="90"/>
      <c r="E954" s="90"/>
      <c r="F954" s="91"/>
      <c r="G954" s="91"/>
    </row>
    <row r="955" spans="2:7" x14ac:dyDescent="0.3">
      <c r="B955" s="90"/>
      <c r="C955" s="90"/>
      <c r="D955" s="90"/>
      <c r="E955" s="90"/>
      <c r="F955" s="91"/>
      <c r="G955" s="91"/>
    </row>
    <row r="956" spans="2:7" x14ac:dyDescent="0.3">
      <c r="B956" s="90"/>
      <c r="C956" s="90"/>
      <c r="D956" s="90"/>
      <c r="E956" s="90"/>
      <c r="F956" s="91"/>
      <c r="G956" s="91"/>
    </row>
    <row r="957" spans="2:7" x14ac:dyDescent="0.3">
      <c r="B957" s="90"/>
      <c r="C957" s="90"/>
      <c r="D957" s="90"/>
      <c r="E957" s="90"/>
      <c r="F957" s="91"/>
      <c r="G957" s="91"/>
    </row>
    <row r="958" spans="2:7" x14ac:dyDescent="0.3">
      <c r="B958" s="90"/>
      <c r="C958" s="90"/>
      <c r="D958" s="90"/>
      <c r="E958" s="90"/>
      <c r="F958" s="91"/>
      <c r="G958" s="91"/>
    </row>
    <row r="959" spans="2:7" x14ac:dyDescent="0.3">
      <c r="B959" s="90"/>
      <c r="C959" s="90"/>
      <c r="D959" s="90"/>
      <c r="E959" s="90"/>
      <c r="F959" s="91"/>
      <c r="G959" s="91"/>
    </row>
    <row r="960" spans="2:7" x14ac:dyDescent="0.3">
      <c r="B960" s="90"/>
      <c r="C960" s="90"/>
      <c r="D960" s="90"/>
      <c r="E960" s="90"/>
      <c r="F960" s="91"/>
      <c r="G960" s="91"/>
    </row>
    <row r="961" spans="2:7" x14ac:dyDescent="0.3">
      <c r="B961" s="90"/>
      <c r="C961" s="90"/>
      <c r="D961" s="90"/>
      <c r="E961" s="90"/>
      <c r="F961" s="91"/>
      <c r="G961" s="91"/>
    </row>
    <row r="962" spans="2:7" x14ac:dyDescent="0.3">
      <c r="B962" s="90"/>
      <c r="C962" s="90"/>
      <c r="D962" s="90"/>
      <c r="E962" s="90"/>
      <c r="F962" s="91"/>
      <c r="G962" s="91"/>
    </row>
    <row r="963" spans="2:7" x14ac:dyDescent="0.3">
      <c r="B963" s="90"/>
      <c r="C963" s="90"/>
      <c r="D963" s="90"/>
      <c r="E963" s="90"/>
      <c r="F963" s="91"/>
      <c r="G963" s="91"/>
    </row>
    <row r="964" spans="2:7" x14ac:dyDescent="0.3">
      <c r="B964" s="90"/>
      <c r="C964" s="90"/>
      <c r="D964" s="90"/>
      <c r="E964" s="90"/>
      <c r="F964" s="91"/>
      <c r="G964" s="91"/>
    </row>
    <row r="965" spans="2:7" x14ac:dyDescent="0.3">
      <c r="B965" s="90"/>
      <c r="C965" s="90"/>
      <c r="D965" s="90"/>
      <c r="E965" s="90"/>
      <c r="F965" s="91"/>
      <c r="G965" s="91"/>
    </row>
    <row r="966" spans="2:7" x14ac:dyDescent="0.3">
      <c r="B966" s="90"/>
      <c r="C966" s="90"/>
      <c r="D966" s="90"/>
      <c r="E966" s="90"/>
      <c r="F966" s="91"/>
      <c r="G966" s="91"/>
    </row>
    <row r="967" spans="2:7" x14ac:dyDescent="0.3">
      <c r="B967" s="90"/>
      <c r="C967" s="90"/>
      <c r="D967" s="90"/>
      <c r="E967" s="90"/>
      <c r="F967" s="91"/>
      <c r="G967" s="91"/>
    </row>
    <row r="968" spans="2:7" x14ac:dyDescent="0.3">
      <c r="B968" s="90"/>
      <c r="C968" s="90"/>
      <c r="D968" s="90"/>
      <c r="E968" s="90"/>
      <c r="F968" s="91"/>
      <c r="G968" s="91"/>
    </row>
    <row r="969" spans="2:7" x14ac:dyDescent="0.3">
      <c r="B969" s="90"/>
      <c r="C969" s="90"/>
      <c r="D969" s="90"/>
      <c r="E969" s="90"/>
      <c r="F969" s="91"/>
      <c r="G969" s="91"/>
    </row>
    <row r="970" spans="2:7" x14ac:dyDescent="0.3">
      <c r="B970" s="90"/>
      <c r="C970" s="90"/>
      <c r="D970" s="90"/>
      <c r="E970" s="90"/>
      <c r="F970" s="91"/>
      <c r="G970" s="91"/>
    </row>
    <row r="971" spans="2:7" x14ac:dyDescent="0.3">
      <c r="B971" s="90"/>
      <c r="C971" s="90"/>
      <c r="D971" s="90"/>
      <c r="E971" s="90"/>
      <c r="F971" s="91"/>
      <c r="G971" s="91"/>
    </row>
    <row r="972" spans="2:7" x14ac:dyDescent="0.3">
      <c r="B972" s="90"/>
      <c r="C972" s="90"/>
      <c r="D972" s="90"/>
      <c r="E972" s="90"/>
      <c r="F972" s="91"/>
      <c r="G972" s="91"/>
    </row>
    <row r="973" spans="2:7" x14ac:dyDescent="0.3">
      <c r="B973" s="90"/>
      <c r="C973" s="90"/>
      <c r="D973" s="90"/>
      <c r="E973" s="90"/>
      <c r="F973" s="91"/>
      <c r="G973" s="91"/>
    </row>
    <row r="974" spans="2:7" x14ac:dyDescent="0.3">
      <c r="B974" s="90"/>
      <c r="C974" s="90"/>
      <c r="D974" s="90"/>
      <c r="E974" s="90"/>
      <c r="F974" s="91"/>
      <c r="G974" s="91"/>
    </row>
    <row r="975" spans="2:7" x14ac:dyDescent="0.3">
      <c r="B975" s="90"/>
      <c r="C975" s="90"/>
      <c r="D975" s="90"/>
      <c r="E975" s="90"/>
      <c r="F975" s="91"/>
      <c r="G975" s="91"/>
    </row>
    <row r="976" spans="2:7" x14ac:dyDescent="0.3">
      <c r="B976" s="90"/>
      <c r="C976" s="90"/>
      <c r="D976" s="90"/>
      <c r="E976" s="90"/>
      <c r="F976" s="91"/>
      <c r="G976" s="91"/>
    </row>
    <row r="977" spans="2:7" x14ac:dyDescent="0.3">
      <c r="B977" s="90"/>
      <c r="C977" s="90"/>
      <c r="D977" s="90"/>
      <c r="E977" s="90"/>
      <c r="F977" s="91"/>
      <c r="G977" s="91"/>
    </row>
    <row r="978" spans="2:7" x14ac:dyDescent="0.3">
      <c r="B978" s="90"/>
      <c r="C978" s="90"/>
      <c r="D978" s="90"/>
      <c r="E978" s="90"/>
      <c r="F978" s="91"/>
      <c r="G978" s="91"/>
    </row>
    <row r="979" spans="2:7" x14ac:dyDescent="0.3">
      <c r="B979" s="90"/>
      <c r="C979" s="90"/>
      <c r="D979" s="90"/>
      <c r="E979" s="90"/>
      <c r="F979" s="91"/>
      <c r="G979" s="91"/>
    </row>
    <row r="980" spans="2:7" x14ac:dyDescent="0.3">
      <c r="B980" s="90"/>
      <c r="C980" s="90"/>
      <c r="D980" s="90"/>
      <c r="E980" s="90"/>
      <c r="F980" s="91"/>
      <c r="G980" s="91"/>
    </row>
    <row r="981" spans="2:7" x14ac:dyDescent="0.3">
      <c r="B981" s="90"/>
      <c r="C981" s="90"/>
      <c r="D981" s="90"/>
      <c r="E981" s="90"/>
      <c r="F981" s="91"/>
      <c r="G981" s="91"/>
    </row>
    <row r="982" spans="2:7" x14ac:dyDescent="0.3">
      <c r="B982" s="90"/>
      <c r="C982" s="90"/>
      <c r="D982" s="90"/>
      <c r="E982" s="90"/>
      <c r="F982" s="91"/>
      <c r="G982" s="91"/>
    </row>
    <row r="983" spans="2:7" x14ac:dyDescent="0.3">
      <c r="B983" s="90"/>
      <c r="C983" s="90"/>
      <c r="D983" s="90"/>
      <c r="E983" s="90"/>
      <c r="F983" s="91"/>
      <c r="G983" s="91"/>
    </row>
    <row r="984" spans="2:7" x14ac:dyDescent="0.3">
      <c r="B984" s="90"/>
      <c r="C984" s="90"/>
      <c r="D984" s="90"/>
      <c r="E984" s="90"/>
      <c r="F984" s="91"/>
      <c r="G984" s="91"/>
    </row>
    <row r="985" spans="2:7" x14ac:dyDescent="0.3">
      <c r="B985" s="90"/>
      <c r="C985" s="90"/>
      <c r="D985" s="90"/>
      <c r="E985" s="90"/>
      <c r="F985" s="91"/>
      <c r="G985" s="91"/>
    </row>
    <row r="986" spans="2:7" x14ac:dyDescent="0.3">
      <c r="B986" s="90"/>
      <c r="C986" s="90"/>
      <c r="D986" s="90"/>
      <c r="E986" s="90"/>
      <c r="F986" s="91"/>
      <c r="G986" s="91"/>
    </row>
    <row r="987" spans="2:7" x14ac:dyDescent="0.3">
      <c r="B987" s="90"/>
      <c r="C987" s="90"/>
      <c r="D987" s="90"/>
      <c r="E987" s="90"/>
      <c r="F987" s="91"/>
      <c r="G987" s="91"/>
    </row>
    <row r="988" spans="2:7" x14ac:dyDescent="0.3">
      <c r="B988" s="90"/>
      <c r="C988" s="90"/>
      <c r="D988" s="90"/>
      <c r="E988" s="90"/>
      <c r="F988" s="91"/>
      <c r="G988" s="91"/>
    </row>
    <row r="989" spans="2:7" x14ac:dyDescent="0.3">
      <c r="B989" s="90"/>
      <c r="C989" s="90"/>
      <c r="D989" s="90"/>
      <c r="E989" s="90"/>
      <c r="F989" s="91"/>
      <c r="G989" s="91"/>
    </row>
    <row r="990" spans="2:7" x14ac:dyDescent="0.3">
      <c r="B990" s="90"/>
      <c r="C990" s="90"/>
      <c r="D990" s="90"/>
      <c r="E990" s="90"/>
      <c r="F990" s="91"/>
      <c r="G990" s="91"/>
    </row>
    <row r="991" spans="2:7" x14ac:dyDescent="0.3">
      <c r="B991" s="90"/>
      <c r="C991" s="90"/>
      <c r="D991" s="90"/>
      <c r="E991" s="90"/>
      <c r="F991" s="91"/>
      <c r="G991" s="91"/>
    </row>
    <row r="992" spans="2:7" x14ac:dyDescent="0.3">
      <c r="B992" s="90"/>
      <c r="C992" s="90"/>
      <c r="D992" s="90"/>
      <c r="E992" s="90"/>
      <c r="F992" s="91"/>
      <c r="G992" s="91"/>
    </row>
    <row r="993" spans="2:7" x14ac:dyDescent="0.3">
      <c r="B993" s="90"/>
      <c r="C993" s="90"/>
      <c r="D993" s="90"/>
      <c r="E993" s="90"/>
      <c r="F993" s="91"/>
      <c r="G993" s="91"/>
    </row>
    <row r="994" spans="2:7" x14ac:dyDescent="0.3">
      <c r="B994" s="90"/>
      <c r="C994" s="90"/>
      <c r="D994" s="90"/>
      <c r="E994" s="90"/>
      <c r="F994" s="91"/>
      <c r="G994" s="91"/>
    </row>
    <row r="995" spans="2:7" x14ac:dyDescent="0.3">
      <c r="B995" s="90"/>
      <c r="C995" s="90"/>
      <c r="D995" s="90"/>
      <c r="E995" s="90"/>
      <c r="F995" s="91"/>
      <c r="G995" s="91"/>
    </row>
    <row r="996" spans="2:7" x14ac:dyDescent="0.3">
      <c r="B996" s="90"/>
      <c r="C996" s="90"/>
      <c r="D996" s="90"/>
      <c r="E996" s="90"/>
      <c r="F996" s="91"/>
      <c r="G996" s="91"/>
    </row>
    <row r="997" spans="2:7" x14ac:dyDescent="0.3">
      <c r="B997" s="90"/>
      <c r="C997" s="90"/>
      <c r="D997" s="90"/>
      <c r="E997" s="90"/>
      <c r="F997" s="91"/>
      <c r="G997" s="91"/>
    </row>
    <row r="998" spans="2:7" x14ac:dyDescent="0.3">
      <c r="B998" s="90"/>
      <c r="C998" s="90"/>
      <c r="D998" s="90"/>
      <c r="E998" s="90"/>
      <c r="F998" s="91"/>
      <c r="G998" s="91"/>
    </row>
    <row r="999" spans="2:7" x14ac:dyDescent="0.3">
      <c r="B999" s="90"/>
      <c r="C999" s="90"/>
      <c r="D999" s="90"/>
      <c r="E999" s="90"/>
      <c r="F999" s="91"/>
      <c r="G999" s="91"/>
    </row>
    <row r="1000" spans="2:7" x14ac:dyDescent="0.3">
      <c r="B1000" s="90"/>
      <c r="C1000" s="90"/>
      <c r="D1000" s="90"/>
      <c r="E1000" s="90"/>
      <c r="F1000" s="91"/>
      <c r="G1000" s="91"/>
    </row>
    <row r="1001" spans="2:7" x14ac:dyDescent="0.3">
      <c r="B1001" s="90"/>
      <c r="C1001" s="90"/>
      <c r="D1001" s="90"/>
      <c r="E1001" s="90"/>
      <c r="F1001" s="91"/>
      <c r="G1001" s="91"/>
    </row>
    <row r="1002" spans="2:7" x14ac:dyDescent="0.3">
      <c r="B1002" s="90"/>
      <c r="C1002" s="90"/>
      <c r="D1002" s="90"/>
      <c r="E1002" s="90"/>
      <c r="F1002" s="91"/>
      <c r="G1002" s="91"/>
    </row>
    <row r="1003" spans="2:7" x14ac:dyDescent="0.3">
      <c r="B1003" s="90"/>
      <c r="C1003" s="90"/>
      <c r="D1003" s="90"/>
      <c r="E1003" s="90"/>
      <c r="F1003" s="91"/>
      <c r="G1003" s="91"/>
    </row>
    <row r="1004" spans="2:7" x14ac:dyDescent="0.3">
      <c r="B1004" s="90"/>
      <c r="C1004" s="90"/>
      <c r="D1004" s="90"/>
      <c r="E1004" s="90"/>
      <c r="F1004" s="91"/>
      <c r="G1004" s="91"/>
    </row>
    <row r="1005" spans="2:7" x14ac:dyDescent="0.3">
      <c r="B1005" s="90"/>
      <c r="C1005" s="90"/>
      <c r="D1005" s="90"/>
      <c r="E1005" s="90"/>
      <c r="F1005" s="91"/>
      <c r="G1005" s="91"/>
    </row>
    <row r="1006" spans="2:7" x14ac:dyDescent="0.3">
      <c r="B1006" s="90"/>
      <c r="C1006" s="90"/>
      <c r="D1006" s="90"/>
      <c r="E1006" s="90"/>
      <c r="F1006" s="91"/>
      <c r="G1006" s="91"/>
    </row>
    <row r="1007" spans="2:7" x14ac:dyDescent="0.3">
      <c r="B1007" s="90"/>
      <c r="C1007" s="90"/>
      <c r="D1007" s="90"/>
      <c r="E1007" s="90"/>
      <c r="F1007" s="91"/>
      <c r="G1007" s="91"/>
    </row>
    <row r="1008" spans="2:7" x14ac:dyDescent="0.3">
      <c r="B1008" s="90"/>
      <c r="C1008" s="90"/>
      <c r="D1008" s="90"/>
      <c r="E1008" s="90"/>
      <c r="F1008" s="91"/>
      <c r="G1008" s="91"/>
    </row>
    <row r="1009" spans="2:7" x14ac:dyDescent="0.3">
      <c r="B1009" s="90"/>
      <c r="C1009" s="90"/>
      <c r="D1009" s="90"/>
      <c r="E1009" s="90"/>
      <c r="F1009" s="91"/>
      <c r="G1009" s="91"/>
    </row>
    <row r="1010" spans="2:7" x14ac:dyDescent="0.3">
      <c r="B1010" s="90"/>
      <c r="C1010" s="90"/>
      <c r="D1010" s="90"/>
      <c r="E1010" s="90"/>
      <c r="F1010" s="91"/>
      <c r="G1010" s="91"/>
    </row>
    <row r="1011" spans="2:7" x14ac:dyDescent="0.3">
      <c r="B1011" s="90"/>
      <c r="C1011" s="90"/>
      <c r="D1011" s="90"/>
      <c r="E1011" s="90"/>
      <c r="F1011" s="91"/>
      <c r="G1011" s="91"/>
    </row>
    <row r="1012" spans="2:7" x14ac:dyDescent="0.3">
      <c r="B1012" s="90"/>
      <c r="C1012" s="90"/>
      <c r="D1012" s="90"/>
      <c r="E1012" s="90"/>
      <c r="F1012" s="91"/>
      <c r="G1012" s="91"/>
    </row>
    <row r="1013" spans="2:7" x14ac:dyDescent="0.3">
      <c r="B1013" s="90"/>
      <c r="C1013" s="90"/>
      <c r="D1013" s="90"/>
      <c r="E1013" s="90"/>
      <c r="F1013" s="91"/>
      <c r="G1013" s="91"/>
    </row>
    <row r="1014" spans="2:7" x14ac:dyDescent="0.3">
      <c r="B1014" s="90"/>
      <c r="C1014" s="90"/>
      <c r="D1014" s="90"/>
      <c r="E1014" s="90"/>
      <c r="F1014" s="91"/>
      <c r="G1014" s="91"/>
    </row>
    <row r="1015" spans="2:7" x14ac:dyDescent="0.3">
      <c r="B1015" s="90"/>
      <c r="C1015" s="90"/>
      <c r="D1015" s="90"/>
      <c r="E1015" s="90"/>
      <c r="F1015" s="91"/>
      <c r="G1015" s="91"/>
    </row>
    <row r="1016" spans="2:7" x14ac:dyDescent="0.3">
      <c r="B1016" s="90"/>
      <c r="C1016" s="90"/>
      <c r="D1016" s="90"/>
      <c r="E1016" s="90"/>
      <c r="F1016" s="91"/>
      <c r="G1016" s="91"/>
    </row>
    <row r="1017" spans="2:7" x14ac:dyDescent="0.3">
      <c r="B1017" s="90"/>
      <c r="C1017" s="90"/>
      <c r="D1017" s="90"/>
      <c r="E1017" s="90"/>
      <c r="F1017" s="91"/>
      <c r="G1017" s="91"/>
    </row>
    <row r="1018" spans="2:7" x14ac:dyDescent="0.3">
      <c r="B1018" s="90"/>
      <c r="C1018" s="90"/>
      <c r="D1018" s="90"/>
      <c r="E1018" s="90"/>
      <c r="F1018" s="91"/>
      <c r="G1018" s="91"/>
    </row>
    <row r="1019" spans="2:7" x14ac:dyDescent="0.3">
      <c r="B1019" s="90"/>
      <c r="C1019" s="90"/>
      <c r="D1019" s="90"/>
      <c r="E1019" s="90"/>
      <c r="F1019" s="91"/>
      <c r="G1019" s="91"/>
    </row>
    <row r="1020" spans="2:7" x14ac:dyDescent="0.3">
      <c r="B1020" s="90"/>
      <c r="C1020" s="90"/>
      <c r="D1020" s="90"/>
      <c r="E1020" s="90"/>
      <c r="F1020" s="91"/>
      <c r="G1020" s="91"/>
    </row>
    <row r="1021" spans="2:7" x14ac:dyDescent="0.3">
      <c r="B1021" s="90"/>
      <c r="C1021" s="90"/>
      <c r="D1021" s="90"/>
      <c r="E1021" s="90"/>
      <c r="F1021" s="91"/>
      <c r="G1021" s="91"/>
    </row>
    <row r="1022" spans="2:7" x14ac:dyDescent="0.3">
      <c r="B1022" s="90"/>
      <c r="C1022" s="90"/>
      <c r="D1022" s="90"/>
      <c r="E1022" s="90"/>
      <c r="F1022" s="91"/>
      <c r="G1022" s="91"/>
    </row>
    <row r="1023" spans="2:7" x14ac:dyDescent="0.3">
      <c r="B1023" s="90"/>
      <c r="C1023" s="90"/>
      <c r="D1023" s="90"/>
      <c r="E1023" s="90"/>
      <c r="F1023" s="91"/>
      <c r="G1023" s="91"/>
    </row>
    <row r="1024" spans="2:7" x14ac:dyDescent="0.3">
      <c r="B1024" s="90"/>
      <c r="C1024" s="90"/>
      <c r="D1024" s="90"/>
      <c r="E1024" s="90"/>
      <c r="F1024" s="91"/>
      <c r="G1024" s="91"/>
    </row>
    <row r="1025" spans="2:7" x14ac:dyDescent="0.3">
      <c r="B1025" s="90"/>
      <c r="C1025" s="90"/>
      <c r="D1025" s="90"/>
      <c r="E1025" s="90"/>
      <c r="F1025" s="91"/>
      <c r="G1025" s="91"/>
    </row>
    <row r="1026" spans="2:7" x14ac:dyDescent="0.3">
      <c r="B1026" s="90"/>
      <c r="C1026" s="90"/>
      <c r="D1026" s="90"/>
      <c r="E1026" s="90"/>
      <c r="F1026" s="91"/>
      <c r="G1026" s="91"/>
    </row>
    <row r="1027" spans="2:7" x14ac:dyDescent="0.3">
      <c r="B1027" s="90"/>
      <c r="C1027" s="90"/>
      <c r="D1027" s="90"/>
      <c r="E1027" s="90"/>
      <c r="F1027" s="91"/>
      <c r="G1027" s="91"/>
    </row>
    <row r="1028" spans="2:7" x14ac:dyDescent="0.3">
      <c r="B1028" s="90"/>
      <c r="C1028" s="90"/>
      <c r="D1028" s="90"/>
      <c r="E1028" s="90"/>
      <c r="F1028" s="91"/>
      <c r="G1028" s="91"/>
    </row>
    <row r="1029" spans="2:7" x14ac:dyDescent="0.3">
      <c r="B1029" s="90"/>
      <c r="C1029" s="90"/>
      <c r="D1029" s="90"/>
      <c r="E1029" s="90"/>
      <c r="F1029" s="91"/>
      <c r="G1029" s="91"/>
    </row>
    <row r="1030" spans="2:7" x14ac:dyDescent="0.3">
      <c r="B1030" s="90"/>
      <c r="C1030" s="90"/>
      <c r="D1030" s="90"/>
      <c r="E1030" s="90"/>
      <c r="F1030" s="91"/>
      <c r="G1030" s="91"/>
    </row>
    <row r="1031" spans="2:7" x14ac:dyDescent="0.3">
      <c r="B1031" s="90"/>
      <c r="C1031" s="90"/>
      <c r="D1031" s="90"/>
      <c r="E1031" s="90"/>
      <c r="F1031" s="91"/>
      <c r="G1031" s="91"/>
    </row>
    <row r="1032" spans="2:7" x14ac:dyDescent="0.3">
      <c r="B1032" s="90"/>
      <c r="C1032" s="90"/>
      <c r="D1032" s="90"/>
      <c r="E1032" s="90"/>
      <c r="F1032" s="91"/>
      <c r="G1032" s="91"/>
    </row>
    <row r="1033" spans="2:7" x14ac:dyDescent="0.3">
      <c r="B1033" s="90"/>
      <c r="C1033" s="90"/>
      <c r="D1033" s="90"/>
      <c r="E1033" s="90"/>
      <c r="F1033" s="91"/>
      <c r="G1033" s="91"/>
    </row>
    <row r="1034" spans="2:7" x14ac:dyDescent="0.3">
      <c r="B1034" s="90"/>
      <c r="C1034" s="90"/>
      <c r="D1034" s="90"/>
      <c r="E1034" s="90"/>
      <c r="F1034" s="91"/>
      <c r="G1034" s="91"/>
    </row>
    <row r="1035" spans="2:7" x14ac:dyDescent="0.3">
      <c r="B1035" s="90"/>
      <c r="C1035" s="90"/>
      <c r="D1035" s="90"/>
      <c r="E1035" s="90"/>
      <c r="F1035" s="91"/>
      <c r="G1035" s="91"/>
    </row>
    <row r="1036" spans="2:7" x14ac:dyDescent="0.3">
      <c r="B1036" s="90"/>
      <c r="C1036" s="90"/>
      <c r="D1036" s="90"/>
      <c r="E1036" s="90"/>
      <c r="F1036" s="91"/>
      <c r="G1036" s="91"/>
    </row>
    <row r="1037" spans="2:7" x14ac:dyDescent="0.3">
      <c r="B1037" s="90"/>
      <c r="C1037" s="90"/>
      <c r="D1037" s="90"/>
      <c r="E1037" s="90"/>
      <c r="F1037" s="91"/>
      <c r="G1037" s="91"/>
    </row>
    <row r="1038" spans="2:7" x14ac:dyDescent="0.3">
      <c r="B1038" s="90"/>
      <c r="C1038" s="90"/>
      <c r="D1038" s="90"/>
      <c r="E1038" s="90"/>
      <c r="F1038" s="91"/>
      <c r="G1038" s="91"/>
    </row>
    <row r="1039" spans="2:7" x14ac:dyDescent="0.3">
      <c r="B1039" s="90"/>
      <c r="C1039" s="90"/>
      <c r="D1039" s="90"/>
      <c r="E1039" s="90"/>
      <c r="F1039" s="91"/>
      <c r="G1039" s="91"/>
    </row>
    <row r="1040" spans="2:7" x14ac:dyDescent="0.3">
      <c r="B1040" s="90"/>
      <c r="C1040" s="90"/>
      <c r="D1040" s="90"/>
      <c r="E1040" s="90"/>
      <c r="F1040" s="91"/>
      <c r="G1040" s="91"/>
    </row>
    <row r="1041" spans="2:7" x14ac:dyDescent="0.3">
      <c r="B1041" s="90"/>
      <c r="C1041" s="90"/>
      <c r="D1041" s="90"/>
      <c r="E1041" s="90"/>
      <c r="F1041" s="91"/>
      <c r="G1041" s="91"/>
    </row>
    <row r="1042" spans="2:7" x14ac:dyDescent="0.3">
      <c r="B1042" s="90"/>
      <c r="C1042" s="90"/>
      <c r="D1042" s="90"/>
      <c r="E1042" s="90"/>
      <c r="F1042" s="91"/>
      <c r="G1042" s="91"/>
    </row>
    <row r="1043" spans="2:7" x14ac:dyDescent="0.3">
      <c r="B1043" s="90"/>
      <c r="C1043" s="90"/>
      <c r="D1043" s="90"/>
      <c r="E1043" s="90"/>
      <c r="F1043" s="91"/>
      <c r="G1043" s="91"/>
    </row>
    <row r="1044" spans="2:7" x14ac:dyDescent="0.3">
      <c r="B1044" s="90"/>
      <c r="C1044" s="90"/>
      <c r="D1044" s="90"/>
      <c r="E1044" s="90"/>
      <c r="F1044" s="91"/>
      <c r="G1044" s="91"/>
    </row>
    <row r="1045" spans="2:7" x14ac:dyDescent="0.3">
      <c r="B1045" s="90"/>
      <c r="C1045" s="90"/>
      <c r="D1045" s="90"/>
      <c r="E1045" s="90"/>
      <c r="F1045" s="91"/>
      <c r="G1045" s="91"/>
    </row>
    <row r="1046" spans="2:7" x14ac:dyDescent="0.3">
      <c r="B1046" s="90"/>
      <c r="C1046" s="90"/>
      <c r="D1046" s="90"/>
      <c r="E1046" s="90"/>
      <c r="F1046" s="91"/>
      <c r="G1046" s="91"/>
    </row>
    <row r="1047" spans="2:7" x14ac:dyDescent="0.3">
      <c r="B1047" s="90"/>
      <c r="C1047" s="90"/>
      <c r="D1047" s="90"/>
      <c r="E1047" s="90"/>
      <c r="F1047" s="91"/>
      <c r="G1047" s="91"/>
    </row>
    <row r="1048" spans="2:7" x14ac:dyDescent="0.3">
      <c r="B1048" s="90"/>
      <c r="C1048" s="90"/>
      <c r="D1048" s="90"/>
      <c r="E1048" s="90"/>
      <c r="F1048" s="91"/>
      <c r="G1048" s="91"/>
    </row>
    <row r="1049" spans="2:7" x14ac:dyDescent="0.3">
      <c r="B1049" s="90"/>
      <c r="C1049" s="90"/>
      <c r="D1049" s="90"/>
      <c r="E1049" s="90"/>
      <c r="F1049" s="91"/>
      <c r="G1049" s="91"/>
    </row>
    <row r="1050" spans="2:7" x14ac:dyDescent="0.3">
      <c r="B1050" s="90"/>
      <c r="C1050" s="90"/>
      <c r="D1050" s="90"/>
      <c r="E1050" s="90"/>
      <c r="F1050" s="91"/>
      <c r="G1050" s="91"/>
    </row>
    <row r="1051" spans="2:7" x14ac:dyDescent="0.3">
      <c r="B1051" s="90"/>
      <c r="C1051" s="90"/>
      <c r="D1051" s="90"/>
      <c r="E1051" s="90"/>
      <c r="F1051" s="91"/>
      <c r="G1051" s="91"/>
    </row>
    <row r="1052" spans="2:7" x14ac:dyDescent="0.3">
      <c r="B1052" s="90"/>
      <c r="C1052" s="90"/>
      <c r="D1052" s="90"/>
      <c r="E1052" s="90"/>
      <c r="F1052" s="91"/>
      <c r="G1052" s="91"/>
    </row>
    <row r="1053" spans="2:7" x14ac:dyDescent="0.3">
      <c r="B1053" s="90"/>
      <c r="C1053" s="90"/>
      <c r="D1053" s="90"/>
      <c r="E1053" s="90"/>
      <c r="F1053" s="91"/>
      <c r="G1053" s="91"/>
    </row>
    <row r="1054" spans="2:7" x14ac:dyDescent="0.3">
      <c r="B1054" s="90"/>
      <c r="C1054" s="90"/>
      <c r="D1054" s="90"/>
      <c r="E1054" s="90"/>
      <c r="F1054" s="91"/>
      <c r="G1054" s="91"/>
    </row>
    <row r="1055" spans="2:7" x14ac:dyDescent="0.3">
      <c r="B1055" s="90"/>
      <c r="C1055" s="90"/>
      <c r="D1055" s="90"/>
      <c r="E1055" s="90"/>
      <c r="F1055" s="91"/>
      <c r="G1055" s="91"/>
    </row>
    <row r="1056" spans="2:7" x14ac:dyDescent="0.3">
      <c r="B1056" s="90"/>
      <c r="C1056" s="90"/>
      <c r="D1056" s="90"/>
      <c r="E1056" s="90"/>
      <c r="F1056" s="91"/>
      <c r="G1056" s="91"/>
    </row>
    <row r="1057" spans="2:7" x14ac:dyDescent="0.3">
      <c r="B1057" s="90"/>
      <c r="C1057" s="90"/>
      <c r="D1057" s="90"/>
      <c r="E1057" s="90"/>
      <c r="F1057" s="91"/>
      <c r="G1057" s="91"/>
    </row>
    <row r="1058" spans="2:7" x14ac:dyDescent="0.3">
      <c r="B1058" s="90"/>
      <c r="C1058" s="90"/>
      <c r="D1058" s="90"/>
      <c r="E1058" s="90"/>
      <c r="F1058" s="91"/>
      <c r="G1058" s="91"/>
    </row>
    <row r="1059" spans="2:7" x14ac:dyDescent="0.3">
      <c r="B1059" s="90"/>
      <c r="C1059" s="90"/>
      <c r="D1059" s="90"/>
      <c r="E1059" s="90"/>
      <c r="F1059" s="91"/>
      <c r="G1059" s="91"/>
    </row>
    <row r="1060" spans="2:7" x14ac:dyDescent="0.3">
      <c r="B1060" s="90"/>
      <c r="C1060" s="90"/>
      <c r="D1060" s="90"/>
      <c r="E1060" s="90"/>
      <c r="F1060" s="91"/>
      <c r="G1060" s="91"/>
    </row>
    <row r="1061" spans="2:7" x14ac:dyDescent="0.3">
      <c r="B1061" s="90"/>
      <c r="C1061" s="90"/>
      <c r="D1061" s="90"/>
      <c r="E1061" s="90"/>
      <c r="F1061" s="91"/>
      <c r="G1061" s="91"/>
    </row>
    <row r="1062" spans="2:7" x14ac:dyDescent="0.3">
      <c r="B1062" s="90"/>
      <c r="C1062" s="90"/>
      <c r="D1062" s="90"/>
      <c r="E1062" s="90"/>
      <c r="F1062" s="91"/>
      <c r="G1062" s="91"/>
    </row>
    <row r="1063" spans="2:7" x14ac:dyDescent="0.3">
      <c r="B1063" s="90"/>
      <c r="C1063" s="90"/>
      <c r="D1063" s="90"/>
      <c r="E1063" s="90"/>
      <c r="F1063" s="91"/>
      <c r="G1063" s="91"/>
    </row>
    <row r="1064" spans="2:7" x14ac:dyDescent="0.3">
      <c r="B1064" s="90"/>
      <c r="C1064" s="90"/>
      <c r="D1064" s="90"/>
      <c r="E1064" s="90"/>
      <c r="F1064" s="91"/>
      <c r="G1064" s="91"/>
    </row>
    <row r="1065" spans="2:7" x14ac:dyDescent="0.3">
      <c r="B1065" s="90"/>
      <c r="C1065" s="90"/>
      <c r="D1065" s="90"/>
      <c r="E1065" s="90"/>
      <c r="F1065" s="91"/>
      <c r="G1065" s="91"/>
    </row>
    <row r="1066" spans="2:7" x14ac:dyDescent="0.3">
      <c r="B1066" s="90"/>
      <c r="C1066" s="90"/>
      <c r="D1066" s="90"/>
      <c r="E1066" s="90"/>
      <c r="F1066" s="91"/>
      <c r="G1066" s="91"/>
    </row>
    <row r="1067" spans="2:7" x14ac:dyDescent="0.3">
      <c r="B1067" s="90"/>
      <c r="C1067" s="90"/>
      <c r="D1067" s="90"/>
      <c r="E1067" s="90"/>
      <c r="F1067" s="91"/>
      <c r="G1067" s="91"/>
    </row>
    <row r="1068" spans="2:7" x14ac:dyDescent="0.3">
      <c r="B1068" s="90"/>
      <c r="C1068" s="90"/>
      <c r="D1068" s="90"/>
      <c r="E1068" s="90"/>
      <c r="F1068" s="91"/>
      <c r="G1068" s="91"/>
    </row>
    <row r="1069" spans="2:7" x14ac:dyDescent="0.3">
      <c r="B1069" s="90"/>
      <c r="C1069" s="90"/>
      <c r="D1069" s="90"/>
      <c r="E1069" s="90"/>
      <c r="F1069" s="91"/>
      <c r="G1069" s="91"/>
    </row>
    <row r="1070" spans="2:7" x14ac:dyDescent="0.3">
      <c r="B1070" s="90"/>
      <c r="C1070" s="90"/>
      <c r="D1070" s="90"/>
      <c r="E1070" s="90"/>
      <c r="F1070" s="91"/>
      <c r="G1070" s="91"/>
    </row>
    <row r="1071" spans="2:7" x14ac:dyDescent="0.3">
      <c r="B1071" s="90"/>
      <c r="C1071" s="90"/>
      <c r="D1071" s="90"/>
      <c r="E1071" s="90"/>
      <c r="F1071" s="91"/>
      <c r="G1071" s="91"/>
    </row>
    <row r="1072" spans="2:7" x14ac:dyDescent="0.3">
      <c r="B1072" s="90"/>
      <c r="C1072" s="90"/>
      <c r="D1072" s="90"/>
      <c r="E1072" s="90"/>
      <c r="F1072" s="91"/>
      <c r="G1072" s="91"/>
    </row>
    <row r="1073" spans="2:7" x14ac:dyDescent="0.3">
      <c r="B1073" s="90"/>
      <c r="C1073" s="90"/>
      <c r="D1073" s="90"/>
      <c r="E1073" s="90"/>
      <c r="F1073" s="91"/>
      <c r="G1073" s="91"/>
    </row>
    <row r="1074" spans="2:7" x14ac:dyDescent="0.3">
      <c r="B1074" s="90"/>
      <c r="C1074" s="90"/>
      <c r="D1074" s="90"/>
      <c r="E1074" s="90"/>
      <c r="F1074" s="91"/>
      <c r="G1074" s="91"/>
    </row>
    <row r="1075" spans="2:7" x14ac:dyDescent="0.3">
      <c r="B1075" s="90"/>
      <c r="C1075" s="90"/>
      <c r="D1075" s="90"/>
      <c r="E1075" s="90"/>
      <c r="F1075" s="91"/>
      <c r="G1075" s="91"/>
    </row>
    <row r="1076" spans="2:7" x14ac:dyDescent="0.3">
      <c r="B1076" s="90"/>
      <c r="C1076" s="90"/>
      <c r="D1076" s="90"/>
      <c r="E1076" s="90"/>
      <c r="F1076" s="91"/>
      <c r="G1076" s="91"/>
    </row>
    <row r="1077" spans="2:7" x14ac:dyDescent="0.3">
      <c r="B1077" s="90"/>
      <c r="C1077" s="90"/>
      <c r="D1077" s="90"/>
      <c r="E1077" s="90"/>
      <c r="F1077" s="91"/>
      <c r="G1077" s="91"/>
    </row>
    <row r="1078" spans="2:7" x14ac:dyDescent="0.3">
      <c r="B1078" s="90"/>
      <c r="C1078" s="90"/>
      <c r="D1078" s="90"/>
      <c r="E1078" s="90"/>
      <c r="F1078" s="91"/>
      <c r="G1078" s="91"/>
    </row>
    <row r="1079" spans="2:7" x14ac:dyDescent="0.3">
      <c r="B1079" s="90"/>
      <c r="C1079" s="90"/>
      <c r="D1079" s="90"/>
      <c r="E1079" s="90"/>
      <c r="F1079" s="91"/>
      <c r="G1079" s="91"/>
    </row>
    <row r="1080" spans="2:7" x14ac:dyDescent="0.3">
      <c r="B1080" s="90"/>
      <c r="C1080" s="90"/>
      <c r="D1080" s="90"/>
      <c r="E1080" s="90"/>
      <c r="F1080" s="91"/>
      <c r="G1080" s="91"/>
    </row>
    <row r="1081" spans="2:7" x14ac:dyDescent="0.3">
      <c r="B1081" s="90"/>
      <c r="C1081" s="90"/>
      <c r="D1081" s="90"/>
      <c r="E1081" s="90"/>
      <c r="F1081" s="91"/>
      <c r="G1081" s="91"/>
    </row>
    <row r="1082" spans="2:7" x14ac:dyDescent="0.3">
      <c r="B1082" s="90"/>
      <c r="C1082" s="90"/>
      <c r="D1082" s="90"/>
      <c r="E1082" s="90"/>
      <c r="F1082" s="91"/>
      <c r="G1082" s="91"/>
    </row>
    <row r="1083" spans="2:7" x14ac:dyDescent="0.3">
      <c r="B1083" s="90"/>
      <c r="C1083" s="90"/>
      <c r="D1083" s="90"/>
      <c r="E1083" s="90"/>
      <c r="F1083" s="91"/>
      <c r="G1083" s="91"/>
    </row>
    <row r="1084" spans="2:7" x14ac:dyDescent="0.3">
      <c r="B1084" s="90"/>
      <c r="C1084" s="90"/>
      <c r="D1084" s="90"/>
      <c r="E1084" s="90"/>
      <c r="F1084" s="91"/>
      <c r="G1084" s="91"/>
    </row>
    <row r="1085" spans="2:7" x14ac:dyDescent="0.3">
      <c r="B1085" s="90"/>
      <c r="C1085" s="90"/>
      <c r="D1085" s="90"/>
      <c r="E1085" s="90"/>
      <c r="F1085" s="91"/>
      <c r="G1085" s="91"/>
    </row>
    <row r="1086" spans="2:7" x14ac:dyDescent="0.3">
      <c r="B1086" s="90"/>
      <c r="C1086" s="90"/>
      <c r="D1086" s="90"/>
      <c r="E1086" s="90"/>
      <c r="F1086" s="91"/>
      <c r="G1086" s="91"/>
    </row>
    <row r="1087" spans="2:7" x14ac:dyDescent="0.3">
      <c r="B1087" s="90"/>
      <c r="C1087" s="90"/>
      <c r="D1087" s="90"/>
      <c r="E1087" s="90"/>
      <c r="F1087" s="91"/>
      <c r="G1087" s="91"/>
    </row>
    <row r="1088" spans="2:7" x14ac:dyDescent="0.3">
      <c r="B1088" s="90"/>
      <c r="C1088" s="90"/>
      <c r="D1088" s="90"/>
      <c r="E1088" s="90"/>
      <c r="F1088" s="91"/>
      <c r="G1088" s="91"/>
    </row>
    <row r="1089" spans="2:7" x14ac:dyDescent="0.3">
      <c r="B1089" s="90"/>
      <c r="C1089" s="90"/>
      <c r="D1089" s="90"/>
      <c r="E1089" s="90"/>
      <c r="F1089" s="91"/>
      <c r="G1089" s="91"/>
    </row>
    <row r="1090" spans="2:7" x14ac:dyDescent="0.3">
      <c r="B1090" s="90"/>
      <c r="C1090" s="90"/>
      <c r="D1090" s="90"/>
      <c r="E1090" s="90"/>
      <c r="F1090" s="91"/>
      <c r="G1090" s="91"/>
    </row>
    <row r="1091" spans="2:7" x14ac:dyDescent="0.3">
      <c r="B1091" s="90"/>
      <c r="C1091" s="90"/>
      <c r="D1091" s="90"/>
      <c r="E1091" s="90"/>
      <c r="F1091" s="91"/>
      <c r="G1091" s="91"/>
    </row>
    <row r="1092" spans="2:7" x14ac:dyDescent="0.3">
      <c r="B1092" s="90"/>
      <c r="C1092" s="90"/>
      <c r="D1092" s="90"/>
      <c r="E1092" s="90"/>
      <c r="F1092" s="91"/>
      <c r="G1092" s="91"/>
    </row>
    <row r="1093" spans="2:7" x14ac:dyDescent="0.3">
      <c r="B1093" s="90"/>
      <c r="C1093" s="90"/>
      <c r="D1093" s="90"/>
      <c r="E1093" s="90"/>
      <c r="F1093" s="91"/>
      <c r="G1093" s="91"/>
    </row>
    <row r="1094" spans="2:7" x14ac:dyDescent="0.3">
      <c r="B1094" s="90"/>
      <c r="C1094" s="90"/>
      <c r="D1094" s="90"/>
      <c r="E1094" s="90"/>
      <c r="F1094" s="91"/>
      <c r="G1094" s="91"/>
    </row>
    <row r="1095" spans="2:7" x14ac:dyDescent="0.3">
      <c r="B1095" s="90"/>
      <c r="C1095" s="90"/>
      <c r="D1095" s="90"/>
      <c r="E1095" s="90"/>
      <c r="F1095" s="91"/>
      <c r="G1095" s="91"/>
    </row>
    <row r="1096" spans="2:7" x14ac:dyDescent="0.3">
      <c r="B1096" s="90"/>
      <c r="C1096" s="90"/>
      <c r="D1096" s="90"/>
      <c r="E1096" s="90"/>
      <c r="F1096" s="91"/>
      <c r="G1096" s="91"/>
    </row>
    <row r="1097" spans="2:7" x14ac:dyDescent="0.3">
      <c r="B1097" s="90"/>
      <c r="C1097" s="90"/>
      <c r="D1097" s="90"/>
      <c r="E1097" s="90"/>
      <c r="F1097" s="91"/>
      <c r="G1097" s="91"/>
    </row>
    <row r="1098" spans="2:7" x14ac:dyDescent="0.3">
      <c r="B1098" s="90"/>
      <c r="C1098" s="90"/>
      <c r="D1098" s="90"/>
      <c r="E1098" s="90"/>
      <c r="F1098" s="91"/>
      <c r="G1098" s="91"/>
    </row>
    <row r="1099" spans="2:7" x14ac:dyDescent="0.3">
      <c r="B1099" s="90"/>
      <c r="C1099" s="90"/>
      <c r="D1099" s="90"/>
      <c r="E1099" s="90"/>
      <c r="F1099" s="91"/>
      <c r="G1099" s="91"/>
    </row>
    <row r="1100" spans="2:7" x14ac:dyDescent="0.3">
      <c r="B1100" s="90"/>
      <c r="C1100" s="90"/>
      <c r="D1100" s="90"/>
      <c r="E1100" s="90"/>
      <c r="F1100" s="91"/>
      <c r="G1100" s="91"/>
    </row>
    <row r="1101" spans="2:7" x14ac:dyDescent="0.3">
      <c r="B1101" s="90"/>
      <c r="C1101" s="90"/>
      <c r="D1101" s="90"/>
      <c r="E1101" s="90"/>
      <c r="F1101" s="91"/>
      <c r="G1101" s="91"/>
    </row>
    <row r="1102" spans="2:7" x14ac:dyDescent="0.3">
      <c r="B1102" s="90"/>
      <c r="C1102" s="90"/>
      <c r="D1102" s="90"/>
      <c r="E1102" s="90"/>
      <c r="F1102" s="91"/>
      <c r="G1102" s="91"/>
    </row>
    <row r="1103" spans="2:7" x14ac:dyDescent="0.3">
      <c r="B1103" s="90"/>
      <c r="C1103" s="90"/>
      <c r="D1103" s="90"/>
      <c r="E1103" s="90"/>
      <c r="F1103" s="91"/>
      <c r="G1103" s="91"/>
    </row>
    <row r="1104" spans="2:7" x14ac:dyDescent="0.3">
      <c r="B1104" s="90"/>
      <c r="C1104" s="90"/>
      <c r="D1104" s="90"/>
      <c r="E1104" s="90"/>
      <c r="F1104" s="91"/>
      <c r="G1104" s="91"/>
    </row>
    <row r="1105" spans="2:7" x14ac:dyDescent="0.3">
      <c r="B1105" s="90"/>
      <c r="C1105" s="90"/>
      <c r="D1105" s="90"/>
      <c r="E1105" s="90"/>
      <c r="F1105" s="91"/>
      <c r="G1105" s="91"/>
    </row>
    <row r="1106" spans="2:7" x14ac:dyDescent="0.3">
      <c r="B1106" s="90"/>
      <c r="C1106" s="90"/>
      <c r="D1106" s="90"/>
      <c r="E1106" s="90"/>
      <c r="F1106" s="91"/>
      <c r="G1106" s="91"/>
    </row>
    <row r="1107" spans="2:7" x14ac:dyDescent="0.3">
      <c r="B1107" s="90"/>
      <c r="C1107" s="90"/>
      <c r="D1107" s="90"/>
      <c r="E1107" s="90"/>
      <c r="F1107" s="91"/>
      <c r="G1107" s="91"/>
    </row>
    <row r="1108" spans="2:7" x14ac:dyDescent="0.3">
      <c r="B1108" s="90"/>
      <c r="C1108" s="90"/>
      <c r="D1108" s="90"/>
      <c r="E1108" s="90"/>
      <c r="F1108" s="91"/>
      <c r="G1108" s="91"/>
    </row>
    <row r="1109" spans="2:7" x14ac:dyDescent="0.3">
      <c r="B1109" s="90"/>
      <c r="C1109" s="90"/>
      <c r="D1109" s="90"/>
      <c r="E1109" s="90"/>
      <c r="F1109" s="91"/>
      <c r="G1109" s="91"/>
    </row>
    <row r="1110" spans="2:7" x14ac:dyDescent="0.3">
      <c r="B1110" s="90"/>
      <c r="C1110" s="90"/>
      <c r="D1110" s="90"/>
      <c r="E1110" s="90"/>
      <c r="F1110" s="91"/>
      <c r="G1110" s="91"/>
    </row>
    <row r="1111" spans="2:7" x14ac:dyDescent="0.3">
      <c r="B1111" s="90"/>
      <c r="C1111" s="90"/>
      <c r="D1111" s="90"/>
      <c r="E1111" s="90"/>
      <c r="F1111" s="91"/>
      <c r="G1111" s="91"/>
    </row>
    <row r="1112" spans="2:7" x14ac:dyDescent="0.3">
      <c r="B1112" s="90"/>
      <c r="C1112" s="90"/>
      <c r="D1112" s="90"/>
      <c r="E1112" s="90"/>
      <c r="F1112" s="91"/>
      <c r="G1112" s="91"/>
    </row>
    <row r="1113" spans="2:7" x14ac:dyDescent="0.3">
      <c r="B1113" s="90"/>
      <c r="C1113" s="90"/>
      <c r="D1113" s="90"/>
      <c r="E1113" s="90"/>
      <c r="F1113" s="91"/>
      <c r="G1113" s="91"/>
    </row>
    <row r="1114" spans="2:7" x14ac:dyDescent="0.3">
      <c r="B1114" s="90"/>
      <c r="C1114" s="90"/>
      <c r="D1114" s="90"/>
      <c r="E1114" s="90"/>
      <c r="F1114" s="91"/>
      <c r="G1114" s="91"/>
    </row>
    <row r="1115" spans="2:7" x14ac:dyDescent="0.3">
      <c r="B1115" s="90"/>
      <c r="C1115" s="90"/>
      <c r="D1115" s="90"/>
      <c r="E1115" s="90"/>
      <c r="F1115" s="91"/>
      <c r="G1115" s="91"/>
    </row>
    <row r="1116" spans="2:7" x14ac:dyDescent="0.3">
      <c r="B1116" s="90"/>
      <c r="C1116" s="90"/>
      <c r="D1116" s="90"/>
      <c r="E1116" s="90"/>
      <c r="F1116" s="91"/>
      <c r="G1116" s="91"/>
    </row>
    <row r="1117" spans="2:7" x14ac:dyDescent="0.3">
      <c r="B1117" s="90"/>
      <c r="C1117" s="90"/>
      <c r="D1117" s="90"/>
      <c r="E1117" s="90"/>
      <c r="F1117" s="91"/>
      <c r="G1117" s="91"/>
    </row>
    <row r="1118" spans="2:7" x14ac:dyDescent="0.3">
      <c r="B1118" s="90"/>
      <c r="C1118" s="90"/>
      <c r="D1118" s="90"/>
      <c r="E1118" s="90"/>
      <c r="F1118" s="91"/>
      <c r="G1118" s="91"/>
    </row>
    <row r="1119" spans="2:7" x14ac:dyDescent="0.3">
      <c r="B1119" s="90"/>
      <c r="C1119" s="90"/>
      <c r="D1119" s="90"/>
      <c r="E1119" s="90"/>
      <c r="F1119" s="91"/>
      <c r="G1119" s="91"/>
    </row>
    <row r="1120" spans="2:7" x14ac:dyDescent="0.3">
      <c r="B1120" s="90"/>
      <c r="C1120" s="90"/>
      <c r="D1120" s="90"/>
      <c r="E1120" s="90"/>
      <c r="F1120" s="91"/>
      <c r="G1120" s="91"/>
    </row>
    <row r="1121" spans="2:7" x14ac:dyDescent="0.3">
      <c r="B1121" s="90"/>
      <c r="C1121" s="90"/>
      <c r="D1121" s="90"/>
      <c r="E1121" s="90"/>
      <c r="F1121" s="91"/>
      <c r="G1121" s="91"/>
    </row>
    <row r="1122" spans="2:7" x14ac:dyDescent="0.3">
      <c r="B1122" s="90"/>
      <c r="C1122" s="90"/>
      <c r="D1122" s="90"/>
      <c r="E1122" s="90"/>
      <c r="F1122" s="91"/>
      <c r="G1122" s="91"/>
    </row>
    <row r="1123" spans="2:7" x14ac:dyDescent="0.3">
      <c r="B1123" s="90"/>
      <c r="C1123" s="90"/>
      <c r="D1123" s="90"/>
      <c r="E1123" s="90"/>
      <c r="F1123" s="91"/>
      <c r="G1123" s="91"/>
    </row>
    <row r="1124" spans="2:7" x14ac:dyDescent="0.3">
      <c r="B1124" s="90"/>
      <c r="C1124" s="90"/>
      <c r="D1124" s="90"/>
      <c r="E1124" s="90"/>
      <c r="F1124" s="91"/>
      <c r="G1124" s="91"/>
    </row>
    <row r="1125" spans="2:7" x14ac:dyDescent="0.3">
      <c r="B1125" s="90"/>
      <c r="C1125" s="90"/>
      <c r="D1125" s="90"/>
      <c r="E1125" s="90"/>
      <c r="F1125" s="91"/>
      <c r="G1125" s="91"/>
    </row>
    <row r="1126" spans="2:7" x14ac:dyDescent="0.3">
      <c r="B1126" s="90"/>
      <c r="C1126" s="90"/>
      <c r="D1126" s="90"/>
      <c r="E1126" s="90"/>
      <c r="F1126" s="91"/>
      <c r="G1126" s="91"/>
    </row>
    <row r="1127" spans="2:7" x14ac:dyDescent="0.3">
      <c r="B1127" s="90"/>
      <c r="C1127" s="90"/>
      <c r="D1127" s="90"/>
      <c r="E1127" s="90"/>
      <c r="F1127" s="91"/>
      <c r="G1127" s="91"/>
    </row>
    <row r="1128" spans="2:7" x14ac:dyDescent="0.3">
      <c r="B1128" s="90"/>
      <c r="C1128" s="90"/>
      <c r="D1128" s="90"/>
      <c r="E1128" s="90"/>
      <c r="F1128" s="91"/>
      <c r="G1128" s="91"/>
    </row>
    <row r="1129" spans="2:7" x14ac:dyDescent="0.3">
      <c r="B1129" s="90"/>
      <c r="C1129" s="90"/>
      <c r="D1129" s="90"/>
      <c r="E1129" s="90"/>
      <c r="F1129" s="91"/>
      <c r="G1129" s="91"/>
    </row>
    <row r="1130" spans="2:7" x14ac:dyDescent="0.3">
      <c r="B1130" s="90"/>
      <c r="C1130" s="90"/>
      <c r="D1130" s="90"/>
      <c r="E1130" s="90"/>
      <c r="F1130" s="91"/>
      <c r="G1130" s="91"/>
    </row>
    <row r="1131" spans="2:7" x14ac:dyDescent="0.3">
      <c r="B1131" s="90"/>
      <c r="C1131" s="90"/>
      <c r="D1131" s="90"/>
      <c r="E1131" s="90"/>
      <c r="F1131" s="91"/>
      <c r="G1131" s="91"/>
    </row>
    <row r="1132" spans="2:7" x14ac:dyDescent="0.3">
      <c r="B1132" s="90"/>
      <c r="C1132" s="90"/>
      <c r="D1132" s="90"/>
      <c r="E1132" s="90"/>
      <c r="F1132" s="91"/>
      <c r="G1132" s="91"/>
    </row>
    <row r="1133" spans="2:7" x14ac:dyDescent="0.3">
      <c r="B1133" s="90"/>
      <c r="C1133" s="90"/>
      <c r="D1133" s="90"/>
      <c r="E1133" s="90"/>
      <c r="F1133" s="91"/>
      <c r="G1133" s="91"/>
    </row>
    <row r="1134" spans="2:7" x14ac:dyDescent="0.3">
      <c r="B1134" s="90"/>
      <c r="C1134" s="90"/>
      <c r="D1134" s="90"/>
      <c r="E1134" s="90"/>
      <c r="F1134" s="91"/>
      <c r="G1134" s="91"/>
    </row>
    <row r="1135" spans="2:7" x14ac:dyDescent="0.3">
      <c r="B1135" s="90"/>
      <c r="C1135" s="90"/>
      <c r="D1135" s="90"/>
      <c r="E1135" s="90"/>
      <c r="F1135" s="91"/>
      <c r="G1135" s="91"/>
    </row>
    <row r="1136" spans="2:7" x14ac:dyDescent="0.3">
      <c r="B1136" s="90"/>
      <c r="C1136" s="90"/>
      <c r="D1136" s="90"/>
      <c r="E1136" s="90"/>
      <c r="F1136" s="91"/>
      <c r="G1136" s="91"/>
    </row>
    <row r="1137" spans="2:7" x14ac:dyDescent="0.3">
      <c r="B1137" s="90"/>
      <c r="C1137" s="90"/>
      <c r="D1137" s="90"/>
      <c r="E1137" s="90"/>
      <c r="F1137" s="91"/>
      <c r="G1137" s="91"/>
    </row>
    <row r="1138" spans="2:7" x14ac:dyDescent="0.3">
      <c r="B1138" s="90"/>
      <c r="C1138" s="90"/>
      <c r="D1138" s="90"/>
      <c r="E1138" s="90"/>
      <c r="F1138" s="91"/>
      <c r="G1138" s="91"/>
    </row>
    <row r="1139" spans="2:7" x14ac:dyDescent="0.3">
      <c r="B1139" s="90"/>
      <c r="C1139" s="90"/>
      <c r="D1139" s="90"/>
      <c r="E1139" s="90"/>
      <c r="F1139" s="91"/>
      <c r="G1139" s="91"/>
    </row>
    <row r="1140" spans="2:7" x14ac:dyDescent="0.3">
      <c r="B1140" s="90"/>
      <c r="C1140" s="90"/>
      <c r="D1140" s="90"/>
      <c r="E1140" s="90"/>
      <c r="F1140" s="91"/>
      <c r="G1140" s="91"/>
    </row>
    <row r="1141" spans="2:7" x14ac:dyDescent="0.3">
      <c r="B1141" s="90"/>
      <c r="C1141" s="90"/>
      <c r="D1141" s="90"/>
      <c r="E1141" s="90"/>
      <c r="F1141" s="91"/>
      <c r="G1141" s="91"/>
    </row>
    <row r="1142" spans="2:7" x14ac:dyDescent="0.3">
      <c r="B1142" s="90"/>
      <c r="C1142" s="90"/>
      <c r="D1142" s="90"/>
      <c r="E1142" s="90"/>
      <c r="F1142" s="91"/>
      <c r="G1142" s="91"/>
    </row>
    <row r="1143" spans="2:7" x14ac:dyDescent="0.3">
      <c r="B1143" s="90"/>
      <c r="C1143" s="90"/>
      <c r="D1143" s="90"/>
      <c r="E1143" s="90"/>
      <c r="F1143" s="91"/>
      <c r="G1143" s="91"/>
    </row>
    <row r="1144" spans="2:7" x14ac:dyDescent="0.3">
      <c r="B1144" s="90"/>
      <c r="C1144" s="90"/>
      <c r="D1144" s="90"/>
      <c r="E1144" s="90"/>
      <c r="F1144" s="91"/>
      <c r="G1144" s="91"/>
    </row>
    <row r="1145" spans="2:7" x14ac:dyDescent="0.3">
      <c r="B1145" s="90"/>
      <c r="C1145" s="90"/>
      <c r="D1145" s="90"/>
      <c r="E1145" s="90"/>
      <c r="F1145" s="91"/>
      <c r="G1145" s="91"/>
    </row>
    <row r="1146" spans="2:7" x14ac:dyDescent="0.3">
      <c r="B1146" s="90"/>
      <c r="C1146" s="90"/>
      <c r="D1146" s="90"/>
      <c r="E1146" s="90"/>
      <c r="F1146" s="91"/>
      <c r="G1146" s="91"/>
    </row>
    <row r="1147" spans="2:7" x14ac:dyDescent="0.3">
      <c r="B1147" s="90"/>
      <c r="C1147" s="90"/>
      <c r="D1147" s="90"/>
      <c r="E1147" s="90"/>
      <c r="F1147" s="91"/>
      <c r="G1147" s="91"/>
    </row>
    <row r="1148" spans="2:7" x14ac:dyDescent="0.3">
      <c r="B1148" s="90"/>
      <c r="C1148" s="90"/>
      <c r="D1148" s="90"/>
      <c r="E1148" s="90"/>
      <c r="F1148" s="91"/>
      <c r="G1148" s="91"/>
    </row>
    <row r="1149" spans="2:7" x14ac:dyDescent="0.3">
      <c r="B1149" s="90"/>
      <c r="C1149" s="90"/>
      <c r="D1149" s="90"/>
      <c r="E1149" s="90"/>
      <c r="F1149" s="91"/>
      <c r="G1149" s="91"/>
    </row>
    <row r="1150" spans="2:7" x14ac:dyDescent="0.3">
      <c r="B1150" s="90"/>
      <c r="C1150" s="90"/>
      <c r="D1150" s="90"/>
      <c r="E1150" s="90"/>
      <c r="F1150" s="91"/>
      <c r="G1150" s="91"/>
    </row>
    <row r="1151" spans="2:7" x14ac:dyDescent="0.3">
      <c r="B1151" s="90"/>
      <c r="C1151" s="90"/>
      <c r="D1151" s="90"/>
      <c r="E1151" s="90"/>
      <c r="F1151" s="91"/>
      <c r="G1151" s="91"/>
    </row>
    <row r="1152" spans="2:7" x14ac:dyDescent="0.3">
      <c r="B1152" s="90"/>
      <c r="C1152" s="90"/>
      <c r="D1152" s="90"/>
      <c r="E1152" s="90"/>
      <c r="F1152" s="91"/>
      <c r="G1152" s="91"/>
    </row>
    <row r="1153" spans="2:7" x14ac:dyDescent="0.3">
      <c r="B1153" s="90"/>
      <c r="C1153" s="90"/>
      <c r="D1153" s="90"/>
      <c r="E1153" s="90"/>
      <c r="F1153" s="91"/>
      <c r="G1153" s="91"/>
    </row>
    <row r="1154" spans="2:7" x14ac:dyDescent="0.3">
      <c r="B1154" s="90"/>
      <c r="C1154" s="90"/>
      <c r="D1154" s="90"/>
      <c r="E1154" s="90"/>
      <c r="F1154" s="91"/>
      <c r="G1154" s="91"/>
    </row>
    <row r="1155" spans="2:7" x14ac:dyDescent="0.3">
      <c r="B1155" s="90"/>
      <c r="C1155" s="90"/>
      <c r="D1155" s="90"/>
      <c r="E1155" s="90"/>
      <c r="F1155" s="91"/>
      <c r="G1155" s="91"/>
    </row>
    <row r="1156" spans="2:7" x14ac:dyDescent="0.3">
      <c r="B1156" s="90"/>
      <c r="C1156" s="90"/>
      <c r="D1156" s="90"/>
      <c r="E1156" s="90"/>
      <c r="F1156" s="91"/>
      <c r="G1156" s="91"/>
    </row>
    <row r="1157" spans="2:7" x14ac:dyDescent="0.3">
      <c r="B1157" s="90"/>
      <c r="C1157" s="90"/>
      <c r="D1157" s="90"/>
      <c r="E1157" s="90"/>
      <c r="F1157" s="91"/>
      <c r="G1157" s="91"/>
    </row>
    <row r="1158" spans="2:7" x14ac:dyDescent="0.3">
      <c r="B1158" s="90"/>
      <c r="C1158" s="90"/>
      <c r="D1158" s="90"/>
      <c r="E1158" s="90"/>
      <c r="F1158" s="91"/>
      <c r="G1158" s="91"/>
    </row>
    <row r="1159" spans="2:7" x14ac:dyDescent="0.3">
      <c r="B1159" s="90"/>
      <c r="C1159" s="90"/>
      <c r="D1159" s="90"/>
      <c r="E1159" s="90"/>
      <c r="F1159" s="91"/>
      <c r="G1159" s="91"/>
    </row>
    <row r="1160" spans="2:7" x14ac:dyDescent="0.3">
      <c r="B1160" s="90"/>
      <c r="C1160" s="90"/>
      <c r="D1160" s="90"/>
      <c r="E1160" s="90"/>
      <c r="F1160" s="91"/>
      <c r="G1160" s="91"/>
    </row>
    <row r="1161" spans="2:7" x14ac:dyDescent="0.3">
      <c r="B1161" s="90"/>
      <c r="C1161" s="90"/>
      <c r="D1161" s="90"/>
      <c r="E1161" s="90"/>
      <c r="F1161" s="91"/>
      <c r="G1161" s="91"/>
    </row>
    <row r="1162" spans="2:7" x14ac:dyDescent="0.3">
      <c r="B1162" s="90"/>
      <c r="C1162" s="90"/>
      <c r="D1162" s="90"/>
      <c r="E1162" s="90"/>
      <c r="F1162" s="91"/>
      <c r="G1162" s="91"/>
    </row>
    <row r="1163" spans="2:7" x14ac:dyDescent="0.3">
      <c r="B1163" s="90"/>
      <c r="C1163" s="90"/>
      <c r="D1163" s="90"/>
      <c r="E1163" s="90"/>
      <c r="F1163" s="91"/>
      <c r="G1163" s="91"/>
    </row>
    <row r="1164" spans="2:7" x14ac:dyDescent="0.3">
      <c r="B1164" s="90"/>
      <c r="C1164" s="90"/>
      <c r="D1164" s="90"/>
      <c r="E1164" s="90"/>
      <c r="F1164" s="91"/>
      <c r="G1164" s="91"/>
    </row>
    <row r="1165" spans="2:7" x14ac:dyDescent="0.3">
      <c r="B1165" s="90"/>
      <c r="C1165" s="90"/>
      <c r="D1165" s="90"/>
      <c r="E1165" s="90"/>
      <c r="F1165" s="91"/>
      <c r="G1165" s="91"/>
    </row>
    <row r="1166" spans="2:7" x14ac:dyDescent="0.3">
      <c r="B1166" s="90"/>
      <c r="C1166" s="90"/>
      <c r="D1166" s="90"/>
      <c r="E1166" s="90"/>
      <c r="F1166" s="91"/>
      <c r="G1166" s="91"/>
    </row>
    <row r="1167" spans="2:7" x14ac:dyDescent="0.3">
      <c r="B1167" s="90"/>
      <c r="C1167" s="90"/>
      <c r="D1167" s="90"/>
      <c r="E1167" s="90"/>
      <c r="F1167" s="91"/>
      <c r="G1167" s="91"/>
    </row>
    <row r="1168" spans="2:7" x14ac:dyDescent="0.3">
      <c r="B1168" s="90"/>
      <c r="C1168" s="90"/>
      <c r="D1168" s="90"/>
      <c r="E1168" s="90"/>
      <c r="F1168" s="91"/>
      <c r="G1168" s="91"/>
    </row>
    <row r="1169" spans="2:7" x14ac:dyDescent="0.3">
      <c r="B1169" s="90"/>
      <c r="C1169" s="90"/>
      <c r="D1169" s="90"/>
      <c r="E1169" s="90"/>
      <c r="F1169" s="91"/>
      <c r="G1169" s="91"/>
    </row>
    <row r="1170" spans="2:7" x14ac:dyDescent="0.3">
      <c r="B1170" s="90"/>
      <c r="C1170" s="90"/>
      <c r="D1170" s="90"/>
      <c r="E1170" s="90"/>
      <c r="F1170" s="91"/>
      <c r="G1170" s="91"/>
    </row>
    <row r="1171" spans="2:7" x14ac:dyDescent="0.3">
      <c r="B1171" s="90"/>
      <c r="C1171" s="90"/>
      <c r="D1171" s="90"/>
      <c r="E1171" s="90"/>
      <c r="F1171" s="91"/>
      <c r="G1171" s="91"/>
    </row>
    <row r="1172" spans="2:7" x14ac:dyDescent="0.3">
      <c r="B1172" s="90"/>
      <c r="C1172" s="90"/>
      <c r="D1172" s="90"/>
      <c r="E1172" s="90"/>
      <c r="F1172" s="91"/>
      <c r="G1172" s="91"/>
    </row>
    <row r="1173" spans="2:7" x14ac:dyDescent="0.3">
      <c r="B1173" s="90"/>
      <c r="C1173" s="90"/>
      <c r="D1173" s="90"/>
      <c r="E1173" s="90"/>
      <c r="F1173" s="91"/>
      <c r="G1173" s="91"/>
    </row>
    <row r="1174" spans="2:7" x14ac:dyDescent="0.3">
      <c r="B1174" s="90"/>
      <c r="C1174" s="90"/>
      <c r="D1174" s="90"/>
      <c r="E1174" s="90"/>
      <c r="F1174" s="91"/>
      <c r="G1174" s="91"/>
    </row>
    <row r="1175" spans="2:7" x14ac:dyDescent="0.3">
      <c r="B1175" s="90"/>
      <c r="C1175" s="90"/>
      <c r="D1175" s="90"/>
      <c r="E1175" s="90"/>
      <c r="F1175" s="91"/>
      <c r="G1175" s="91"/>
    </row>
    <row r="1176" spans="2:7" x14ac:dyDescent="0.3">
      <c r="B1176" s="90"/>
      <c r="C1176" s="90"/>
      <c r="D1176" s="90"/>
      <c r="E1176" s="90"/>
      <c r="F1176" s="91"/>
      <c r="G1176" s="91"/>
    </row>
    <row r="1177" spans="2:7" x14ac:dyDescent="0.3">
      <c r="B1177" s="90"/>
      <c r="C1177" s="90"/>
      <c r="D1177" s="90"/>
      <c r="E1177" s="90"/>
      <c r="F1177" s="91"/>
      <c r="G1177" s="91"/>
    </row>
    <row r="1178" spans="2:7" x14ac:dyDescent="0.3">
      <c r="B1178" s="90"/>
      <c r="C1178" s="90"/>
      <c r="D1178" s="90"/>
      <c r="E1178" s="90"/>
      <c r="F1178" s="91"/>
      <c r="G1178" s="91"/>
    </row>
    <row r="1179" spans="2:7" x14ac:dyDescent="0.3">
      <c r="B1179" s="90"/>
      <c r="C1179" s="90"/>
      <c r="D1179" s="90"/>
      <c r="E1179" s="90"/>
      <c r="F1179" s="91"/>
      <c r="G1179" s="91"/>
    </row>
    <row r="1180" spans="2:7" x14ac:dyDescent="0.3">
      <c r="B1180" s="90"/>
      <c r="C1180" s="90"/>
      <c r="D1180" s="90"/>
      <c r="E1180" s="90"/>
      <c r="F1180" s="91"/>
      <c r="G1180" s="91"/>
    </row>
    <row r="1181" spans="2:7" x14ac:dyDescent="0.3">
      <c r="B1181" s="90"/>
      <c r="C1181" s="90"/>
      <c r="D1181" s="90"/>
      <c r="E1181" s="90"/>
      <c r="F1181" s="91"/>
      <c r="G1181" s="91"/>
    </row>
    <row r="1182" spans="2:7" x14ac:dyDescent="0.3">
      <c r="B1182" s="90"/>
      <c r="C1182" s="90"/>
      <c r="D1182" s="90"/>
      <c r="E1182" s="90"/>
      <c r="F1182" s="91"/>
      <c r="G1182" s="91"/>
    </row>
    <row r="1183" spans="2:7" x14ac:dyDescent="0.3">
      <c r="B1183" s="90"/>
      <c r="C1183" s="90"/>
      <c r="D1183" s="90"/>
      <c r="E1183" s="90"/>
      <c r="F1183" s="91"/>
      <c r="G1183" s="91"/>
    </row>
    <row r="1184" spans="2:7" x14ac:dyDescent="0.3">
      <c r="B1184" s="90"/>
      <c r="C1184" s="90"/>
      <c r="D1184" s="90"/>
      <c r="E1184" s="90"/>
      <c r="F1184" s="91"/>
      <c r="G1184" s="91"/>
    </row>
    <row r="1185" spans="2:7" x14ac:dyDescent="0.3">
      <c r="B1185" s="90"/>
      <c r="C1185" s="90"/>
      <c r="D1185" s="90"/>
      <c r="E1185" s="90"/>
      <c r="F1185" s="91"/>
      <c r="G1185" s="91"/>
    </row>
    <row r="1186" spans="2:7" x14ac:dyDescent="0.3">
      <c r="B1186" s="90"/>
      <c r="C1186" s="90"/>
      <c r="D1186" s="90"/>
      <c r="E1186" s="90"/>
      <c r="F1186" s="91"/>
      <c r="G1186" s="91"/>
    </row>
    <row r="1187" spans="2:7" x14ac:dyDescent="0.3">
      <c r="B1187" s="90"/>
      <c r="C1187" s="90"/>
      <c r="D1187" s="90"/>
      <c r="E1187" s="90"/>
      <c r="F1187" s="91"/>
      <c r="G1187" s="91"/>
    </row>
    <row r="1188" spans="2:7" x14ac:dyDescent="0.3">
      <c r="B1188" s="90"/>
      <c r="C1188" s="90"/>
      <c r="D1188" s="90"/>
      <c r="E1188" s="90"/>
      <c r="F1188" s="91"/>
      <c r="G1188" s="91"/>
    </row>
    <row r="1189" spans="2:7" x14ac:dyDescent="0.3">
      <c r="B1189" s="90"/>
      <c r="C1189" s="90"/>
      <c r="D1189" s="90"/>
      <c r="E1189" s="90"/>
      <c r="F1189" s="91"/>
      <c r="G1189" s="91"/>
    </row>
    <row r="1190" spans="2:7" x14ac:dyDescent="0.3">
      <c r="B1190" s="90"/>
      <c r="C1190" s="90"/>
      <c r="D1190" s="90"/>
      <c r="E1190" s="90"/>
      <c r="F1190" s="91"/>
      <c r="G1190" s="91"/>
    </row>
    <row r="1191" spans="2:7" x14ac:dyDescent="0.3">
      <c r="B1191" s="90"/>
      <c r="C1191" s="90"/>
      <c r="D1191" s="90"/>
      <c r="E1191" s="90"/>
      <c r="F1191" s="91"/>
      <c r="G1191" s="91"/>
    </row>
    <row r="1192" spans="2:7" x14ac:dyDescent="0.3">
      <c r="B1192" s="90"/>
      <c r="C1192" s="90"/>
      <c r="D1192" s="90"/>
      <c r="E1192" s="90"/>
      <c r="F1192" s="91"/>
      <c r="G1192" s="91"/>
    </row>
    <row r="1193" spans="2:7" x14ac:dyDescent="0.3">
      <c r="B1193" s="90"/>
      <c r="C1193" s="90"/>
      <c r="D1193" s="90"/>
      <c r="E1193" s="90"/>
      <c r="F1193" s="91"/>
      <c r="G1193" s="91"/>
    </row>
    <row r="1194" spans="2:7" x14ac:dyDescent="0.3">
      <c r="B1194" s="90"/>
      <c r="C1194" s="90"/>
      <c r="D1194" s="90"/>
      <c r="E1194" s="90"/>
      <c r="F1194" s="91"/>
      <c r="G1194" s="91"/>
    </row>
    <row r="1195" spans="2:7" x14ac:dyDescent="0.3">
      <c r="B1195" s="90"/>
      <c r="C1195" s="90"/>
      <c r="D1195" s="90"/>
      <c r="E1195" s="90"/>
      <c r="F1195" s="91"/>
      <c r="G1195" s="91"/>
    </row>
    <row r="1196" spans="2:7" x14ac:dyDescent="0.3">
      <c r="B1196" s="90"/>
      <c r="C1196" s="90"/>
      <c r="D1196" s="90"/>
      <c r="E1196" s="90"/>
      <c r="F1196" s="91"/>
      <c r="G1196" s="91"/>
    </row>
    <row r="1197" spans="2:7" x14ac:dyDescent="0.3">
      <c r="B1197" s="90"/>
      <c r="C1197" s="90"/>
      <c r="D1197" s="90"/>
      <c r="E1197" s="90"/>
      <c r="F1197" s="91"/>
      <c r="G1197" s="91"/>
    </row>
    <row r="1198" spans="2:7" x14ac:dyDescent="0.3">
      <c r="B1198" s="90"/>
      <c r="C1198" s="90"/>
      <c r="D1198" s="90"/>
      <c r="E1198" s="90"/>
      <c r="F1198" s="91"/>
      <c r="G1198" s="91"/>
    </row>
    <row r="1199" spans="2:7" x14ac:dyDescent="0.3">
      <c r="B1199" s="90"/>
      <c r="C1199" s="90"/>
      <c r="D1199" s="90"/>
      <c r="E1199" s="90"/>
      <c r="F1199" s="91"/>
      <c r="G1199" s="91"/>
    </row>
    <row r="1200" spans="2:7" x14ac:dyDescent="0.3">
      <c r="B1200" s="90"/>
      <c r="C1200" s="90"/>
      <c r="D1200" s="90"/>
      <c r="E1200" s="90"/>
      <c r="F1200" s="91"/>
      <c r="G1200" s="91"/>
    </row>
    <row r="1201" spans="2:7" x14ac:dyDescent="0.3">
      <c r="B1201" s="90"/>
      <c r="C1201" s="90"/>
      <c r="D1201" s="90"/>
      <c r="E1201" s="90"/>
      <c r="F1201" s="91"/>
      <c r="G1201" s="91"/>
    </row>
    <row r="1202" spans="2:7" x14ac:dyDescent="0.3">
      <c r="B1202" s="90"/>
      <c r="C1202" s="90"/>
      <c r="D1202" s="90"/>
      <c r="E1202" s="90"/>
      <c r="F1202" s="91"/>
      <c r="G1202" s="91"/>
    </row>
    <row r="1203" spans="2:7" x14ac:dyDescent="0.3">
      <c r="B1203" s="90"/>
      <c r="C1203" s="90"/>
      <c r="D1203" s="90"/>
      <c r="E1203" s="90"/>
      <c r="F1203" s="91"/>
      <c r="G1203" s="91"/>
    </row>
    <row r="1204" spans="2:7" x14ac:dyDescent="0.3">
      <c r="B1204" s="90"/>
      <c r="C1204" s="90"/>
      <c r="D1204" s="90"/>
      <c r="E1204" s="90"/>
      <c r="F1204" s="91"/>
      <c r="G1204" s="91"/>
    </row>
    <row r="1205" spans="2:7" x14ac:dyDescent="0.3">
      <c r="B1205" s="90"/>
      <c r="C1205" s="90"/>
      <c r="D1205" s="90"/>
      <c r="E1205" s="90"/>
      <c r="F1205" s="91"/>
      <c r="G1205" s="91"/>
    </row>
    <row r="1206" spans="2:7" x14ac:dyDescent="0.3">
      <c r="B1206" s="90"/>
      <c r="C1206" s="90"/>
      <c r="D1206" s="90"/>
      <c r="E1206" s="90"/>
      <c r="F1206" s="91"/>
      <c r="G1206" s="91"/>
    </row>
    <row r="1207" spans="2:7" x14ac:dyDescent="0.3">
      <c r="B1207" s="90"/>
      <c r="C1207" s="90"/>
      <c r="D1207" s="90"/>
      <c r="E1207" s="90"/>
      <c r="F1207" s="91"/>
      <c r="G1207" s="91"/>
    </row>
    <row r="1208" spans="2:7" x14ac:dyDescent="0.3">
      <c r="B1208" s="90"/>
      <c r="C1208" s="90"/>
      <c r="D1208" s="90"/>
      <c r="E1208" s="90"/>
      <c r="F1208" s="91"/>
      <c r="G1208" s="91"/>
    </row>
    <row r="1209" spans="2:7" x14ac:dyDescent="0.3">
      <c r="B1209" s="90"/>
      <c r="C1209" s="90"/>
      <c r="D1209" s="90"/>
      <c r="E1209" s="90"/>
      <c r="F1209" s="91"/>
      <c r="G1209" s="91"/>
    </row>
    <row r="1210" spans="2:7" x14ac:dyDescent="0.3">
      <c r="B1210" s="90"/>
      <c r="C1210" s="90"/>
      <c r="D1210" s="90"/>
      <c r="E1210" s="90"/>
      <c r="F1210" s="91"/>
      <c r="G1210" s="91"/>
    </row>
    <row r="1211" spans="2:7" x14ac:dyDescent="0.3">
      <c r="B1211" s="90"/>
      <c r="C1211" s="90"/>
      <c r="D1211" s="90"/>
      <c r="E1211" s="90"/>
      <c r="F1211" s="91"/>
      <c r="G1211" s="91"/>
    </row>
    <row r="1212" spans="2:7" x14ac:dyDescent="0.3">
      <c r="B1212" s="90"/>
      <c r="C1212" s="90"/>
      <c r="D1212" s="90"/>
      <c r="E1212" s="90"/>
      <c r="F1212" s="91"/>
      <c r="G1212" s="91"/>
    </row>
    <row r="1213" spans="2:7" x14ac:dyDescent="0.3">
      <c r="B1213" s="90"/>
      <c r="C1213" s="90"/>
      <c r="D1213" s="90"/>
      <c r="E1213" s="90"/>
      <c r="F1213" s="91"/>
      <c r="G1213" s="91"/>
    </row>
    <row r="1214" spans="2:7" x14ac:dyDescent="0.3">
      <c r="B1214" s="90"/>
      <c r="C1214" s="90"/>
      <c r="D1214" s="90"/>
      <c r="E1214" s="90"/>
      <c r="F1214" s="91"/>
      <c r="G1214" s="91"/>
    </row>
    <row r="1215" spans="2:7" x14ac:dyDescent="0.3">
      <c r="B1215" s="90"/>
      <c r="C1215" s="90"/>
      <c r="D1215" s="90"/>
      <c r="E1215" s="90"/>
      <c r="F1215" s="91"/>
      <c r="G1215" s="91"/>
    </row>
    <row r="1216" spans="2:7" x14ac:dyDescent="0.3">
      <c r="B1216" s="90"/>
      <c r="C1216" s="90"/>
      <c r="D1216" s="90"/>
      <c r="E1216" s="90"/>
      <c r="F1216" s="91"/>
      <c r="G1216" s="91"/>
    </row>
    <row r="1217" spans="2:7" x14ac:dyDescent="0.3">
      <c r="B1217" s="90"/>
      <c r="C1217" s="90"/>
      <c r="D1217" s="90"/>
      <c r="E1217" s="90"/>
      <c r="F1217" s="91"/>
      <c r="G1217" s="91"/>
    </row>
    <row r="1218" spans="2:7" x14ac:dyDescent="0.3">
      <c r="B1218" s="90"/>
      <c r="C1218" s="90"/>
      <c r="D1218" s="90"/>
      <c r="E1218" s="90"/>
      <c r="F1218" s="91"/>
      <c r="G1218" s="91"/>
    </row>
    <row r="1219" spans="2:7" x14ac:dyDescent="0.3">
      <c r="B1219" s="90"/>
      <c r="C1219" s="90"/>
      <c r="D1219" s="90"/>
      <c r="E1219" s="90"/>
      <c r="F1219" s="91"/>
      <c r="G1219" s="91"/>
    </row>
    <row r="1220" spans="2:7" x14ac:dyDescent="0.3">
      <c r="B1220" s="90"/>
      <c r="C1220" s="90"/>
      <c r="D1220" s="90"/>
      <c r="E1220" s="90"/>
      <c r="F1220" s="91"/>
      <c r="G1220" s="91"/>
    </row>
    <row r="1221" spans="2:7" x14ac:dyDescent="0.3">
      <c r="B1221" s="90"/>
      <c r="C1221" s="90"/>
      <c r="D1221" s="90"/>
      <c r="E1221" s="90"/>
      <c r="F1221" s="91"/>
      <c r="G1221" s="91"/>
    </row>
    <row r="1222" spans="2:7" x14ac:dyDescent="0.3">
      <c r="B1222" s="90"/>
      <c r="C1222" s="90"/>
      <c r="D1222" s="90"/>
      <c r="E1222" s="90"/>
      <c r="F1222" s="91"/>
      <c r="G1222" s="91"/>
    </row>
    <row r="1223" spans="2:7" x14ac:dyDescent="0.3">
      <c r="B1223" s="90"/>
      <c r="C1223" s="90"/>
      <c r="D1223" s="90"/>
      <c r="E1223" s="90"/>
      <c r="F1223" s="91"/>
      <c r="G1223" s="91"/>
    </row>
    <row r="1224" spans="2:7" x14ac:dyDescent="0.3">
      <c r="B1224" s="90"/>
      <c r="C1224" s="90"/>
      <c r="D1224" s="90"/>
      <c r="E1224" s="90"/>
      <c r="F1224" s="91"/>
      <c r="G1224" s="91"/>
    </row>
    <row r="1225" spans="2:7" x14ac:dyDescent="0.3">
      <c r="B1225" s="90"/>
      <c r="C1225" s="90"/>
      <c r="D1225" s="90"/>
      <c r="E1225" s="90"/>
      <c r="F1225" s="91"/>
      <c r="G1225" s="91"/>
    </row>
    <row r="1226" spans="2:7" x14ac:dyDescent="0.3">
      <c r="B1226" s="90"/>
      <c r="C1226" s="90"/>
      <c r="D1226" s="90"/>
      <c r="E1226" s="90"/>
      <c r="F1226" s="91"/>
      <c r="G1226" s="91"/>
    </row>
    <row r="1227" spans="2:7" x14ac:dyDescent="0.3">
      <c r="B1227" s="90"/>
      <c r="C1227" s="90"/>
      <c r="D1227" s="90"/>
      <c r="E1227" s="90"/>
      <c r="F1227" s="91"/>
      <c r="G1227" s="91"/>
    </row>
    <row r="1228" spans="2:7" x14ac:dyDescent="0.3">
      <c r="B1228" s="90"/>
      <c r="C1228" s="90"/>
      <c r="D1228" s="90"/>
      <c r="E1228" s="90"/>
      <c r="F1228" s="91"/>
      <c r="G1228" s="91"/>
    </row>
    <row r="1229" spans="2:7" x14ac:dyDescent="0.3">
      <c r="B1229" s="90"/>
      <c r="C1229" s="90"/>
      <c r="D1229" s="90"/>
      <c r="E1229" s="90"/>
      <c r="F1229" s="91"/>
      <c r="G1229" s="91"/>
    </row>
    <row r="1230" spans="2:7" x14ac:dyDescent="0.3">
      <c r="B1230" s="90"/>
      <c r="C1230" s="90"/>
      <c r="D1230" s="90"/>
      <c r="E1230" s="90"/>
      <c r="F1230" s="91"/>
      <c r="G1230" s="91"/>
    </row>
    <row r="1231" spans="2:7" x14ac:dyDescent="0.3">
      <c r="B1231" s="90"/>
      <c r="C1231" s="90"/>
      <c r="D1231" s="90"/>
      <c r="E1231" s="90"/>
      <c r="F1231" s="91"/>
      <c r="G1231" s="91"/>
    </row>
    <row r="1232" spans="2:7" x14ac:dyDescent="0.3">
      <c r="B1232" s="90"/>
      <c r="C1232" s="90"/>
      <c r="D1232" s="90"/>
      <c r="E1232" s="90"/>
      <c r="F1232" s="91"/>
      <c r="G1232" s="91"/>
    </row>
    <row r="1233" spans="2:7" x14ac:dyDescent="0.3">
      <c r="B1233" s="90"/>
      <c r="C1233" s="90"/>
      <c r="D1233" s="90"/>
      <c r="E1233" s="90"/>
      <c r="F1233" s="91"/>
      <c r="G1233" s="91"/>
    </row>
    <row r="1234" spans="2:7" x14ac:dyDescent="0.3">
      <c r="B1234" s="90"/>
      <c r="C1234" s="90"/>
      <c r="D1234" s="90"/>
      <c r="E1234" s="90"/>
      <c r="F1234" s="91"/>
      <c r="G1234" s="91"/>
    </row>
    <row r="1235" spans="2:7" x14ac:dyDescent="0.3">
      <c r="B1235" s="90"/>
      <c r="C1235" s="90"/>
      <c r="D1235" s="90"/>
      <c r="E1235" s="90"/>
      <c r="F1235" s="91"/>
      <c r="G1235" s="91"/>
    </row>
    <row r="1236" spans="2:7" x14ac:dyDescent="0.3">
      <c r="B1236" s="90"/>
      <c r="C1236" s="90"/>
      <c r="D1236" s="90"/>
      <c r="E1236" s="90"/>
      <c r="F1236" s="91"/>
      <c r="G1236" s="91"/>
    </row>
    <row r="1237" spans="2:7" x14ac:dyDescent="0.3">
      <c r="B1237" s="90"/>
      <c r="C1237" s="90"/>
      <c r="D1237" s="90"/>
      <c r="E1237" s="90"/>
      <c r="F1237" s="91"/>
      <c r="G1237" s="91"/>
    </row>
    <row r="1238" spans="2:7" x14ac:dyDescent="0.3">
      <c r="B1238" s="90"/>
      <c r="C1238" s="90"/>
      <c r="D1238" s="90"/>
      <c r="E1238" s="90"/>
      <c r="F1238" s="91"/>
      <c r="G1238" s="91"/>
    </row>
    <row r="1239" spans="2:7" x14ac:dyDescent="0.3">
      <c r="B1239" s="90"/>
      <c r="C1239" s="90"/>
      <c r="D1239" s="90"/>
      <c r="E1239" s="90"/>
      <c r="F1239" s="91"/>
      <c r="G1239" s="91"/>
    </row>
    <row r="1240" spans="2:7" x14ac:dyDescent="0.3">
      <c r="B1240" s="90"/>
      <c r="C1240" s="90"/>
      <c r="D1240" s="90"/>
      <c r="E1240" s="90"/>
      <c r="F1240" s="91"/>
      <c r="G1240" s="91"/>
    </row>
    <row r="1241" spans="2:7" x14ac:dyDescent="0.3">
      <c r="B1241" s="90"/>
      <c r="C1241" s="90"/>
      <c r="D1241" s="90"/>
      <c r="E1241" s="90"/>
      <c r="F1241" s="91"/>
      <c r="G1241" s="91"/>
    </row>
    <row r="1242" spans="2:7" x14ac:dyDescent="0.3">
      <c r="B1242" s="90"/>
      <c r="C1242" s="90"/>
      <c r="D1242" s="90"/>
      <c r="E1242" s="90"/>
      <c r="F1242" s="91"/>
      <c r="G1242" s="91"/>
    </row>
    <row r="1243" spans="2:7" x14ac:dyDescent="0.3">
      <c r="B1243" s="90"/>
      <c r="C1243" s="90"/>
      <c r="D1243" s="90"/>
      <c r="E1243" s="90"/>
      <c r="F1243" s="91"/>
      <c r="G1243" s="91"/>
    </row>
    <row r="1244" spans="2:7" x14ac:dyDescent="0.3">
      <c r="B1244" s="90"/>
      <c r="C1244" s="90"/>
      <c r="D1244" s="90"/>
      <c r="E1244" s="90"/>
      <c r="F1244" s="91"/>
      <c r="G1244" s="91"/>
    </row>
    <row r="1245" spans="2:7" x14ac:dyDescent="0.3">
      <c r="B1245" s="90"/>
      <c r="C1245" s="90"/>
      <c r="D1245" s="90"/>
      <c r="E1245" s="90"/>
      <c r="F1245" s="91"/>
      <c r="G1245" s="91"/>
    </row>
    <row r="1246" spans="2:7" x14ac:dyDescent="0.3">
      <c r="B1246" s="90"/>
      <c r="C1246" s="90"/>
      <c r="D1246" s="90"/>
      <c r="E1246" s="90"/>
      <c r="F1246" s="91"/>
      <c r="G1246" s="91"/>
    </row>
    <row r="1247" spans="2:7" x14ac:dyDescent="0.3">
      <c r="B1247" s="90"/>
      <c r="C1247" s="90"/>
      <c r="D1247" s="90"/>
      <c r="E1247" s="90"/>
      <c r="F1247" s="91"/>
      <c r="G1247" s="91"/>
    </row>
    <row r="1248" spans="2:7" x14ac:dyDescent="0.3">
      <c r="B1248" s="90"/>
      <c r="C1248" s="90"/>
      <c r="D1248" s="90"/>
      <c r="E1248" s="90"/>
      <c r="F1248" s="91"/>
      <c r="G1248" s="91"/>
    </row>
    <row r="1249" spans="2:7" x14ac:dyDescent="0.3">
      <c r="B1249" s="90"/>
      <c r="C1249" s="90"/>
      <c r="D1249" s="90"/>
      <c r="E1249" s="90"/>
      <c r="F1249" s="91"/>
      <c r="G1249" s="91"/>
    </row>
    <row r="1250" spans="2:7" x14ac:dyDescent="0.3">
      <c r="B1250" s="90"/>
      <c r="C1250" s="90"/>
      <c r="D1250" s="90"/>
      <c r="E1250" s="90"/>
      <c r="F1250" s="91"/>
      <c r="G1250" s="91"/>
    </row>
    <row r="1251" spans="2:7" x14ac:dyDescent="0.3">
      <c r="B1251" s="90"/>
      <c r="C1251" s="90"/>
      <c r="D1251" s="90"/>
      <c r="E1251" s="90"/>
      <c r="F1251" s="91"/>
      <c r="G1251" s="91"/>
    </row>
    <row r="1252" spans="2:7" x14ac:dyDescent="0.3">
      <c r="B1252" s="90"/>
      <c r="C1252" s="90"/>
      <c r="D1252" s="90"/>
      <c r="E1252" s="90"/>
      <c r="F1252" s="91"/>
      <c r="G1252" s="91"/>
    </row>
    <row r="1253" spans="2:7" x14ac:dyDescent="0.3">
      <c r="B1253" s="90"/>
      <c r="C1253" s="90"/>
      <c r="D1253" s="90"/>
      <c r="E1253" s="90"/>
      <c r="F1253" s="91"/>
      <c r="G1253" s="91"/>
    </row>
    <row r="1254" spans="2:7" x14ac:dyDescent="0.3">
      <c r="B1254" s="90"/>
      <c r="C1254" s="90"/>
      <c r="D1254" s="90"/>
      <c r="E1254" s="90"/>
      <c r="F1254" s="91"/>
      <c r="G1254" s="91"/>
    </row>
    <row r="1255" spans="2:7" x14ac:dyDescent="0.3">
      <c r="B1255" s="90"/>
      <c r="C1255" s="90"/>
      <c r="D1255" s="90"/>
      <c r="E1255" s="90"/>
      <c r="F1255" s="91"/>
      <c r="G1255" s="91"/>
    </row>
    <row r="1256" spans="2:7" x14ac:dyDescent="0.3">
      <c r="B1256" s="90"/>
      <c r="C1256" s="90"/>
      <c r="D1256" s="90"/>
      <c r="E1256" s="90"/>
      <c r="F1256" s="91"/>
      <c r="G1256" s="91"/>
    </row>
    <row r="1257" spans="2:7" x14ac:dyDescent="0.3">
      <c r="B1257" s="90"/>
      <c r="C1257" s="90"/>
      <c r="D1257" s="90"/>
      <c r="E1257" s="90"/>
      <c r="F1257" s="91"/>
      <c r="G1257" s="91"/>
    </row>
    <row r="1258" spans="2:7" x14ac:dyDescent="0.3">
      <c r="B1258" s="90"/>
      <c r="C1258" s="90"/>
      <c r="D1258" s="90"/>
      <c r="E1258" s="90"/>
      <c r="F1258" s="91"/>
      <c r="G1258" s="91"/>
    </row>
    <row r="1259" spans="2:7" x14ac:dyDescent="0.3">
      <c r="B1259" s="90"/>
      <c r="C1259" s="90"/>
      <c r="D1259" s="90"/>
      <c r="E1259" s="90"/>
      <c r="F1259" s="91"/>
      <c r="G1259" s="91"/>
    </row>
    <row r="1260" spans="2:7" x14ac:dyDescent="0.3">
      <c r="B1260" s="90"/>
      <c r="C1260" s="90"/>
      <c r="D1260" s="90"/>
      <c r="E1260" s="90"/>
      <c r="F1260" s="91"/>
      <c r="G1260" s="91"/>
    </row>
    <row r="1261" spans="2:7" x14ac:dyDescent="0.3">
      <c r="B1261" s="90"/>
      <c r="C1261" s="90"/>
      <c r="D1261" s="90"/>
      <c r="E1261" s="90"/>
      <c r="F1261" s="91"/>
      <c r="G1261" s="91"/>
    </row>
    <row r="1262" spans="2:7" x14ac:dyDescent="0.3">
      <c r="B1262" s="90"/>
      <c r="C1262" s="90"/>
      <c r="D1262" s="90"/>
      <c r="E1262" s="90"/>
      <c r="F1262" s="91"/>
      <c r="G1262" s="91"/>
    </row>
    <row r="1263" spans="2:7" x14ac:dyDescent="0.3">
      <c r="B1263" s="90"/>
      <c r="C1263" s="90"/>
      <c r="D1263" s="90"/>
      <c r="E1263" s="90"/>
      <c r="F1263" s="91"/>
      <c r="G1263" s="91"/>
    </row>
    <row r="1264" spans="2:7" x14ac:dyDescent="0.3">
      <c r="B1264" s="90"/>
      <c r="C1264" s="90"/>
      <c r="D1264" s="90"/>
      <c r="E1264" s="90"/>
      <c r="F1264" s="91"/>
      <c r="G1264" s="91"/>
    </row>
    <row r="1265" spans="2:7" x14ac:dyDescent="0.3">
      <c r="B1265" s="90"/>
      <c r="C1265" s="90"/>
      <c r="D1265" s="90"/>
      <c r="E1265" s="90"/>
      <c r="F1265" s="91"/>
      <c r="G1265" s="91"/>
    </row>
    <row r="1266" spans="2:7" x14ac:dyDescent="0.3">
      <c r="B1266" s="90"/>
      <c r="C1266" s="90"/>
      <c r="D1266" s="90"/>
      <c r="E1266" s="90"/>
      <c r="F1266" s="91"/>
      <c r="G1266" s="91"/>
    </row>
    <row r="1267" spans="2:7" x14ac:dyDescent="0.3">
      <c r="B1267" s="90"/>
      <c r="C1267" s="90"/>
      <c r="D1267" s="90"/>
      <c r="E1267" s="90"/>
      <c r="F1267" s="91"/>
      <c r="G1267" s="91"/>
    </row>
    <row r="1268" spans="2:7" x14ac:dyDescent="0.3">
      <c r="B1268" s="90"/>
      <c r="C1268" s="90"/>
      <c r="D1268" s="90"/>
      <c r="E1268" s="90"/>
      <c r="F1268" s="91"/>
      <c r="G1268" s="91"/>
    </row>
    <row r="1269" spans="2:7" x14ac:dyDescent="0.3">
      <c r="B1269" s="90"/>
      <c r="C1269" s="90"/>
      <c r="D1269" s="90"/>
      <c r="E1269" s="90"/>
      <c r="F1269" s="91"/>
      <c r="G1269" s="91"/>
    </row>
    <row r="1270" spans="2:7" x14ac:dyDescent="0.3">
      <c r="B1270" s="90"/>
      <c r="C1270" s="90"/>
      <c r="D1270" s="90"/>
      <c r="E1270" s="90"/>
      <c r="F1270" s="91"/>
      <c r="G1270" s="91"/>
    </row>
    <row r="1271" spans="2:7" x14ac:dyDescent="0.3">
      <c r="B1271" s="90"/>
      <c r="C1271" s="90"/>
      <c r="D1271" s="90"/>
      <c r="E1271" s="90"/>
      <c r="F1271" s="91"/>
      <c r="G1271" s="91"/>
    </row>
    <row r="1272" spans="2:7" x14ac:dyDescent="0.3">
      <c r="B1272" s="90"/>
      <c r="C1272" s="90"/>
      <c r="D1272" s="90"/>
      <c r="E1272" s="90"/>
      <c r="F1272" s="91"/>
      <c r="G1272" s="91"/>
    </row>
    <row r="1273" spans="2:7" x14ac:dyDescent="0.3">
      <c r="B1273" s="90"/>
      <c r="C1273" s="90"/>
      <c r="D1273" s="90"/>
      <c r="E1273" s="90"/>
      <c r="F1273" s="91"/>
      <c r="G1273" s="91"/>
    </row>
    <row r="1274" spans="2:7" x14ac:dyDescent="0.3">
      <c r="B1274" s="90"/>
      <c r="C1274" s="90"/>
      <c r="D1274" s="90"/>
      <c r="E1274" s="90"/>
      <c r="F1274" s="91"/>
      <c r="G1274" s="91"/>
    </row>
    <row r="1275" spans="2:7" x14ac:dyDescent="0.3">
      <c r="B1275" s="90"/>
      <c r="C1275" s="90"/>
      <c r="D1275" s="90"/>
      <c r="E1275" s="90"/>
      <c r="F1275" s="91"/>
      <c r="G1275" s="91"/>
    </row>
    <row r="1276" spans="2:7" x14ac:dyDescent="0.3">
      <c r="B1276" s="90"/>
      <c r="C1276" s="90"/>
      <c r="D1276" s="90"/>
      <c r="E1276" s="90"/>
      <c r="F1276" s="91"/>
      <c r="G1276" s="91"/>
    </row>
    <row r="1277" spans="2:7" x14ac:dyDescent="0.3">
      <c r="B1277" s="90"/>
      <c r="C1277" s="90"/>
      <c r="D1277" s="90"/>
      <c r="E1277" s="90"/>
      <c r="F1277" s="91"/>
      <c r="G1277" s="91"/>
    </row>
    <row r="1278" spans="2:7" x14ac:dyDescent="0.3">
      <c r="B1278" s="90"/>
      <c r="C1278" s="90"/>
      <c r="D1278" s="90"/>
      <c r="E1278" s="90"/>
      <c r="F1278" s="91"/>
      <c r="G1278" s="91"/>
    </row>
    <row r="1279" spans="2:7" x14ac:dyDescent="0.3">
      <c r="B1279" s="90"/>
      <c r="C1279" s="90"/>
      <c r="D1279" s="90"/>
      <c r="E1279" s="90"/>
      <c r="F1279" s="91"/>
      <c r="G1279" s="91"/>
    </row>
    <row r="1280" spans="2:7" x14ac:dyDescent="0.3">
      <c r="B1280" s="90"/>
      <c r="C1280" s="90"/>
      <c r="D1280" s="90"/>
      <c r="E1280" s="90"/>
      <c r="F1280" s="91"/>
      <c r="G1280" s="91"/>
    </row>
    <row r="1281" spans="2:7" x14ac:dyDescent="0.3">
      <c r="B1281" s="90"/>
      <c r="C1281" s="90"/>
      <c r="D1281" s="90"/>
      <c r="E1281" s="90"/>
      <c r="F1281" s="91"/>
      <c r="G1281" s="91"/>
    </row>
    <row r="1282" spans="2:7" x14ac:dyDescent="0.3">
      <c r="B1282" s="90"/>
      <c r="C1282" s="90"/>
      <c r="D1282" s="90"/>
      <c r="E1282" s="90"/>
      <c r="F1282" s="91"/>
      <c r="G1282" s="91"/>
    </row>
    <row r="1283" spans="2:7" x14ac:dyDescent="0.3">
      <c r="B1283" s="90"/>
      <c r="C1283" s="90"/>
      <c r="D1283" s="90"/>
      <c r="E1283" s="90"/>
      <c r="F1283" s="91"/>
      <c r="G1283" s="91"/>
    </row>
    <row r="1284" spans="2:7" x14ac:dyDescent="0.3">
      <c r="B1284" s="90"/>
      <c r="C1284" s="90"/>
      <c r="D1284" s="90"/>
      <c r="E1284" s="90"/>
      <c r="F1284" s="91"/>
      <c r="G1284" s="91"/>
    </row>
    <row r="1285" spans="2:7" x14ac:dyDescent="0.3">
      <c r="B1285" s="90"/>
      <c r="C1285" s="90"/>
      <c r="D1285" s="90"/>
      <c r="E1285" s="90"/>
      <c r="F1285" s="91"/>
      <c r="G1285" s="91"/>
    </row>
    <row r="1286" spans="2:7" x14ac:dyDescent="0.3">
      <c r="B1286" s="90"/>
      <c r="C1286" s="90"/>
      <c r="D1286" s="90"/>
      <c r="E1286" s="90"/>
      <c r="F1286" s="91"/>
      <c r="G1286" s="91"/>
    </row>
    <row r="1287" spans="2:7" x14ac:dyDescent="0.3">
      <c r="B1287" s="90"/>
      <c r="C1287" s="90"/>
      <c r="D1287" s="90"/>
      <c r="E1287" s="90"/>
      <c r="F1287" s="91"/>
      <c r="G1287" s="91"/>
    </row>
    <row r="1288" spans="2:7" x14ac:dyDescent="0.3">
      <c r="B1288" s="90"/>
      <c r="C1288" s="90"/>
      <c r="D1288" s="90"/>
      <c r="E1288" s="90"/>
      <c r="F1288" s="91"/>
      <c r="G1288" s="91"/>
    </row>
    <row r="1289" spans="2:7" x14ac:dyDescent="0.3">
      <c r="B1289" s="90"/>
      <c r="C1289" s="90"/>
      <c r="D1289" s="90"/>
      <c r="E1289" s="90"/>
      <c r="F1289" s="91"/>
      <c r="G1289" s="91"/>
    </row>
    <row r="1290" spans="2:7" x14ac:dyDescent="0.3">
      <c r="B1290" s="90"/>
      <c r="C1290" s="90"/>
      <c r="D1290" s="90"/>
      <c r="E1290" s="90"/>
      <c r="F1290" s="91"/>
      <c r="G1290" s="91"/>
    </row>
    <row r="1291" spans="2:7" x14ac:dyDescent="0.3">
      <c r="B1291" s="90"/>
      <c r="C1291" s="90"/>
      <c r="D1291" s="90"/>
      <c r="E1291" s="90"/>
      <c r="F1291" s="91"/>
      <c r="G1291" s="91"/>
    </row>
    <row r="1292" spans="2:7" x14ac:dyDescent="0.3">
      <c r="B1292" s="90"/>
      <c r="C1292" s="90"/>
      <c r="D1292" s="90"/>
      <c r="E1292" s="90"/>
      <c r="F1292" s="91"/>
      <c r="G1292" s="91"/>
    </row>
    <row r="1293" spans="2:7" x14ac:dyDescent="0.3">
      <c r="B1293" s="90"/>
      <c r="C1293" s="90"/>
      <c r="D1293" s="90"/>
      <c r="E1293" s="90"/>
      <c r="F1293" s="91"/>
      <c r="G1293" s="91"/>
    </row>
    <row r="1294" spans="2:7" x14ac:dyDescent="0.3">
      <c r="B1294" s="90"/>
      <c r="C1294" s="90"/>
      <c r="D1294" s="90"/>
      <c r="E1294" s="90"/>
      <c r="F1294" s="91"/>
      <c r="G1294" s="91"/>
    </row>
    <row r="1295" spans="2:7" x14ac:dyDescent="0.3">
      <c r="B1295" s="90"/>
      <c r="C1295" s="90"/>
      <c r="D1295" s="90"/>
      <c r="E1295" s="90"/>
      <c r="F1295" s="91"/>
      <c r="G1295" s="91"/>
    </row>
    <row r="1296" spans="2:7" x14ac:dyDescent="0.3">
      <c r="B1296" s="90"/>
      <c r="C1296" s="90"/>
      <c r="D1296" s="90"/>
      <c r="E1296" s="90"/>
      <c r="F1296" s="91"/>
      <c r="G1296" s="91"/>
    </row>
    <row r="1297" spans="2:7" x14ac:dyDescent="0.3">
      <c r="B1297" s="90"/>
      <c r="C1297" s="90"/>
      <c r="D1297" s="90"/>
      <c r="E1297" s="90"/>
      <c r="F1297" s="91"/>
      <c r="G1297" s="91"/>
    </row>
    <row r="1298" spans="2:7" x14ac:dyDescent="0.3">
      <c r="B1298" s="90"/>
      <c r="C1298" s="90"/>
      <c r="D1298" s="90"/>
      <c r="E1298" s="90"/>
      <c r="F1298" s="91"/>
      <c r="G1298" s="91"/>
    </row>
    <row r="1299" spans="2:7" x14ac:dyDescent="0.3">
      <c r="B1299" s="90"/>
      <c r="C1299" s="90"/>
      <c r="D1299" s="90"/>
      <c r="E1299" s="90"/>
      <c r="F1299" s="91"/>
      <c r="G1299" s="91"/>
    </row>
    <row r="1300" spans="2:7" x14ac:dyDescent="0.3">
      <c r="B1300" s="90"/>
      <c r="C1300" s="90"/>
      <c r="D1300" s="90"/>
      <c r="E1300" s="90"/>
      <c r="F1300" s="91"/>
      <c r="G1300" s="91"/>
    </row>
    <row r="1301" spans="2:7" x14ac:dyDescent="0.3">
      <c r="B1301" s="90"/>
      <c r="C1301" s="90"/>
      <c r="D1301" s="90"/>
      <c r="E1301" s="90"/>
      <c r="F1301" s="91"/>
      <c r="G1301" s="91"/>
    </row>
    <row r="1302" spans="2:7" x14ac:dyDescent="0.3">
      <c r="B1302" s="90"/>
      <c r="C1302" s="90"/>
      <c r="D1302" s="90"/>
      <c r="E1302" s="90"/>
      <c r="F1302" s="91"/>
      <c r="G1302" s="91"/>
    </row>
    <row r="1303" spans="2:7" x14ac:dyDescent="0.3">
      <c r="B1303" s="90"/>
      <c r="C1303" s="90"/>
      <c r="D1303" s="90"/>
      <c r="E1303" s="90"/>
      <c r="F1303" s="91"/>
      <c r="G1303" s="91"/>
    </row>
    <row r="1304" spans="2:7" x14ac:dyDescent="0.3">
      <c r="B1304" s="90"/>
      <c r="C1304" s="90"/>
      <c r="D1304" s="90"/>
      <c r="E1304" s="90"/>
      <c r="F1304" s="91"/>
      <c r="G1304" s="91"/>
    </row>
    <row r="1305" spans="2:7" x14ac:dyDescent="0.3">
      <c r="B1305" s="90"/>
      <c r="C1305" s="90"/>
      <c r="D1305" s="90"/>
      <c r="E1305" s="90"/>
      <c r="F1305" s="91"/>
      <c r="G1305" s="91"/>
    </row>
    <row r="1306" spans="2:7" x14ac:dyDescent="0.3">
      <c r="B1306" s="90"/>
      <c r="C1306" s="90"/>
      <c r="D1306" s="90"/>
      <c r="E1306" s="90"/>
      <c r="F1306" s="91"/>
      <c r="G1306" s="91"/>
    </row>
    <row r="1307" spans="2:7" x14ac:dyDescent="0.3">
      <c r="B1307" s="90"/>
      <c r="C1307" s="90"/>
      <c r="D1307" s="90"/>
      <c r="E1307" s="90"/>
      <c r="F1307" s="91"/>
      <c r="G1307" s="91"/>
    </row>
    <row r="1308" spans="2:7" x14ac:dyDescent="0.3">
      <c r="B1308" s="90"/>
      <c r="C1308" s="90"/>
      <c r="D1308" s="90"/>
      <c r="E1308" s="90"/>
      <c r="F1308" s="91"/>
      <c r="G1308" s="91"/>
    </row>
    <row r="1309" spans="2:7" x14ac:dyDescent="0.3">
      <c r="B1309" s="90"/>
      <c r="C1309" s="90"/>
      <c r="D1309" s="90"/>
      <c r="E1309" s="90"/>
      <c r="F1309" s="91"/>
      <c r="G1309" s="91"/>
    </row>
    <row r="1310" spans="2:7" x14ac:dyDescent="0.3">
      <c r="B1310" s="90"/>
      <c r="C1310" s="90"/>
      <c r="D1310" s="90"/>
      <c r="E1310" s="90"/>
      <c r="F1310" s="91"/>
      <c r="G1310" s="91"/>
    </row>
    <row r="1311" spans="2:7" x14ac:dyDescent="0.3">
      <c r="B1311" s="90"/>
      <c r="C1311" s="90"/>
      <c r="D1311" s="90"/>
      <c r="E1311" s="90"/>
      <c r="F1311" s="91"/>
      <c r="G1311" s="91"/>
    </row>
    <row r="1312" spans="2:7" x14ac:dyDescent="0.3">
      <c r="B1312" s="90"/>
      <c r="C1312" s="90"/>
      <c r="D1312" s="90"/>
      <c r="E1312" s="90"/>
      <c r="F1312" s="91"/>
      <c r="G1312" s="91"/>
    </row>
    <row r="1313" spans="2:7" x14ac:dyDescent="0.3">
      <c r="B1313" s="90"/>
      <c r="C1313" s="90"/>
      <c r="D1313" s="90"/>
      <c r="E1313" s="90"/>
      <c r="F1313" s="91"/>
      <c r="G1313" s="91"/>
    </row>
    <row r="1314" spans="2:7" x14ac:dyDescent="0.3">
      <c r="B1314" s="90"/>
      <c r="C1314" s="90"/>
      <c r="D1314" s="90"/>
      <c r="E1314" s="90"/>
      <c r="F1314" s="91"/>
      <c r="G1314" s="91"/>
    </row>
    <row r="1315" spans="2:7" x14ac:dyDescent="0.3">
      <c r="B1315" s="90"/>
      <c r="C1315" s="90"/>
      <c r="D1315" s="90"/>
      <c r="E1315" s="90"/>
      <c r="F1315" s="91"/>
      <c r="G1315" s="91"/>
    </row>
    <row r="1316" spans="2:7" x14ac:dyDescent="0.3">
      <c r="B1316" s="90"/>
      <c r="C1316" s="90"/>
      <c r="D1316" s="90"/>
      <c r="E1316" s="90"/>
      <c r="F1316" s="91"/>
      <c r="G1316" s="91"/>
    </row>
    <row r="1317" spans="2:7" x14ac:dyDescent="0.3">
      <c r="B1317" s="90"/>
      <c r="C1317" s="90"/>
      <c r="D1317" s="90"/>
      <c r="E1317" s="90"/>
      <c r="F1317" s="91"/>
      <c r="G1317" s="91"/>
    </row>
    <row r="1318" spans="2:7" x14ac:dyDescent="0.3">
      <c r="B1318" s="90"/>
      <c r="C1318" s="90"/>
      <c r="D1318" s="90"/>
      <c r="E1318" s="90"/>
      <c r="F1318" s="91"/>
      <c r="G1318" s="91"/>
    </row>
    <row r="1319" spans="2:7" x14ac:dyDescent="0.3">
      <c r="B1319" s="90"/>
      <c r="C1319" s="90"/>
      <c r="D1319" s="90"/>
      <c r="E1319" s="90"/>
      <c r="F1319" s="91"/>
      <c r="G1319" s="91"/>
    </row>
    <row r="1320" spans="2:7" x14ac:dyDescent="0.3">
      <c r="B1320" s="90"/>
      <c r="C1320" s="90"/>
      <c r="D1320" s="90"/>
      <c r="E1320" s="90"/>
      <c r="F1320" s="91"/>
      <c r="G1320" s="91"/>
    </row>
    <row r="1321" spans="2:7" x14ac:dyDescent="0.3">
      <c r="B1321" s="90"/>
      <c r="C1321" s="90"/>
      <c r="D1321" s="90"/>
      <c r="E1321" s="90"/>
      <c r="F1321" s="91"/>
      <c r="G1321" s="91"/>
    </row>
    <row r="1322" spans="2:7" x14ac:dyDescent="0.3">
      <c r="B1322" s="90"/>
      <c r="C1322" s="90"/>
      <c r="D1322" s="90"/>
      <c r="E1322" s="90"/>
      <c r="F1322" s="91"/>
      <c r="G1322" s="91"/>
    </row>
    <row r="1323" spans="2:7" x14ac:dyDescent="0.3">
      <c r="B1323" s="90"/>
      <c r="C1323" s="90"/>
      <c r="D1323" s="90"/>
      <c r="E1323" s="90"/>
      <c r="F1323" s="91"/>
      <c r="G1323" s="91"/>
    </row>
    <row r="1324" spans="2:7" x14ac:dyDescent="0.3">
      <c r="B1324" s="90"/>
      <c r="C1324" s="90"/>
      <c r="D1324" s="90"/>
      <c r="E1324" s="90"/>
      <c r="F1324" s="91"/>
      <c r="G1324" s="91"/>
    </row>
    <row r="1325" spans="2:7" x14ac:dyDescent="0.3">
      <c r="B1325" s="90"/>
      <c r="C1325" s="90"/>
      <c r="D1325" s="90"/>
      <c r="E1325" s="90"/>
      <c r="F1325" s="91"/>
      <c r="G1325" s="91"/>
    </row>
    <row r="1326" spans="2:7" x14ac:dyDescent="0.3">
      <c r="B1326" s="90"/>
      <c r="C1326" s="90"/>
      <c r="D1326" s="90"/>
      <c r="E1326" s="90"/>
      <c r="F1326" s="91"/>
      <c r="G1326" s="91"/>
    </row>
    <row r="1327" spans="2:7" x14ac:dyDescent="0.3">
      <c r="B1327" s="90"/>
      <c r="C1327" s="90"/>
      <c r="D1327" s="90"/>
      <c r="E1327" s="90"/>
      <c r="F1327" s="91"/>
      <c r="G1327" s="91"/>
    </row>
    <row r="1328" spans="2:7" x14ac:dyDescent="0.3">
      <c r="B1328" s="90"/>
      <c r="C1328" s="90"/>
      <c r="D1328" s="90"/>
      <c r="E1328" s="90"/>
      <c r="F1328" s="91"/>
      <c r="G1328" s="91"/>
    </row>
    <row r="1329" spans="2:7" x14ac:dyDescent="0.3">
      <c r="B1329" s="90"/>
      <c r="C1329" s="90"/>
      <c r="D1329" s="90"/>
      <c r="E1329" s="90"/>
      <c r="F1329" s="91"/>
      <c r="G1329" s="91"/>
    </row>
    <row r="1330" spans="2:7" x14ac:dyDescent="0.3">
      <c r="B1330" s="90"/>
      <c r="C1330" s="90"/>
      <c r="D1330" s="90"/>
      <c r="E1330" s="90"/>
      <c r="F1330" s="91"/>
      <c r="G1330" s="91"/>
    </row>
    <row r="1331" spans="2:7" x14ac:dyDescent="0.3">
      <c r="B1331" s="90"/>
      <c r="C1331" s="90"/>
      <c r="D1331" s="90"/>
      <c r="E1331" s="90"/>
      <c r="F1331" s="91"/>
      <c r="G1331" s="91"/>
    </row>
    <row r="1332" spans="2:7" x14ac:dyDescent="0.3">
      <c r="B1332" s="90"/>
      <c r="C1332" s="90"/>
      <c r="D1332" s="90"/>
      <c r="E1332" s="90"/>
      <c r="F1332" s="91"/>
      <c r="G1332" s="91"/>
    </row>
    <row r="1333" spans="2:7" x14ac:dyDescent="0.3">
      <c r="B1333" s="90"/>
      <c r="C1333" s="90"/>
      <c r="D1333" s="90"/>
      <c r="E1333" s="90"/>
      <c r="F1333" s="91"/>
      <c r="G1333" s="91"/>
    </row>
    <row r="1334" spans="2:7" x14ac:dyDescent="0.3">
      <c r="B1334" s="90"/>
      <c r="C1334" s="90"/>
      <c r="D1334" s="90"/>
      <c r="E1334" s="90"/>
      <c r="F1334" s="91"/>
      <c r="G1334" s="91"/>
    </row>
    <row r="1335" spans="2:7" x14ac:dyDescent="0.3">
      <c r="B1335" s="90"/>
      <c r="C1335" s="90"/>
      <c r="D1335" s="90"/>
      <c r="E1335" s="90"/>
      <c r="F1335" s="91"/>
      <c r="G1335" s="91"/>
    </row>
    <row r="1336" spans="2:7" x14ac:dyDescent="0.3">
      <c r="B1336" s="90"/>
      <c r="C1336" s="90"/>
      <c r="D1336" s="90"/>
      <c r="E1336" s="90"/>
      <c r="F1336" s="91"/>
      <c r="G1336" s="91"/>
    </row>
    <row r="1337" spans="2:7" x14ac:dyDescent="0.3">
      <c r="B1337" s="90"/>
      <c r="C1337" s="90"/>
      <c r="D1337" s="90"/>
      <c r="E1337" s="90"/>
      <c r="F1337" s="91"/>
      <c r="G1337" s="91"/>
    </row>
    <row r="1338" spans="2:7" x14ac:dyDescent="0.3">
      <c r="B1338" s="90"/>
      <c r="C1338" s="90"/>
      <c r="D1338" s="90"/>
      <c r="E1338" s="90"/>
      <c r="F1338" s="91"/>
      <c r="G1338" s="91"/>
    </row>
    <row r="1339" spans="2:7" x14ac:dyDescent="0.3">
      <c r="B1339" s="90"/>
      <c r="C1339" s="90"/>
      <c r="D1339" s="90"/>
      <c r="E1339" s="90"/>
      <c r="F1339" s="91"/>
      <c r="G1339" s="91"/>
    </row>
    <row r="1340" spans="2:7" x14ac:dyDescent="0.3">
      <c r="B1340" s="90"/>
      <c r="C1340" s="90"/>
      <c r="D1340" s="90"/>
      <c r="E1340" s="90"/>
      <c r="F1340" s="91"/>
      <c r="G1340" s="91"/>
    </row>
    <row r="1341" spans="2:7" x14ac:dyDescent="0.3">
      <c r="B1341" s="90"/>
      <c r="C1341" s="90"/>
      <c r="D1341" s="90"/>
      <c r="E1341" s="90"/>
      <c r="F1341" s="91"/>
      <c r="G1341" s="91"/>
    </row>
    <row r="1342" spans="2:7" x14ac:dyDescent="0.3">
      <c r="B1342" s="90"/>
      <c r="C1342" s="90"/>
      <c r="D1342" s="90"/>
      <c r="E1342" s="90"/>
      <c r="F1342" s="91"/>
      <c r="G1342" s="91"/>
    </row>
    <row r="1343" spans="2:7" x14ac:dyDescent="0.3">
      <c r="B1343" s="90"/>
      <c r="C1343" s="90"/>
      <c r="D1343" s="90"/>
      <c r="E1343" s="90"/>
      <c r="F1343" s="91"/>
      <c r="G1343" s="91"/>
    </row>
    <row r="1344" spans="2:7" x14ac:dyDescent="0.3">
      <c r="B1344" s="90"/>
      <c r="C1344" s="90"/>
      <c r="D1344" s="90"/>
      <c r="E1344" s="90"/>
      <c r="F1344" s="91"/>
      <c r="G1344" s="91"/>
    </row>
    <row r="1345" spans="2:7" x14ac:dyDescent="0.3">
      <c r="B1345" s="90"/>
      <c r="C1345" s="90"/>
      <c r="D1345" s="90"/>
      <c r="E1345" s="90"/>
      <c r="F1345" s="91"/>
      <c r="G1345" s="91"/>
    </row>
    <row r="1346" spans="2:7" x14ac:dyDescent="0.3">
      <c r="B1346" s="90"/>
      <c r="C1346" s="90"/>
      <c r="D1346" s="90"/>
      <c r="E1346" s="90"/>
      <c r="F1346" s="91"/>
      <c r="G1346" s="91"/>
    </row>
    <row r="1347" spans="2:7" x14ac:dyDescent="0.3">
      <c r="B1347" s="90"/>
      <c r="C1347" s="90"/>
      <c r="D1347" s="90"/>
      <c r="E1347" s="90"/>
      <c r="F1347" s="91"/>
      <c r="G1347" s="91"/>
    </row>
    <row r="1348" spans="2:7" x14ac:dyDescent="0.3">
      <c r="B1348" s="90"/>
      <c r="C1348" s="90"/>
      <c r="D1348" s="90"/>
      <c r="E1348" s="90"/>
      <c r="F1348" s="91"/>
      <c r="G1348" s="91"/>
    </row>
    <row r="1349" spans="2:7" x14ac:dyDescent="0.3">
      <c r="B1349" s="90"/>
      <c r="C1349" s="90"/>
      <c r="D1349" s="90"/>
      <c r="E1349" s="90"/>
      <c r="F1349" s="91"/>
      <c r="G1349" s="91"/>
    </row>
    <row r="1350" spans="2:7" x14ac:dyDescent="0.3">
      <c r="B1350" s="90"/>
      <c r="C1350" s="90"/>
      <c r="D1350" s="90"/>
      <c r="E1350" s="90"/>
      <c r="F1350" s="91"/>
      <c r="G1350" s="91"/>
    </row>
    <row r="1351" spans="2:7" x14ac:dyDescent="0.3">
      <c r="B1351" s="90"/>
      <c r="C1351" s="90"/>
      <c r="D1351" s="90"/>
      <c r="E1351" s="90"/>
      <c r="F1351" s="91"/>
      <c r="G1351" s="91"/>
    </row>
    <row r="1352" spans="2:7" x14ac:dyDescent="0.3">
      <c r="B1352" s="90"/>
      <c r="C1352" s="90"/>
      <c r="D1352" s="90"/>
      <c r="E1352" s="90"/>
      <c r="F1352" s="91"/>
      <c r="G1352" s="91"/>
    </row>
    <row r="1353" spans="2:7" x14ac:dyDescent="0.3">
      <c r="B1353" s="90"/>
      <c r="C1353" s="90"/>
      <c r="D1353" s="90"/>
      <c r="E1353" s="90"/>
      <c r="F1353" s="91"/>
      <c r="G1353" s="91"/>
    </row>
    <row r="1354" spans="2:7" x14ac:dyDescent="0.3">
      <c r="B1354" s="90"/>
      <c r="C1354" s="90"/>
      <c r="D1354" s="90"/>
      <c r="E1354" s="90"/>
      <c r="F1354" s="91"/>
      <c r="G1354" s="91"/>
    </row>
    <row r="1355" spans="2:7" x14ac:dyDescent="0.3">
      <c r="B1355" s="90"/>
      <c r="C1355" s="90"/>
      <c r="D1355" s="90"/>
      <c r="E1355" s="90"/>
      <c r="F1355" s="91"/>
      <c r="G1355" s="91"/>
    </row>
    <row r="1356" spans="2:7" x14ac:dyDescent="0.3">
      <c r="B1356" s="90"/>
      <c r="C1356" s="90"/>
      <c r="D1356" s="90"/>
      <c r="E1356" s="90"/>
      <c r="F1356" s="91"/>
      <c r="G1356" s="91"/>
    </row>
    <row r="1357" spans="2:7" x14ac:dyDescent="0.3">
      <c r="B1357" s="90"/>
      <c r="C1357" s="90"/>
      <c r="D1357" s="90"/>
      <c r="E1357" s="90"/>
      <c r="F1357" s="91"/>
      <c r="G1357" s="91"/>
    </row>
    <row r="1358" spans="2:7" x14ac:dyDescent="0.3">
      <c r="B1358" s="90"/>
      <c r="C1358" s="90"/>
      <c r="D1358" s="90"/>
      <c r="E1358" s="90"/>
      <c r="F1358" s="91"/>
      <c r="G1358" s="91"/>
    </row>
    <row r="1359" spans="2:7" x14ac:dyDescent="0.3">
      <c r="B1359" s="90"/>
      <c r="C1359" s="90"/>
      <c r="D1359" s="90"/>
      <c r="E1359" s="90"/>
      <c r="F1359" s="91"/>
      <c r="G1359" s="91"/>
    </row>
    <row r="1360" spans="2:7" x14ac:dyDescent="0.3">
      <c r="B1360" s="90"/>
      <c r="C1360" s="90"/>
      <c r="D1360" s="90"/>
      <c r="E1360" s="90"/>
      <c r="F1360" s="91"/>
      <c r="G1360" s="91"/>
    </row>
    <row r="1361" spans="2:7" x14ac:dyDescent="0.3">
      <c r="B1361" s="90"/>
      <c r="C1361" s="90"/>
      <c r="D1361" s="90"/>
      <c r="E1361" s="90"/>
      <c r="F1361" s="91"/>
      <c r="G1361" s="91"/>
    </row>
    <row r="1362" spans="2:7" x14ac:dyDescent="0.3">
      <c r="B1362" s="90"/>
      <c r="C1362" s="90"/>
      <c r="D1362" s="90"/>
      <c r="E1362" s="90"/>
      <c r="F1362" s="91"/>
      <c r="G1362" s="91"/>
    </row>
    <row r="1363" spans="2:7" x14ac:dyDescent="0.3">
      <c r="B1363" s="90"/>
      <c r="C1363" s="90"/>
      <c r="D1363" s="90"/>
      <c r="E1363" s="90"/>
      <c r="F1363" s="91"/>
      <c r="G1363" s="91"/>
    </row>
    <row r="1364" spans="2:7" x14ac:dyDescent="0.3">
      <c r="B1364" s="90"/>
      <c r="C1364" s="90"/>
      <c r="D1364" s="90"/>
      <c r="E1364" s="90"/>
      <c r="F1364" s="91"/>
      <c r="G1364" s="91"/>
    </row>
    <row r="1365" spans="2:7" x14ac:dyDescent="0.3">
      <c r="B1365" s="90"/>
      <c r="C1365" s="90"/>
      <c r="D1365" s="90"/>
      <c r="E1365" s="90"/>
      <c r="F1365" s="91"/>
      <c r="G1365" s="91"/>
    </row>
    <row r="1366" spans="2:7" x14ac:dyDescent="0.3">
      <c r="B1366" s="90"/>
      <c r="C1366" s="90"/>
      <c r="D1366" s="90"/>
      <c r="E1366" s="90"/>
      <c r="F1366" s="91"/>
      <c r="G1366" s="91"/>
    </row>
    <row r="1367" spans="2:7" x14ac:dyDescent="0.3">
      <c r="B1367" s="90"/>
      <c r="C1367" s="90"/>
      <c r="D1367" s="90"/>
      <c r="E1367" s="90"/>
      <c r="F1367" s="91"/>
      <c r="G1367" s="91"/>
    </row>
    <row r="1368" spans="2:7" x14ac:dyDescent="0.3">
      <c r="B1368" s="90"/>
      <c r="C1368" s="90"/>
      <c r="D1368" s="90"/>
      <c r="E1368" s="90"/>
      <c r="F1368" s="91"/>
      <c r="G1368" s="91"/>
    </row>
    <row r="1369" spans="2:7" x14ac:dyDescent="0.3">
      <c r="B1369" s="90"/>
      <c r="C1369" s="90"/>
      <c r="D1369" s="90"/>
      <c r="E1369" s="90"/>
      <c r="F1369" s="91"/>
      <c r="G1369" s="91"/>
    </row>
    <row r="1370" spans="2:7" x14ac:dyDescent="0.3">
      <c r="B1370" s="90"/>
      <c r="C1370" s="90"/>
      <c r="D1370" s="90"/>
      <c r="E1370" s="90"/>
      <c r="F1370" s="91"/>
      <c r="G1370" s="91"/>
    </row>
    <row r="1371" spans="2:7" x14ac:dyDescent="0.3">
      <c r="B1371" s="90"/>
      <c r="C1371" s="90"/>
      <c r="D1371" s="90"/>
      <c r="E1371" s="90"/>
      <c r="F1371" s="91"/>
      <c r="G1371" s="91"/>
    </row>
    <row r="1372" spans="2:7" x14ac:dyDescent="0.3">
      <c r="B1372" s="90"/>
      <c r="C1372" s="90"/>
      <c r="D1372" s="90"/>
      <c r="E1372" s="90"/>
      <c r="F1372" s="91"/>
      <c r="G1372" s="91"/>
    </row>
    <row r="1373" spans="2:7" x14ac:dyDescent="0.3">
      <c r="B1373" s="90"/>
      <c r="C1373" s="90"/>
      <c r="D1373" s="90"/>
      <c r="E1373" s="90"/>
      <c r="F1373" s="91"/>
      <c r="G1373" s="91"/>
    </row>
    <row r="1374" spans="2:7" x14ac:dyDescent="0.3">
      <c r="B1374" s="90"/>
      <c r="C1374" s="90"/>
      <c r="D1374" s="90"/>
      <c r="E1374" s="90"/>
      <c r="F1374" s="91"/>
      <c r="G1374" s="91"/>
    </row>
    <row r="1375" spans="2:7" x14ac:dyDescent="0.3">
      <c r="B1375" s="90"/>
      <c r="C1375" s="90"/>
      <c r="D1375" s="90"/>
      <c r="E1375" s="90"/>
      <c r="F1375" s="91"/>
      <c r="G1375" s="91"/>
    </row>
    <row r="1376" spans="2:7" x14ac:dyDescent="0.3">
      <c r="B1376" s="90"/>
      <c r="C1376" s="90"/>
      <c r="D1376" s="90"/>
      <c r="E1376" s="90"/>
      <c r="F1376" s="91"/>
      <c r="G1376" s="91"/>
    </row>
    <row r="1377" spans="2:7" x14ac:dyDescent="0.3">
      <c r="B1377" s="90"/>
      <c r="C1377" s="90"/>
      <c r="D1377" s="90"/>
      <c r="E1377" s="90"/>
      <c r="F1377" s="91"/>
      <c r="G1377" s="91"/>
    </row>
    <row r="1378" spans="2:7" x14ac:dyDescent="0.3">
      <c r="B1378" s="90"/>
      <c r="C1378" s="90"/>
      <c r="D1378" s="90"/>
      <c r="E1378" s="90"/>
      <c r="F1378" s="91"/>
      <c r="G1378" s="91"/>
    </row>
    <row r="1379" spans="2:7" x14ac:dyDescent="0.3">
      <c r="B1379" s="90"/>
      <c r="C1379" s="90"/>
      <c r="D1379" s="90"/>
      <c r="E1379" s="90"/>
      <c r="F1379" s="91"/>
      <c r="G1379" s="91"/>
    </row>
    <row r="1380" spans="2:7" x14ac:dyDescent="0.3">
      <c r="B1380" s="90"/>
      <c r="C1380" s="90"/>
      <c r="D1380" s="90"/>
      <c r="E1380" s="90"/>
      <c r="F1380" s="91"/>
      <c r="G1380" s="91"/>
    </row>
    <row r="1381" spans="2:7" x14ac:dyDescent="0.3">
      <c r="B1381" s="90"/>
      <c r="C1381" s="90"/>
      <c r="D1381" s="90"/>
      <c r="E1381" s="90"/>
      <c r="F1381" s="91"/>
      <c r="G1381" s="91"/>
    </row>
    <row r="1382" spans="2:7" x14ac:dyDescent="0.3">
      <c r="B1382" s="90"/>
      <c r="C1382" s="90"/>
      <c r="D1382" s="90"/>
      <c r="E1382" s="90"/>
      <c r="F1382" s="91"/>
      <c r="G1382" s="91"/>
    </row>
    <row r="1383" spans="2:7" x14ac:dyDescent="0.3">
      <c r="B1383" s="90"/>
      <c r="C1383" s="90"/>
      <c r="D1383" s="90"/>
      <c r="E1383" s="90"/>
      <c r="F1383" s="91"/>
      <c r="G1383" s="91"/>
    </row>
    <row r="1384" spans="2:7" x14ac:dyDescent="0.3">
      <c r="B1384" s="90"/>
      <c r="C1384" s="90"/>
      <c r="D1384" s="90"/>
      <c r="E1384" s="90"/>
      <c r="F1384" s="91"/>
      <c r="G1384" s="91"/>
    </row>
    <row r="1385" spans="2:7" x14ac:dyDescent="0.3">
      <c r="B1385" s="90"/>
      <c r="C1385" s="90"/>
      <c r="D1385" s="90"/>
      <c r="E1385" s="90"/>
      <c r="F1385" s="91"/>
      <c r="G1385" s="91"/>
    </row>
    <row r="1386" spans="2:7" x14ac:dyDescent="0.3">
      <c r="B1386" s="90"/>
      <c r="C1386" s="90"/>
      <c r="D1386" s="90"/>
      <c r="E1386" s="90"/>
      <c r="F1386" s="91"/>
      <c r="G1386" s="91"/>
    </row>
    <row r="1387" spans="2:7" x14ac:dyDescent="0.3">
      <c r="B1387" s="90"/>
      <c r="C1387" s="90"/>
      <c r="D1387" s="90"/>
      <c r="E1387" s="90"/>
      <c r="F1387" s="91"/>
      <c r="G1387" s="91"/>
    </row>
    <row r="1388" spans="2:7" x14ac:dyDescent="0.3">
      <c r="B1388" s="90"/>
      <c r="C1388" s="90"/>
      <c r="D1388" s="90"/>
      <c r="E1388" s="90"/>
      <c r="F1388" s="91"/>
      <c r="G1388" s="91"/>
    </row>
    <row r="1389" spans="2:7" x14ac:dyDescent="0.3">
      <c r="B1389" s="90"/>
      <c r="C1389" s="90"/>
      <c r="D1389" s="90"/>
      <c r="E1389" s="90"/>
      <c r="F1389" s="91"/>
      <c r="G1389" s="91"/>
    </row>
    <row r="1390" spans="2:7" x14ac:dyDescent="0.3">
      <c r="B1390" s="90"/>
      <c r="C1390" s="90"/>
      <c r="D1390" s="90"/>
      <c r="E1390" s="90"/>
      <c r="F1390" s="91"/>
      <c r="G1390" s="91"/>
    </row>
    <row r="1391" spans="2:7" x14ac:dyDescent="0.3">
      <c r="B1391" s="90"/>
      <c r="C1391" s="90"/>
      <c r="D1391" s="90"/>
      <c r="E1391" s="90"/>
      <c r="F1391" s="91"/>
      <c r="G1391" s="91"/>
    </row>
    <row r="1392" spans="2:7" x14ac:dyDescent="0.3">
      <c r="B1392" s="90"/>
      <c r="C1392" s="90"/>
      <c r="D1392" s="90"/>
      <c r="E1392" s="90"/>
      <c r="F1392" s="91"/>
      <c r="G1392" s="91"/>
    </row>
    <row r="1393" spans="2:7" x14ac:dyDescent="0.3">
      <c r="B1393" s="90"/>
      <c r="C1393" s="90"/>
      <c r="D1393" s="90"/>
      <c r="E1393" s="90"/>
      <c r="F1393" s="91"/>
      <c r="G1393" s="91"/>
    </row>
    <row r="1394" spans="2:7" x14ac:dyDescent="0.3">
      <c r="B1394" s="90"/>
      <c r="C1394" s="90"/>
      <c r="D1394" s="90"/>
      <c r="E1394" s="90"/>
      <c r="F1394" s="91"/>
      <c r="G1394" s="91"/>
    </row>
    <row r="1395" spans="2:7" x14ac:dyDescent="0.3">
      <c r="B1395" s="90"/>
      <c r="C1395" s="90"/>
      <c r="D1395" s="90"/>
      <c r="E1395" s="90"/>
      <c r="F1395" s="91"/>
      <c r="G1395" s="91"/>
    </row>
    <row r="1396" spans="2:7" x14ac:dyDescent="0.3">
      <c r="B1396" s="90"/>
      <c r="C1396" s="90"/>
      <c r="D1396" s="90"/>
      <c r="E1396" s="90"/>
      <c r="F1396" s="91"/>
      <c r="G1396" s="91"/>
    </row>
    <row r="1397" spans="2:7" x14ac:dyDescent="0.3">
      <c r="B1397" s="90"/>
      <c r="C1397" s="90"/>
      <c r="D1397" s="90"/>
      <c r="E1397" s="90"/>
      <c r="F1397" s="91"/>
      <c r="G1397" s="91"/>
    </row>
    <row r="1398" spans="2:7" x14ac:dyDescent="0.3">
      <c r="B1398" s="90"/>
      <c r="C1398" s="90"/>
      <c r="D1398" s="90"/>
      <c r="E1398" s="90"/>
      <c r="F1398" s="91"/>
      <c r="G1398" s="91"/>
    </row>
    <row r="1399" spans="2:7" x14ac:dyDescent="0.3">
      <c r="B1399" s="90"/>
      <c r="C1399" s="90"/>
      <c r="D1399" s="90"/>
      <c r="E1399" s="90"/>
      <c r="F1399" s="91"/>
      <c r="G1399" s="91"/>
    </row>
    <row r="1400" spans="2:7" x14ac:dyDescent="0.3">
      <c r="B1400" s="90"/>
      <c r="C1400" s="90"/>
      <c r="D1400" s="90"/>
      <c r="E1400" s="90"/>
      <c r="F1400" s="91"/>
      <c r="G1400" s="91"/>
    </row>
    <row r="1401" spans="2:7" x14ac:dyDescent="0.3">
      <c r="B1401" s="90"/>
      <c r="C1401" s="90"/>
      <c r="D1401" s="90"/>
      <c r="E1401" s="90"/>
      <c r="F1401" s="91"/>
      <c r="G1401" s="91"/>
    </row>
    <row r="1402" spans="2:7" x14ac:dyDescent="0.3">
      <c r="B1402" s="90"/>
      <c r="C1402" s="90"/>
      <c r="D1402" s="90"/>
      <c r="E1402" s="90"/>
      <c r="F1402" s="91"/>
      <c r="G1402" s="91"/>
    </row>
    <row r="1403" spans="2:7" x14ac:dyDescent="0.3">
      <c r="B1403" s="90"/>
      <c r="C1403" s="90"/>
      <c r="D1403" s="90"/>
      <c r="E1403" s="90"/>
      <c r="F1403" s="91"/>
      <c r="G1403" s="91"/>
    </row>
    <row r="1404" spans="2:7" x14ac:dyDescent="0.3">
      <c r="B1404" s="90"/>
      <c r="C1404" s="90"/>
      <c r="D1404" s="90"/>
      <c r="E1404" s="90"/>
      <c r="F1404" s="91"/>
      <c r="G1404" s="91"/>
    </row>
    <row r="1405" spans="2:7" x14ac:dyDescent="0.3">
      <c r="B1405" s="90"/>
      <c r="C1405" s="90"/>
      <c r="D1405" s="90"/>
      <c r="E1405" s="90"/>
      <c r="F1405" s="91"/>
      <c r="G1405" s="91"/>
    </row>
    <row r="1406" spans="2:7" x14ac:dyDescent="0.3">
      <c r="B1406" s="90"/>
      <c r="C1406" s="90"/>
      <c r="D1406" s="90"/>
      <c r="E1406" s="90"/>
      <c r="F1406" s="91"/>
      <c r="G1406" s="91"/>
    </row>
    <row r="1407" spans="2:7" x14ac:dyDescent="0.3">
      <c r="B1407" s="90"/>
      <c r="C1407" s="90"/>
      <c r="D1407" s="90"/>
      <c r="E1407" s="90"/>
      <c r="F1407" s="91"/>
      <c r="G1407" s="91"/>
    </row>
    <row r="1408" spans="2:7" x14ac:dyDescent="0.3">
      <c r="B1408" s="90"/>
      <c r="C1408" s="90"/>
      <c r="D1408" s="90"/>
      <c r="E1408" s="90"/>
      <c r="F1408" s="91"/>
      <c r="G1408" s="91"/>
    </row>
    <row r="1409" spans="2:7" x14ac:dyDescent="0.3">
      <c r="B1409" s="90"/>
      <c r="C1409" s="90"/>
      <c r="D1409" s="90"/>
      <c r="E1409" s="90"/>
      <c r="F1409" s="91"/>
      <c r="G1409" s="91"/>
    </row>
    <row r="1410" spans="2:7" x14ac:dyDescent="0.3">
      <c r="B1410" s="90"/>
      <c r="C1410" s="90"/>
      <c r="D1410" s="90"/>
      <c r="E1410" s="90"/>
      <c r="F1410" s="91"/>
      <c r="G1410" s="91"/>
    </row>
    <row r="1411" spans="2:7" x14ac:dyDescent="0.3">
      <c r="B1411" s="90"/>
      <c r="C1411" s="90"/>
      <c r="D1411" s="90"/>
      <c r="E1411" s="90"/>
      <c r="F1411" s="91"/>
      <c r="G1411" s="91"/>
    </row>
    <row r="1412" spans="2:7" x14ac:dyDescent="0.3">
      <c r="B1412" s="90"/>
      <c r="C1412" s="90"/>
      <c r="D1412" s="90"/>
      <c r="E1412" s="90"/>
      <c r="F1412" s="91"/>
      <c r="G1412" s="91"/>
    </row>
    <row r="1413" spans="2:7" x14ac:dyDescent="0.3">
      <c r="B1413" s="90"/>
      <c r="C1413" s="90"/>
      <c r="D1413" s="90"/>
      <c r="E1413" s="90"/>
      <c r="F1413" s="91"/>
      <c r="G1413" s="91"/>
    </row>
    <row r="1414" spans="2:7" x14ac:dyDescent="0.3">
      <c r="B1414" s="90"/>
      <c r="C1414" s="90"/>
      <c r="D1414" s="90"/>
      <c r="E1414" s="90"/>
      <c r="F1414" s="91"/>
      <c r="G1414" s="91"/>
    </row>
    <row r="1415" spans="2:7" x14ac:dyDescent="0.3">
      <c r="B1415" s="90"/>
      <c r="C1415" s="90"/>
      <c r="D1415" s="90"/>
      <c r="E1415" s="90"/>
      <c r="F1415" s="91"/>
      <c r="G1415" s="91"/>
    </row>
    <row r="1416" spans="2:7" x14ac:dyDescent="0.3">
      <c r="B1416" s="90"/>
      <c r="C1416" s="90"/>
      <c r="D1416" s="90"/>
      <c r="E1416" s="90"/>
      <c r="F1416" s="91"/>
      <c r="G1416" s="91"/>
    </row>
    <row r="1417" spans="2:7" x14ac:dyDescent="0.3">
      <c r="B1417" s="90"/>
      <c r="C1417" s="90"/>
      <c r="D1417" s="90"/>
      <c r="E1417" s="90"/>
      <c r="F1417" s="91"/>
      <c r="G1417" s="91"/>
    </row>
    <row r="1418" spans="2:7" x14ac:dyDescent="0.3">
      <c r="B1418" s="90"/>
      <c r="C1418" s="90"/>
      <c r="D1418" s="90"/>
      <c r="E1418" s="90"/>
      <c r="F1418" s="91"/>
      <c r="G1418" s="91"/>
    </row>
    <row r="1419" spans="2:7" x14ac:dyDescent="0.3">
      <c r="B1419" s="90"/>
      <c r="C1419" s="90"/>
      <c r="D1419" s="90"/>
      <c r="E1419" s="90"/>
      <c r="F1419" s="91"/>
      <c r="G1419" s="91"/>
    </row>
    <row r="1420" spans="2:7" x14ac:dyDescent="0.3">
      <c r="B1420" s="90"/>
      <c r="C1420" s="90"/>
      <c r="D1420" s="90"/>
      <c r="E1420" s="90"/>
      <c r="F1420" s="91"/>
      <c r="G1420" s="91"/>
    </row>
    <row r="1421" spans="2:7" x14ac:dyDescent="0.3">
      <c r="B1421" s="90"/>
      <c r="C1421" s="90"/>
      <c r="D1421" s="90"/>
      <c r="E1421" s="90"/>
      <c r="F1421" s="91"/>
      <c r="G1421" s="91"/>
    </row>
    <row r="1422" spans="2:7" x14ac:dyDescent="0.3">
      <c r="B1422" s="90"/>
      <c r="C1422" s="90"/>
      <c r="D1422" s="90"/>
      <c r="E1422" s="90"/>
      <c r="F1422" s="91"/>
      <c r="G1422" s="91"/>
    </row>
    <row r="1423" spans="2:7" x14ac:dyDescent="0.3">
      <c r="B1423" s="90"/>
      <c r="C1423" s="90"/>
      <c r="D1423" s="90"/>
      <c r="E1423" s="90"/>
      <c r="F1423" s="91"/>
      <c r="G1423" s="91"/>
    </row>
    <row r="1424" spans="2:7" x14ac:dyDescent="0.3">
      <c r="B1424" s="90"/>
      <c r="C1424" s="90"/>
      <c r="D1424" s="90"/>
      <c r="E1424" s="90"/>
      <c r="F1424" s="91"/>
      <c r="G1424" s="91"/>
    </row>
    <row r="1425" spans="2:7" x14ac:dyDescent="0.3">
      <c r="B1425" s="90"/>
      <c r="C1425" s="90"/>
      <c r="D1425" s="90"/>
      <c r="E1425" s="90"/>
      <c r="F1425" s="91"/>
      <c r="G1425" s="91"/>
    </row>
    <row r="1426" spans="2:7" x14ac:dyDescent="0.3">
      <c r="B1426" s="90"/>
      <c r="C1426" s="90"/>
      <c r="D1426" s="90"/>
      <c r="E1426" s="90"/>
      <c r="F1426" s="91"/>
      <c r="G1426" s="91"/>
    </row>
    <row r="1427" spans="2:7" x14ac:dyDescent="0.3">
      <c r="B1427" s="90"/>
      <c r="C1427" s="90"/>
      <c r="D1427" s="90"/>
      <c r="E1427" s="90"/>
      <c r="F1427" s="91"/>
      <c r="G1427" s="91"/>
    </row>
    <row r="1428" spans="2:7" x14ac:dyDescent="0.3">
      <c r="B1428" s="90"/>
      <c r="C1428" s="90"/>
      <c r="D1428" s="90"/>
      <c r="E1428" s="90"/>
      <c r="F1428" s="91"/>
      <c r="G1428" s="91"/>
    </row>
    <row r="1429" spans="2:7" x14ac:dyDescent="0.3">
      <c r="B1429" s="90"/>
      <c r="C1429" s="90"/>
      <c r="D1429" s="90"/>
      <c r="E1429" s="90"/>
      <c r="F1429" s="91"/>
      <c r="G1429" s="91"/>
    </row>
    <row r="1430" spans="2:7" x14ac:dyDescent="0.3">
      <c r="B1430" s="90"/>
      <c r="C1430" s="90"/>
      <c r="D1430" s="90"/>
      <c r="E1430" s="90"/>
      <c r="F1430" s="91"/>
      <c r="G1430" s="91"/>
    </row>
    <row r="1431" spans="2:7" x14ac:dyDescent="0.3">
      <c r="B1431" s="90"/>
      <c r="C1431" s="90"/>
      <c r="D1431" s="90"/>
      <c r="E1431" s="90"/>
      <c r="F1431" s="91"/>
      <c r="G1431" s="91"/>
    </row>
    <row r="1432" spans="2:7" x14ac:dyDescent="0.3">
      <c r="B1432" s="90"/>
      <c r="C1432" s="90"/>
      <c r="D1432" s="90"/>
      <c r="E1432" s="90"/>
      <c r="F1432" s="91"/>
      <c r="G1432" s="91"/>
    </row>
    <row r="1433" spans="2:7" x14ac:dyDescent="0.3">
      <c r="B1433" s="90"/>
      <c r="C1433" s="90"/>
      <c r="D1433" s="90"/>
      <c r="E1433" s="90"/>
      <c r="F1433" s="91"/>
      <c r="G1433" s="91"/>
    </row>
    <row r="1434" spans="2:7" x14ac:dyDescent="0.3">
      <c r="B1434" s="90"/>
      <c r="C1434" s="90"/>
      <c r="D1434" s="90"/>
      <c r="E1434" s="90"/>
      <c r="F1434" s="91"/>
      <c r="G1434" s="91"/>
    </row>
    <row r="1435" spans="2:7" x14ac:dyDescent="0.3">
      <c r="B1435" s="90"/>
      <c r="C1435" s="90"/>
      <c r="D1435" s="90"/>
      <c r="E1435" s="90"/>
      <c r="F1435" s="91"/>
      <c r="G1435" s="91"/>
    </row>
    <row r="1436" spans="2:7" x14ac:dyDescent="0.3">
      <c r="B1436" s="90"/>
      <c r="C1436" s="90"/>
      <c r="D1436" s="90"/>
      <c r="E1436" s="90"/>
      <c r="F1436" s="91"/>
      <c r="G1436" s="91"/>
    </row>
    <row r="1437" spans="2:7" x14ac:dyDescent="0.3">
      <c r="B1437" s="90"/>
      <c r="C1437" s="90"/>
      <c r="D1437" s="90"/>
      <c r="E1437" s="90"/>
      <c r="F1437" s="91"/>
      <c r="G1437" s="91"/>
    </row>
    <row r="1438" spans="2:7" x14ac:dyDescent="0.3">
      <c r="B1438" s="90"/>
      <c r="C1438" s="90"/>
      <c r="D1438" s="90"/>
      <c r="E1438" s="90"/>
      <c r="F1438" s="91"/>
      <c r="G1438" s="91"/>
    </row>
    <row r="1439" spans="2:7" x14ac:dyDescent="0.3">
      <c r="B1439" s="90"/>
      <c r="C1439" s="90"/>
      <c r="D1439" s="90"/>
      <c r="E1439" s="90"/>
      <c r="F1439" s="91"/>
      <c r="G1439" s="91"/>
    </row>
    <row r="1440" spans="2:7" x14ac:dyDescent="0.3">
      <c r="B1440" s="90"/>
      <c r="C1440" s="90"/>
      <c r="D1440" s="90"/>
      <c r="E1440" s="90"/>
      <c r="F1440" s="91"/>
      <c r="G1440" s="91"/>
    </row>
    <row r="1441" spans="2:7" x14ac:dyDescent="0.3">
      <c r="B1441" s="90"/>
      <c r="C1441" s="90"/>
      <c r="D1441" s="90"/>
      <c r="E1441" s="90"/>
      <c r="F1441" s="91"/>
      <c r="G1441" s="91"/>
    </row>
    <row r="1442" spans="2:7" x14ac:dyDescent="0.3">
      <c r="B1442" s="90"/>
      <c r="C1442" s="90"/>
      <c r="D1442" s="90"/>
      <c r="E1442" s="90"/>
      <c r="F1442" s="91"/>
      <c r="G1442" s="91"/>
    </row>
    <row r="1443" spans="2:7" x14ac:dyDescent="0.3">
      <c r="B1443" s="90"/>
      <c r="C1443" s="90"/>
      <c r="D1443" s="90"/>
      <c r="E1443" s="90"/>
      <c r="F1443" s="91"/>
      <c r="G1443" s="91"/>
    </row>
    <row r="1444" spans="2:7" x14ac:dyDescent="0.3">
      <c r="B1444" s="90"/>
      <c r="C1444" s="90"/>
      <c r="D1444" s="90"/>
      <c r="E1444" s="90"/>
      <c r="F1444" s="91"/>
      <c r="G1444" s="91"/>
    </row>
    <row r="1445" spans="2:7" x14ac:dyDescent="0.3">
      <c r="B1445" s="90"/>
      <c r="C1445" s="90"/>
      <c r="D1445" s="90"/>
      <c r="E1445" s="90"/>
      <c r="F1445" s="91"/>
      <c r="G1445" s="91"/>
    </row>
    <row r="1446" spans="2:7" x14ac:dyDescent="0.3">
      <c r="B1446" s="90"/>
      <c r="C1446" s="90"/>
      <c r="D1446" s="90"/>
      <c r="E1446" s="90"/>
      <c r="F1446" s="91"/>
      <c r="G1446" s="91"/>
    </row>
    <row r="1447" spans="2:7" x14ac:dyDescent="0.3">
      <c r="B1447" s="90"/>
      <c r="C1447" s="90"/>
      <c r="D1447" s="90"/>
      <c r="E1447" s="90"/>
      <c r="F1447" s="91"/>
      <c r="G1447" s="91"/>
    </row>
    <row r="1448" spans="2:7" x14ac:dyDescent="0.3">
      <c r="B1448" s="90"/>
      <c r="C1448" s="90"/>
      <c r="D1448" s="90"/>
      <c r="E1448" s="90"/>
      <c r="F1448" s="91"/>
      <c r="G1448" s="91"/>
    </row>
    <row r="1449" spans="2:7" x14ac:dyDescent="0.3">
      <c r="B1449" s="90"/>
      <c r="C1449" s="90"/>
      <c r="D1449" s="90"/>
      <c r="E1449" s="90"/>
      <c r="F1449" s="91"/>
      <c r="G1449" s="91"/>
    </row>
    <row r="1450" spans="2:7" x14ac:dyDescent="0.3">
      <c r="B1450" s="90"/>
      <c r="C1450" s="90"/>
      <c r="D1450" s="90"/>
      <c r="E1450" s="90"/>
      <c r="F1450" s="91"/>
      <c r="G1450" s="91"/>
    </row>
    <row r="1451" spans="2:7" x14ac:dyDescent="0.3">
      <c r="B1451" s="90"/>
      <c r="C1451" s="90"/>
      <c r="D1451" s="90"/>
      <c r="E1451" s="90"/>
      <c r="F1451" s="91"/>
      <c r="G1451" s="91"/>
    </row>
    <row r="1452" spans="2:7" x14ac:dyDescent="0.3">
      <c r="B1452" s="90"/>
      <c r="C1452" s="90"/>
      <c r="D1452" s="90"/>
      <c r="E1452" s="90"/>
      <c r="F1452" s="91"/>
      <c r="G1452" s="91"/>
    </row>
    <row r="1453" spans="2:7" x14ac:dyDescent="0.3">
      <c r="B1453" s="90"/>
      <c r="C1453" s="90"/>
      <c r="D1453" s="90"/>
      <c r="E1453" s="90"/>
      <c r="F1453" s="91"/>
      <c r="G1453" s="91"/>
    </row>
    <row r="1454" spans="2:7" x14ac:dyDescent="0.3">
      <c r="B1454" s="90"/>
      <c r="C1454" s="90"/>
      <c r="D1454" s="90"/>
      <c r="E1454" s="90"/>
      <c r="F1454" s="91"/>
      <c r="G1454" s="91"/>
    </row>
    <row r="1455" spans="2:7" x14ac:dyDescent="0.3">
      <c r="B1455" s="90"/>
      <c r="C1455" s="90"/>
      <c r="D1455" s="90"/>
      <c r="E1455" s="90"/>
      <c r="F1455" s="91"/>
      <c r="G1455" s="91"/>
    </row>
    <row r="1456" spans="2:7" x14ac:dyDescent="0.3">
      <c r="B1456" s="90"/>
      <c r="C1456" s="90"/>
      <c r="D1456" s="90"/>
      <c r="E1456" s="90"/>
      <c r="F1456" s="91"/>
      <c r="G1456" s="91"/>
    </row>
    <row r="1457" spans="2:7" x14ac:dyDescent="0.3">
      <c r="B1457" s="90"/>
      <c r="C1457" s="90"/>
      <c r="D1457" s="90"/>
      <c r="E1457" s="90"/>
      <c r="F1457" s="91"/>
      <c r="G1457" s="91"/>
    </row>
    <row r="1458" spans="2:7" x14ac:dyDescent="0.3">
      <c r="B1458" s="90"/>
      <c r="C1458" s="90"/>
      <c r="D1458" s="90"/>
      <c r="E1458" s="90"/>
      <c r="F1458" s="91"/>
      <c r="G1458" s="91"/>
    </row>
    <row r="1459" spans="2:7" x14ac:dyDescent="0.3">
      <c r="B1459" s="90"/>
      <c r="C1459" s="90"/>
      <c r="D1459" s="90"/>
      <c r="E1459" s="90"/>
      <c r="F1459" s="91"/>
      <c r="G1459" s="91"/>
    </row>
    <row r="1460" spans="2:7" x14ac:dyDescent="0.3">
      <c r="B1460" s="90"/>
      <c r="C1460" s="90"/>
      <c r="D1460" s="90"/>
      <c r="E1460" s="90"/>
      <c r="F1460" s="91"/>
      <c r="G1460" s="91"/>
    </row>
    <row r="1461" spans="2:7" x14ac:dyDescent="0.3">
      <c r="B1461" s="90"/>
      <c r="C1461" s="90"/>
      <c r="D1461" s="90"/>
      <c r="E1461" s="90"/>
      <c r="F1461" s="91"/>
      <c r="G1461" s="91"/>
    </row>
    <row r="1462" spans="2:7" x14ac:dyDescent="0.3">
      <c r="B1462" s="90"/>
      <c r="C1462" s="90"/>
      <c r="D1462" s="90"/>
      <c r="E1462" s="90"/>
      <c r="F1462" s="91"/>
      <c r="G1462" s="91"/>
    </row>
    <row r="1463" spans="2:7" x14ac:dyDescent="0.3">
      <c r="B1463" s="90"/>
      <c r="C1463" s="90"/>
      <c r="D1463" s="90"/>
      <c r="E1463" s="90"/>
      <c r="F1463" s="91"/>
      <c r="G1463" s="91"/>
    </row>
    <row r="1464" spans="2:7" x14ac:dyDescent="0.3">
      <c r="B1464" s="90"/>
      <c r="C1464" s="90"/>
      <c r="D1464" s="90"/>
      <c r="E1464" s="90"/>
      <c r="F1464" s="91"/>
      <c r="G1464" s="91"/>
    </row>
    <row r="1465" spans="2:7" x14ac:dyDescent="0.3">
      <c r="B1465" s="90"/>
      <c r="C1465" s="90"/>
      <c r="D1465" s="90"/>
      <c r="E1465" s="90"/>
      <c r="F1465" s="91"/>
      <c r="G1465" s="91"/>
    </row>
    <row r="1466" spans="2:7" x14ac:dyDescent="0.3">
      <c r="B1466" s="90"/>
      <c r="C1466" s="90"/>
      <c r="D1466" s="90"/>
      <c r="E1466" s="90"/>
      <c r="F1466" s="91"/>
      <c r="G1466" s="91"/>
    </row>
    <row r="1467" spans="2:7" x14ac:dyDescent="0.3">
      <c r="B1467" s="90"/>
      <c r="C1467" s="90"/>
      <c r="D1467" s="90"/>
      <c r="E1467" s="90"/>
      <c r="F1467" s="91"/>
      <c r="G1467" s="91"/>
    </row>
    <row r="1468" spans="2:7" x14ac:dyDescent="0.3">
      <c r="B1468" s="90"/>
      <c r="C1468" s="90"/>
      <c r="D1468" s="90"/>
      <c r="E1468" s="90"/>
      <c r="F1468" s="91"/>
      <c r="G1468" s="91"/>
    </row>
    <row r="1469" spans="2:7" x14ac:dyDescent="0.3">
      <c r="B1469" s="90"/>
      <c r="C1469" s="90"/>
      <c r="D1469" s="90"/>
      <c r="E1469" s="90"/>
      <c r="F1469" s="91"/>
      <c r="G1469" s="91"/>
    </row>
    <row r="1470" spans="2:7" x14ac:dyDescent="0.3">
      <c r="B1470" s="90"/>
      <c r="C1470" s="90"/>
      <c r="D1470" s="90"/>
      <c r="E1470" s="90"/>
      <c r="F1470" s="91"/>
      <c r="G1470" s="91"/>
    </row>
    <row r="1471" spans="2:7" x14ac:dyDescent="0.3">
      <c r="B1471" s="90"/>
      <c r="C1471" s="90"/>
      <c r="D1471" s="90"/>
      <c r="E1471" s="90"/>
      <c r="F1471" s="91"/>
      <c r="G1471" s="91"/>
    </row>
    <row r="1472" spans="2:7" x14ac:dyDescent="0.3">
      <c r="B1472" s="90"/>
      <c r="C1472" s="90"/>
      <c r="D1472" s="90"/>
      <c r="E1472" s="90"/>
      <c r="F1472" s="91"/>
      <c r="G1472" s="91"/>
    </row>
    <row r="1473" spans="2:7" x14ac:dyDescent="0.3">
      <c r="B1473" s="90"/>
      <c r="C1473" s="90"/>
      <c r="D1473" s="90"/>
      <c r="E1473" s="90"/>
      <c r="F1473" s="91"/>
      <c r="G1473" s="91"/>
    </row>
    <row r="1474" spans="2:7" x14ac:dyDescent="0.3">
      <c r="B1474" s="90"/>
      <c r="C1474" s="90"/>
      <c r="D1474" s="90"/>
      <c r="E1474" s="90"/>
      <c r="F1474" s="91"/>
      <c r="G1474" s="91"/>
    </row>
    <row r="1475" spans="2:7" x14ac:dyDescent="0.3">
      <c r="B1475" s="90"/>
      <c r="C1475" s="90"/>
      <c r="D1475" s="90"/>
      <c r="E1475" s="90"/>
      <c r="F1475" s="91"/>
      <c r="G1475" s="91"/>
    </row>
    <row r="1476" spans="2:7" x14ac:dyDescent="0.3">
      <c r="B1476" s="90"/>
      <c r="C1476" s="90"/>
      <c r="D1476" s="90"/>
      <c r="E1476" s="90"/>
      <c r="F1476" s="91"/>
      <c r="G1476" s="91"/>
    </row>
    <row r="1477" spans="2:7" x14ac:dyDescent="0.3">
      <c r="B1477" s="90"/>
      <c r="C1477" s="90"/>
      <c r="D1477" s="90"/>
      <c r="E1477" s="90"/>
      <c r="F1477" s="91"/>
      <c r="G1477" s="91"/>
    </row>
    <row r="1478" spans="2:7" x14ac:dyDescent="0.3">
      <c r="B1478" s="90"/>
      <c r="C1478" s="90"/>
      <c r="D1478" s="90"/>
      <c r="E1478" s="90"/>
      <c r="F1478" s="91"/>
      <c r="G1478" s="91"/>
    </row>
    <row r="1479" spans="2:7" x14ac:dyDescent="0.3">
      <c r="B1479" s="90"/>
      <c r="C1479" s="90"/>
      <c r="D1479" s="90"/>
      <c r="E1479" s="90"/>
      <c r="F1479" s="91"/>
      <c r="G1479" s="91"/>
    </row>
    <row r="1480" spans="2:7" x14ac:dyDescent="0.3">
      <c r="B1480" s="90"/>
      <c r="C1480" s="90"/>
      <c r="D1480" s="90"/>
      <c r="E1480" s="90"/>
      <c r="F1480" s="91"/>
      <c r="G1480" s="91"/>
    </row>
    <row r="1481" spans="2:7" x14ac:dyDescent="0.3">
      <c r="B1481" s="90"/>
      <c r="C1481" s="90"/>
      <c r="D1481" s="90"/>
      <c r="E1481" s="90"/>
      <c r="F1481" s="91"/>
      <c r="G1481" s="91"/>
    </row>
    <row r="1482" spans="2:7" x14ac:dyDescent="0.3">
      <c r="B1482" s="90"/>
      <c r="C1482" s="90"/>
      <c r="D1482" s="90"/>
      <c r="E1482" s="90"/>
      <c r="F1482" s="91"/>
      <c r="G1482" s="91"/>
    </row>
    <row r="1483" spans="2:7" x14ac:dyDescent="0.3">
      <c r="B1483" s="90"/>
      <c r="C1483" s="90"/>
      <c r="D1483" s="90"/>
      <c r="E1483" s="90"/>
      <c r="F1483" s="91"/>
      <c r="G1483" s="91"/>
    </row>
    <row r="1484" spans="2:7" x14ac:dyDescent="0.3">
      <c r="B1484" s="90"/>
      <c r="C1484" s="90"/>
      <c r="D1484" s="90"/>
      <c r="E1484" s="90"/>
      <c r="F1484" s="91"/>
      <c r="G1484" s="91"/>
    </row>
    <row r="1485" spans="2:7" x14ac:dyDescent="0.3">
      <c r="B1485" s="90"/>
      <c r="C1485" s="90"/>
      <c r="D1485" s="90"/>
      <c r="E1485" s="90"/>
      <c r="F1485" s="91"/>
      <c r="G1485" s="91"/>
    </row>
    <row r="1486" spans="2:7" x14ac:dyDescent="0.3">
      <c r="B1486" s="90"/>
      <c r="C1486" s="90"/>
      <c r="D1486" s="90"/>
      <c r="E1486" s="90"/>
      <c r="F1486" s="91"/>
      <c r="G1486" s="91"/>
    </row>
    <row r="1487" spans="2:7" x14ac:dyDescent="0.3">
      <c r="B1487" s="90"/>
      <c r="C1487" s="90"/>
      <c r="D1487" s="90"/>
      <c r="E1487" s="90"/>
      <c r="F1487" s="91"/>
      <c r="G1487" s="91"/>
    </row>
    <row r="1488" spans="2:7" x14ac:dyDescent="0.3">
      <c r="B1488" s="90"/>
      <c r="C1488" s="90"/>
      <c r="D1488" s="90"/>
      <c r="E1488" s="90"/>
      <c r="F1488" s="91"/>
      <c r="G1488" s="91"/>
    </row>
    <row r="1489" spans="2:7" x14ac:dyDescent="0.3">
      <c r="B1489" s="90"/>
      <c r="C1489" s="90"/>
      <c r="D1489" s="90"/>
      <c r="E1489" s="90"/>
      <c r="F1489" s="91"/>
      <c r="G1489" s="91"/>
    </row>
    <row r="1490" spans="2:7" x14ac:dyDescent="0.3">
      <c r="B1490" s="90"/>
      <c r="C1490" s="90"/>
      <c r="D1490" s="90"/>
      <c r="E1490" s="90"/>
      <c r="F1490" s="91"/>
      <c r="G1490" s="91"/>
    </row>
    <row r="1491" spans="2:7" x14ac:dyDescent="0.3">
      <c r="B1491" s="90"/>
      <c r="C1491" s="90"/>
      <c r="D1491" s="90"/>
      <c r="E1491" s="90"/>
      <c r="F1491" s="91"/>
      <c r="G1491" s="91"/>
    </row>
    <row r="1492" spans="2:7" x14ac:dyDescent="0.3">
      <c r="B1492" s="90"/>
      <c r="C1492" s="90"/>
      <c r="D1492" s="90"/>
      <c r="E1492" s="90"/>
      <c r="F1492" s="91"/>
      <c r="G1492" s="91"/>
    </row>
    <row r="1493" spans="2:7" x14ac:dyDescent="0.3">
      <c r="B1493" s="90"/>
      <c r="C1493" s="90"/>
      <c r="D1493" s="90"/>
      <c r="E1493" s="90"/>
      <c r="F1493" s="91"/>
      <c r="G1493" s="91"/>
    </row>
    <row r="1494" spans="2:7" x14ac:dyDescent="0.3">
      <c r="B1494" s="90"/>
      <c r="C1494" s="90"/>
      <c r="D1494" s="90"/>
      <c r="E1494" s="90"/>
      <c r="F1494" s="91"/>
      <c r="G1494" s="91"/>
    </row>
    <row r="1495" spans="2:7" x14ac:dyDescent="0.3">
      <c r="B1495" s="90"/>
      <c r="C1495" s="90"/>
      <c r="D1495" s="90"/>
      <c r="E1495" s="90"/>
      <c r="F1495" s="91"/>
      <c r="G1495" s="91"/>
    </row>
    <row r="1496" spans="2:7" x14ac:dyDescent="0.3">
      <c r="B1496" s="90"/>
      <c r="C1496" s="90"/>
      <c r="D1496" s="90"/>
      <c r="E1496" s="90"/>
      <c r="F1496" s="91"/>
      <c r="G1496" s="91"/>
    </row>
    <row r="1497" spans="2:7" x14ac:dyDescent="0.3">
      <c r="B1497" s="90"/>
      <c r="C1497" s="90"/>
      <c r="D1497" s="90"/>
      <c r="E1497" s="90"/>
      <c r="F1497" s="91"/>
      <c r="G1497" s="91"/>
    </row>
    <row r="1498" spans="2:7" x14ac:dyDescent="0.3">
      <c r="B1498" s="90"/>
      <c r="C1498" s="90"/>
      <c r="D1498" s="90"/>
      <c r="E1498" s="90"/>
      <c r="F1498" s="91"/>
      <c r="G1498" s="91"/>
    </row>
    <row r="1499" spans="2:7" x14ac:dyDescent="0.3">
      <c r="B1499" s="90"/>
      <c r="C1499" s="90"/>
      <c r="D1499" s="90"/>
      <c r="E1499" s="90"/>
      <c r="F1499" s="91"/>
      <c r="G1499" s="91"/>
    </row>
    <row r="1500" spans="2:7" x14ac:dyDescent="0.3">
      <c r="B1500" s="90"/>
      <c r="C1500" s="90"/>
      <c r="D1500" s="90"/>
      <c r="E1500" s="90"/>
      <c r="F1500" s="91"/>
      <c r="G1500" s="91"/>
    </row>
    <row r="1501" spans="2:7" x14ac:dyDescent="0.3">
      <c r="B1501" s="90"/>
      <c r="C1501" s="90"/>
      <c r="D1501" s="90"/>
      <c r="E1501" s="90"/>
      <c r="F1501" s="91"/>
      <c r="G1501" s="91"/>
    </row>
    <row r="1502" spans="2:7" x14ac:dyDescent="0.3">
      <c r="B1502" s="90"/>
      <c r="C1502" s="90"/>
      <c r="D1502" s="90"/>
      <c r="E1502" s="90"/>
      <c r="F1502" s="91"/>
      <c r="G1502" s="91"/>
    </row>
    <row r="1503" spans="2:7" x14ac:dyDescent="0.3">
      <c r="B1503" s="90"/>
      <c r="C1503" s="90"/>
      <c r="D1503" s="90"/>
      <c r="E1503" s="90"/>
      <c r="F1503" s="91"/>
      <c r="G1503" s="91"/>
    </row>
    <row r="1504" spans="2:7" x14ac:dyDescent="0.3">
      <c r="B1504" s="90"/>
      <c r="C1504" s="90"/>
      <c r="D1504" s="90"/>
      <c r="E1504" s="90"/>
      <c r="F1504" s="91"/>
      <c r="G1504" s="91"/>
    </row>
    <row r="1505" spans="2:7" x14ac:dyDescent="0.3">
      <c r="B1505" s="90"/>
      <c r="C1505" s="90"/>
      <c r="D1505" s="90"/>
      <c r="E1505" s="90"/>
      <c r="F1505" s="91"/>
      <c r="G1505" s="91"/>
    </row>
    <row r="1506" spans="2:7" x14ac:dyDescent="0.3">
      <c r="B1506" s="90"/>
      <c r="C1506" s="90"/>
      <c r="D1506" s="90"/>
      <c r="E1506" s="90"/>
      <c r="F1506" s="91"/>
      <c r="G1506" s="91"/>
    </row>
    <row r="1507" spans="2:7" x14ac:dyDescent="0.3">
      <c r="B1507" s="90"/>
      <c r="C1507" s="90"/>
      <c r="D1507" s="90"/>
      <c r="E1507" s="90"/>
      <c r="F1507" s="91"/>
      <c r="G1507" s="91"/>
    </row>
    <row r="1508" spans="2:7" x14ac:dyDescent="0.3">
      <c r="B1508" s="90"/>
      <c r="C1508" s="90"/>
      <c r="D1508" s="90"/>
      <c r="E1508" s="90"/>
      <c r="F1508" s="91"/>
      <c r="G1508" s="91"/>
    </row>
    <row r="1509" spans="2:7" x14ac:dyDescent="0.3">
      <c r="B1509" s="90"/>
      <c r="C1509" s="90"/>
      <c r="D1509" s="90"/>
      <c r="E1509" s="90"/>
      <c r="F1509" s="91"/>
      <c r="G1509" s="91"/>
    </row>
    <row r="1510" spans="2:7" x14ac:dyDescent="0.3">
      <c r="B1510" s="90"/>
      <c r="C1510" s="90"/>
      <c r="D1510" s="90"/>
      <c r="E1510" s="90"/>
      <c r="F1510" s="91"/>
      <c r="G1510" s="91"/>
    </row>
    <row r="1511" spans="2:7" x14ac:dyDescent="0.3">
      <c r="B1511" s="90"/>
      <c r="C1511" s="90"/>
      <c r="D1511" s="90"/>
      <c r="E1511" s="90"/>
      <c r="F1511" s="91"/>
      <c r="G1511" s="91"/>
    </row>
    <row r="1512" spans="2:7" x14ac:dyDescent="0.3">
      <c r="B1512" s="90"/>
      <c r="C1512" s="90"/>
      <c r="D1512" s="90"/>
      <c r="E1512" s="90"/>
      <c r="F1512" s="91"/>
      <c r="G1512" s="91"/>
    </row>
    <row r="1513" spans="2:7" x14ac:dyDescent="0.3">
      <c r="B1513" s="90"/>
      <c r="C1513" s="90"/>
      <c r="D1513" s="90"/>
      <c r="E1513" s="90"/>
      <c r="F1513" s="91"/>
      <c r="G1513" s="91"/>
    </row>
    <row r="1514" spans="2:7" x14ac:dyDescent="0.3">
      <c r="B1514" s="90"/>
      <c r="C1514" s="90"/>
      <c r="D1514" s="90"/>
      <c r="E1514" s="90"/>
      <c r="F1514" s="91"/>
      <c r="G1514" s="91"/>
    </row>
    <row r="1515" spans="2:7" x14ac:dyDescent="0.3">
      <c r="B1515" s="90"/>
      <c r="C1515" s="90"/>
      <c r="D1515" s="90"/>
      <c r="E1515" s="90"/>
      <c r="F1515" s="91"/>
      <c r="G1515" s="91"/>
    </row>
    <row r="1516" spans="2:7" x14ac:dyDescent="0.3">
      <c r="B1516" s="90"/>
      <c r="C1516" s="90"/>
      <c r="D1516" s="90"/>
      <c r="E1516" s="90"/>
      <c r="F1516" s="91"/>
      <c r="G1516" s="91"/>
    </row>
    <row r="1517" spans="2:7" x14ac:dyDescent="0.3">
      <c r="B1517" s="90"/>
      <c r="C1517" s="90"/>
      <c r="D1517" s="90"/>
      <c r="E1517" s="90"/>
      <c r="F1517" s="91"/>
      <c r="G1517" s="91"/>
    </row>
    <row r="1518" spans="2:7" x14ac:dyDescent="0.3">
      <c r="B1518" s="90"/>
      <c r="C1518" s="90"/>
      <c r="D1518" s="90"/>
      <c r="E1518" s="90"/>
      <c r="F1518" s="91"/>
      <c r="G1518" s="91"/>
    </row>
    <row r="1519" spans="2:7" x14ac:dyDescent="0.3">
      <c r="B1519" s="90"/>
      <c r="C1519" s="90"/>
      <c r="D1519" s="90"/>
      <c r="E1519" s="90"/>
      <c r="F1519" s="91"/>
      <c r="G1519" s="91"/>
    </row>
    <row r="1520" spans="2:7" x14ac:dyDescent="0.3">
      <c r="B1520" s="90"/>
      <c r="C1520" s="90"/>
      <c r="D1520" s="90"/>
      <c r="E1520" s="90"/>
      <c r="F1520" s="91"/>
      <c r="G1520" s="91"/>
    </row>
    <row r="1521" spans="2:7" x14ac:dyDescent="0.3">
      <c r="B1521" s="90"/>
      <c r="C1521" s="90"/>
      <c r="D1521" s="90"/>
      <c r="E1521" s="90"/>
      <c r="F1521" s="91"/>
      <c r="G1521" s="91"/>
    </row>
    <row r="1522" spans="2:7" x14ac:dyDescent="0.3">
      <c r="B1522" s="90"/>
      <c r="C1522" s="90"/>
      <c r="D1522" s="90"/>
      <c r="E1522" s="90"/>
      <c r="F1522" s="91"/>
      <c r="G1522" s="91"/>
    </row>
    <row r="1523" spans="2:7" x14ac:dyDescent="0.3">
      <c r="B1523" s="90"/>
      <c r="C1523" s="90"/>
      <c r="D1523" s="90"/>
      <c r="E1523" s="90"/>
      <c r="F1523" s="91"/>
      <c r="G1523" s="91"/>
    </row>
    <row r="1524" spans="2:7" x14ac:dyDescent="0.3">
      <c r="B1524" s="90"/>
      <c r="C1524" s="90"/>
      <c r="D1524" s="90"/>
      <c r="E1524" s="90"/>
      <c r="F1524" s="91"/>
      <c r="G1524" s="91"/>
    </row>
    <row r="1525" spans="2:7" x14ac:dyDescent="0.3">
      <c r="B1525" s="90"/>
      <c r="C1525" s="90"/>
      <c r="D1525" s="90"/>
      <c r="E1525" s="90"/>
      <c r="F1525" s="91"/>
      <c r="G1525" s="91"/>
    </row>
    <row r="1526" spans="2:7" x14ac:dyDescent="0.3">
      <c r="B1526" s="90"/>
      <c r="C1526" s="90"/>
      <c r="D1526" s="90"/>
      <c r="E1526" s="90"/>
      <c r="F1526" s="91"/>
      <c r="G1526" s="91"/>
    </row>
    <row r="1527" spans="2:7" x14ac:dyDescent="0.3">
      <c r="B1527" s="90"/>
      <c r="C1527" s="90"/>
      <c r="D1527" s="90"/>
      <c r="E1527" s="90"/>
      <c r="F1527" s="91"/>
      <c r="G1527" s="91"/>
    </row>
    <row r="1528" spans="2:7" x14ac:dyDescent="0.3">
      <c r="B1528" s="90"/>
      <c r="C1528" s="90"/>
      <c r="D1528" s="90"/>
      <c r="E1528" s="90"/>
      <c r="F1528" s="91"/>
      <c r="G1528" s="91"/>
    </row>
    <row r="1529" spans="2:7" x14ac:dyDescent="0.3">
      <c r="B1529" s="90"/>
      <c r="C1529" s="90"/>
      <c r="D1529" s="90"/>
      <c r="E1529" s="90"/>
      <c r="F1529" s="91"/>
      <c r="G1529" s="91"/>
    </row>
    <row r="1530" spans="2:7" x14ac:dyDescent="0.3">
      <c r="B1530" s="90"/>
      <c r="C1530" s="90"/>
      <c r="D1530" s="90"/>
      <c r="E1530" s="90"/>
      <c r="F1530" s="91"/>
      <c r="G1530" s="91"/>
    </row>
    <row r="1531" spans="2:7" x14ac:dyDescent="0.3">
      <c r="B1531" s="90"/>
      <c r="C1531" s="90"/>
      <c r="D1531" s="90"/>
      <c r="E1531" s="90"/>
      <c r="F1531" s="91"/>
      <c r="G1531" s="91"/>
    </row>
    <row r="1532" spans="2:7" x14ac:dyDescent="0.3">
      <c r="B1532" s="90"/>
      <c r="C1532" s="90"/>
      <c r="D1532" s="90"/>
      <c r="E1532" s="90"/>
      <c r="F1532" s="91"/>
      <c r="G1532" s="91"/>
    </row>
    <row r="1533" spans="2:7" x14ac:dyDescent="0.3">
      <c r="B1533" s="90"/>
      <c r="C1533" s="90"/>
      <c r="D1533" s="90"/>
      <c r="E1533" s="90"/>
      <c r="F1533" s="91"/>
      <c r="G1533" s="91"/>
    </row>
    <row r="1534" spans="2:7" x14ac:dyDescent="0.3">
      <c r="B1534" s="90"/>
      <c r="C1534" s="90"/>
      <c r="D1534" s="90"/>
      <c r="E1534" s="90"/>
      <c r="F1534" s="91"/>
      <c r="G1534" s="91"/>
    </row>
    <row r="1535" spans="2:7" x14ac:dyDescent="0.3">
      <c r="B1535" s="90"/>
      <c r="C1535" s="90"/>
      <c r="D1535" s="90"/>
      <c r="E1535" s="90"/>
      <c r="F1535" s="91"/>
      <c r="G1535" s="91"/>
    </row>
    <row r="1536" spans="2:7" x14ac:dyDescent="0.3">
      <c r="B1536" s="90"/>
      <c r="C1536" s="90"/>
      <c r="D1536" s="90"/>
      <c r="E1536" s="90"/>
      <c r="F1536" s="91"/>
      <c r="G1536" s="91"/>
    </row>
    <row r="1537" spans="2:7" x14ac:dyDescent="0.3">
      <c r="B1537" s="90"/>
      <c r="C1537" s="90"/>
      <c r="D1537" s="90"/>
      <c r="E1537" s="90"/>
      <c r="F1537" s="91"/>
      <c r="G1537" s="91"/>
    </row>
    <row r="1538" spans="2:7" x14ac:dyDescent="0.3">
      <c r="B1538" s="90"/>
      <c r="C1538" s="90"/>
      <c r="D1538" s="90"/>
      <c r="E1538" s="90"/>
      <c r="F1538" s="91"/>
      <c r="G1538" s="91"/>
    </row>
    <row r="1539" spans="2:7" x14ac:dyDescent="0.3">
      <c r="B1539" s="90"/>
      <c r="C1539" s="90"/>
      <c r="D1539" s="90"/>
      <c r="E1539" s="90"/>
      <c r="F1539" s="91"/>
      <c r="G1539" s="91"/>
    </row>
    <row r="1540" spans="2:7" x14ac:dyDescent="0.3">
      <c r="B1540" s="90"/>
      <c r="C1540" s="90"/>
      <c r="D1540" s="90"/>
      <c r="E1540" s="90"/>
      <c r="F1540" s="91"/>
      <c r="G1540" s="91"/>
    </row>
    <row r="1541" spans="2:7" x14ac:dyDescent="0.3">
      <c r="B1541" s="90"/>
      <c r="C1541" s="90"/>
      <c r="D1541" s="90"/>
      <c r="E1541" s="90"/>
      <c r="F1541" s="91"/>
      <c r="G1541" s="91"/>
    </row>
    <row r="1542" spans="2:7" x14ac:dyDescent="0.3">
      <c r="B1542" s="90"/>
      <c r="C1542" s="90"/>
      <c r="D1542" s="90"/>
      <c r="E1542" s="90"/>
      <c r="F1542" s="91"/>
      <c r="G1542" s="91"/>
    </row>
    <row r="1543" spans="2:7" x14ac:dyDescent="0.3">
      <c r="B1543" s="90"/>
      <c r="C1543" s="90"/>
      <c r="D1543" s="90"/>
      <c r="E1543" s="90"/>
      <c r="F1543" s="91"/>
      <c r="G1543" s="91"/>
    </row>
    <row r="1544" spans="2:7" x14ac:dyDescent="0.3">
      <c r="B1544" s="90"/>
      <c r="C1544" s="90"/>
      <c r="D1544" s="90"/>
      <c r="E1544" s="90"/>
      <c r="F1544" s="91"/>
      <c r="G1544" s="91"/>
    </row>
    <row r="1545" spans="2:7" x14ac:dyDescent="0.3">
      <c r="B1545" s="90"/>
      <c r="C1545" s="90"/>
      <c r="D1545" s="90"/>
      <c r="E1545" s="90"/>
      <c r="F1545" s="91"/>
      <c r="G1545" s="91"/>
    </row>
    <row r="1546" spans="2:7" x14ac:dyDescent="0.3">
      <c r="B1546" s="90"/>
      <c r="C1546" s="90"/>
      <c r="D1546" s="90"/>
      <c r="E1546" s="90"/>
      <c r="F1546" s="91"/>
      <c r="G1546" s="91"/>
    </row>
    <row r="1547" spans="2:7" x14ac:dyDescent="0.3">
      <c r="B1547" s="90"/>
      <c r="C1547" s="90"/>
      <c r="D1547" s="90"/>
      <c r="E1547" s="90"/>
      <c r="F1547" s="91"/>
      <c r="G1547" s="91"/>
    </row>
    <row r="1548" spans="2:7" x14ac:dyDescent="0.3">
      <c r="B1548" s="90"/>
      <c r="C1548" s="90"/>
      <c r="D1548" s="90"/>
      <c r="E1548" s="90"/>
      <c r="F1548" s="91"/>
      <c r="G1548" s="91"/>
    </row>
    <row r="1549" spans="2:7" x14ac:dyDescent="0.3">
      <c r="B1549" s="90"/>
      <c r="C1549" s="90"/>
      <c r="D1549" s="90"/>
      <c r="E1549" s="90"/>
      <c r="F1549" s="91"/>
      <c r="G1549" s="91"/>
    </row>
    <row r="1550" spans="2:7" x14ac:dyDescent="0.3">
      <c r="B1550" s="90"/>
      <c r="C1550" s="90"/>
      <c r="D1550" s="90"/>
      <c r="E1550" s="90"/>
      <c r="F1550" s="91"/>
      <c r="G1550" s="91"/>
    </row>
    <row r="1551" spans="2:7" x14ac:dyDescent="0.3">
      <c r="B1551" s="90"/>
      <c r="C1551" s="90"/>
      <c r="D1551" s="90"/>
      <c r="E1551" s="90"/>
      <c r="F1551" s="91"/>
      <c r="G1551" s="91"/>
    </row>
    <row r="1552" spans="2:7" x14ac:dyDescent="0.3">
      <c r="B1552" s="90"/>
      <c r="C1552" s="90"/>
      <c r="D1552" s="90"/>
      <c r="E1552" s="90"/>
      <c r="F1552" s="91"/>
      <c r="G1552" s="91"/>
    </row>
    <row r="1553" spans="2:7" x14ac:dyDescent="0.3">
      <c r="B1553" s="90"/>
      <c r="C1553" s="90"/>
      <c r="D1553" s="90"/>
      <c r="E1553" s="90"/>
      <c r="F1553" s="91"/>
      <c r="G1553" s="91"/>
    </row>
    <row r="1554" spans="2:7" x14ac:dyDescent="0.3">
      <c r="B1554" s="90"/>
      <c r="C1554" s="90"/>
      <c r="D1554" s="90"/>
      <c r="E1554" s="90"/>
      <c r="F1554" s="91"/>
      <c r="G1554" s="91"/>
    </row>
    <row r="1555" spans="2:7" x14ac:dyDescent="0.3">
      <c r="B1555" s="90"/>
      <c r="C1555" s="90"/>
      <c r="D1555" s="90"/>
      <c r="E1555" s="90"/>
      <c r="F1555" s="91"/>
      <c r="G1555" s="91"/>
    </row>
    <row r="1556" spans="2:7" x14ac:dyDescent="0.3">
      <c r="B1556" s="90"/>
      <c r="C1556" s="90"/>
      <c r="D1556" s="90"/>
      <c r="E1556" s="90"/>
      <c r="F1556" s="91"/>
      <c r="G1556" s="91"/>
    </row>
    <row r="1557" spans="2:7" x14ac:dyDescent="0.3">
      <c r="B1557" s="90"/>
      <c r="C1557" s="90"/>
      <c r="D1557" s="90"/>
      <c r="E1557" s="90"/>
      <c r="F1557" s="91"/>
      <c r="G1557" s="91"/>
    </row>
    <row r="1558" spans="2:7" x14ac:dyDescent="0.3">
      <c r="B1558" s="90"/>
      <c r="C1558" s="90"/>
      <c r="D1558" s="90"/>
      <c r="E1558" s="90"/>
      <c r="F1558" s="91"/>
      <c r="G1558" s="91"/>
    </row>
    <row r="1559" spans="2:7" x14ac:dyDescent="0.3">
      <c r="B1559" s="90"/>
      <c r="C1559" s="90"/>
      <c r="D1559" s="90"/>
      <c r="E1559" s="90"/>
      <c r="F1559" s="91"/>
      <c r="G1559" s="91"/>
    </row>
    <row r="1560" spans="2:7" x14ac:dyDescent="0.3">
      <c r="B1560" s="90"/>
      <c r="C1560" s="90"/>
      <c r="D1560" s="90"/>
      <c r="E1560" s="90"/>
      <c r="F1560" s="91"/>
      <c r="G1560" s="91"/>
    </row>
    <row r="1561" spans="2:7" x14ac:dyDescent="0.3">
      <c r="B1561" s="90"/>
      <c r="C1561" s="90"/>
      <c r="D1561" s="90"/>
      <c r="E1561" s="90"/>
      <c r="F1561" s="91"/>
      <c r="G1561" s="91"/>
    </row>
    <row r="1562" spans="2:7" x14ac:dyDescent="0.3">
      <c r="B1562" s="90"/>
      <c r="C1562" s="90"/>
      <c r="D1562" s="90"/>
      <c r="E1562" s="90"/>
      <c r="F1562" s="91"/>
      <c r="G1562" s="91"/>
    </row>
    <row r="1563" spans="2:7" x14ac:dyDescent="0.3">
      <c r="B1563" s="90"/>
      <c r="C1563" s="90"/>
      <c r="D1563" s="90"/>
      <c r="E1563" s="90"/>
      <c r="F1563" s="91"/>
      <c r="G1563" s="91"/>
    </row>
    <row r="1564" spans="2:7" x14ac:dyDescent="0.3">
      <c r="B1564" s="90"/>
      <c r="C1564" s="90"/>
      <c r="D1564" s="90"/>
      <c r="E1564" s="90"/>
      <c r="F1564" s="91"/>
      <c r="G1564" s="91"/>
    </row>
    <row r="1565" spans="2:7" x14ac:dyDescent="0.3">
      <c r="B1565" s="90"/>
      <c r="C1565" s="90"/>
      <c r="D1565" s="90"/>
      <c r="E1565" s="90"/>
      <c r="F1565" s="91"/>
      <c r="G1565" s="91"/>
    </row>
    <row r="1566" spans="2:7" x14ac:dyDescent="0.3">
      <c r="B1566" s="90"/>
      <c r="C1566" s="90"/>
      <c r="D1566" s="90"/>
      <c r="E1566" s="90"/>
      <c r="F1566" s="91"/>
      <c r="G1566" s="91"/>
    </row>
    <row r="1567" spans="2:7" x14ac:dyDescent="0.3">
      <c r="B1567" s="90"/>
      <c r="C1567" s="90"/>
      <c r="D1567" s="90"/>
      <c r="E1567" s="90"/>
      <c r="F1567" s="91"/>
      <c r="G1567" s="91"/>
    </row>
    <row r="1568" spans="2:7" x14ac:dyDescent="0.3">
      <c r="B1568" s="90"/>
      <c r="C1568" s="90"/>
      <c r="D1568" s="90"/>
      <c r="E1568" s="90"/>
      <c r="F1568" s="91"/>
      <c r="G1568" s="91"/>
    </row>
    <row r="1569" spans="2:7" x14ac:dyDescent="0.3">
      <c r="B1569" s="90"/>
      <c r="C1569" s="90"/>
      <c r="D1569" s="90"/>
      <c r="E1569" s="90"/>
      <c r="F1569" s="91"/>
      <c r="G1569" s="91"/>
    </row>
    <row r="1570" spans="2:7" x14ac:dyDescent="0.3">
      <c r="B1570" s="90"/>
      <c r="C1570" s="90"/>
      <c r="D1570" s="90"/>
      <c r="E1570" s="90"/>
      <c r="F1570" s="91"/>
      <c r="G1570" s="91"/>
    </row>
    <row r="1571" spans="2:7" x14ac:dyDescent="0.3">
      <c r="B1571" s="90"/>
      <c r="C1571" s="90"/>
      <c r="D1571" s="90"/>
      <c r="E1571" s="90"/>
      <c r="F1571" s="91"/>
      <c r="G1571" s="91"/>
    </row>
    <row r="1572" spans="2:7" x14ac:dyDescent="0.3">
      <c r="B1572" s="90"/>
      <c r="C1572" s="90"/>
      <c r="D1572" s="90"/>
      <c r="E1572" s="90"/>
      <c r="F1572" s="91"/>
      <c r="G1572" s="91"/>
    </row>
    <row r="1573" spans="2:7" x14ac:dyDescent="0.3">
      <c r="B1573" s="90"/>
      <c r="C1573" s="90"/>
      <c r="D1573" s="90"/>
      <c r="E1573" s="90"/>
      <c r="F1573" s="91"/>
      <c r="G1573" s="91"/>
    </row>
    <row r="1574" spans="2:7" x14ac:dyDescent="0.3">
      <c r="B1574" s="90"/>
      <c r="C1574" s="90"/>
      <c r="D1574" s="90"/>
      <c r="E1574" s="90"/>
      <c r="F1574" s="91"/>
      <c r="G1574" s="91"/>
    </row>
    <row r="1575" spans="2:7" x14ac:dyDescent="0.3">
      <c r="B1575" s="90"/>
      <c r="C1575" s="90"/>
      <c r="D1575" s="90"/>
      <c r="E1575" s="90"/>
      <c r="F1575" s="91"/>
      <c r="G1575" s="91"/>
    </row>
    <row r="1576" spans="2:7" x14ac:dyDescent="0.3">
      <c r="B1576" s="90"/>
      <c r="C1576" s="90"/>
      <c r="D1576" s="90"/>
      <c r="E1576" s="90"/>
      <c r="F1576" s="91"/>
      <c r="G1576" s="91"/>
    </row>
    <row r="1577" spans="2:7" x14ac:dyDescent="0.3">
      <c r="B1577" s="90"/>
      <c r="C1577" s="90"/>
      <c r="D1577" s="90"/>
      <c r="E1577" s="90"/>
      <c r="F1577" s="91"/>
      <c r="G1577" s="91"/>
    </row>
    <row r="1578" spans="2:7" x14ac:dyDescent="0.3">
      <c r="B1578" s="90"/>
      <c r="C1578" s="90"/>
      <c r="D1578" s="90"/>
      <c r="E1578" s="90"/>
      <c r="F1578" s="91"/>
      <c r="G1578" s="91"/>
    </row>
    <row r="1579" spans="2:7" x14ac:dyDescent="0.3">
      <c r="B1579" s="90"/>
      <c r="C1579" s="90"/>
      <c r="D1579" s="90"/>
      <c r="E1579" s="90"/>
      <c r="F1579" s="91"/>
      <c r="G1579" s="91"/>
    </row>
    <row r="1580" spans="2:7" x14ac:dyDescent="0.3">
      <c r="B1580" s="90"/>
      <c r="C1580" s="90"/>
      <c r="D1580" s="90"/>
      <c r="E1580" s="90"/>
      <c r="F1580" s="91"/>
      <c r="G1580" s="91"/>
    </row>
    <row r="1581" spans="2:7" x14ac:dyDescent="0.3">
      <c r="B1581" s="90"/>
      <c r="C1581" s="90"/>
      <c r="D1581" s="90"/>
      <c r="E1581" s="90"/>
      <c r="F1581" s="91"/>
      <c r="G1581" s="91"/>
    </row>
    <row r="1582" spans="2:7" x14ac:dyDescent="0.3">
      <c r="B1582" s="90"/>
      <c r="C1582" s="90"/>
      <c r="D1582" s="90"/>
      <c r="E1582" s="90"/>
      <c r="F1582" s="91"/>
      <c r="G1582" s="91"/>
    </row>
    <row r="1583" spans="2:7" x14ac:dyDescent="0.3">
      <c r="B1583" s="90"/>
      <c r="C1583" s="90"/>
      <c r="D1583" s="90"/>
      <c r="E1583" s="90"/>
      <c r="F1583" s="91"/>
      <c r="G1583" s="91"/>
    </row>
    <row r="1584" spans="2:7" x14ac:dyDescent="0.3">
      <c r="B1584" s="90"/>
      <c r="C1584" s="90"/>
      <c r="D1584" s="90"/>
      <c r="E1584" s="90"/>
      <c r="F1584" s="91"/>
      <c r="G1584" s="91"/>
    </row>
    <row r="1585" spans="2:7" x14ac:dyDescent="0.3">
      <c r="B1585" s="90"/>
      <c r="C1585" s="90"/>
      <c r="D1585" s="90"/>
      <c r="E1585" s="90"/>
      <c r="F1585" s="91"/>
      <c r="G1585" s="91"/>
    </row>
    <row r="1586" spans="2:7" x14ac:dyDescent="0.3">
      <c r="B1586" s="90"/>
      <c r="C1586" s="90"/>
      <c r="D1586" s="90"/>
      <c r="E1586" s="90"/>
      <c r="F1586" s="91"/>
      <c r="G1586" s="91"/>
    </row>
    <row r="1587" spans="2:7" x14ac:dyDescent="0.3">
      <c r="B1587" s="90"/>
      <c r="C1587" s="90"/>
      <c r="D1587" s="90"/>
      <c r="E1587" s="90"/>
      <c r="F1587" s="91"/>
      <c r="G1587" s="91"/>
    </row>
    <row r="1588" spans="2:7" x14ac:dyDescent="0.3">
      <c r="B1588" s="90"/>
      <c r="C1588" s="90"/>
      <c r="D1588" s="90"/>
      <c r="E1588" s="90"/>
      <c r="F1588" s="91"/>
      <c r="G1588" s="91"/>
    </row>
    <row r="1589" spans="2:7" x14ac:dyDescent="0.3">
      <c r="B1589" s="90"/>
      <c r="C1589" s="90"/>
      <c r="D1589" s="90"/>
      <c r="E1589" s="90"/>
      <c r="F1589" s="91"/>
      <c r="G1589" s="91"/>
    </row>
    <row r="1590" spans="2:7" x14ac:dyDescent="0.3">
      <c r="B1590" s="90"/>
      <c r="C1590" s="90"/>
      <c r="D1590" s="90"/>
      <c r="E1590" s="90"/>
      <c r="F1590" s="91"/>
      <c r="G1590" s="91"/>
    </row>
    <row r="1591" spans="2:7" x14ac:dyDescent="0.3">
      <c r="B1591" s="90"/>
      <c r="C1591" s="90"/>
      <c r="D1591" s="90"/>
      <c r="E1591" s="90"/>
      <c r="F1591" s="91"/>
      <c r="G1591" s="91"/>
    </row>
    <row r="1592" spans="2:7" x14ac:dyDescent="0.3">
      <c r="B1592" s="90"/>
      <c r="C1592" s="90"/>
      <c r="D1592" s="90"/>
      <c r="E1592" s="90"/>
      <c r="F1592" s="91"/>
      <c r="G1592" s="91"/>
    </row>
    <row r="1593" spans="2:7" x14ac:dyDescent="0.3">
      <c r="B1593" s="90"/>
      <c r="C1593" s="90"/>
      <c r="D1593" s="90"/>
      <c r="E1593" s="90"/>
      <c r="F1593" s="91"/>
      <c r="G1593" s="91"/>
    </row>
    <row r="1594" spans="2:7" x14ac:dyDescent="0.3">
      <c r="B1594" s="90"/>
      <c r="C1594" s="90"/>
      <c r="D1594" s="90"/>
      <c r="E1594" s="90"/>
      <c r="F1594" s="91"/>
      <c r="G1594" s="91"/>
    </row>
    <row r="1595" spans="2:7" x14ac:dyDescent="0.3">
      <c r="B1595" s="90"/>
      <c r="C1595" s="90"/>
      <c r="D1595" s="90"/>
      <c r="E1595" s="90"/>
      <c r="F1595" s="91"/>
      <c r="G1595" s="91"/>
    </row>
    <row r="1596" spans="2:7" x14ac:dyDescent="0.3">
      <c r="B1596" s="90"/>
      <c r="C1596" s="90"/>
      <c r="D1596" s="90"/>
      <c r="E1596" s="90"/>
      <c r="F1596" s="91"/>
      <c r="G1596" s="91"/>
    </row>
    <row r="1597" spans="2:7" x14ac:dyDescent="0.3">
      <c r="B1597" s="90"/>
      <c r="C1597" s="90"/>
      <c r="D1597" s="90"/>
      <c r="E1597" s="90"/>
      <c r="F1597" s="91"/>
      <c r="G1597" s="91"/>
    </row>
    <row r="1598" spans="2:7" x14ac:dyDescent="0.3">
      <c r="B1598" s="90"/>
      <c r="C1598" s="90"/>
      <c r="D1598" s="90"/>
      <c r="E1598" s="90"/>
      <c r="F1598" s="91"/>
      <c r="G1598" s="91"/>
    </row>
    <row r="1599" spans="2:7" x14ac:dyDescent="0.3">
      <c r="B1599" s="90"/>
      <c r="C1599" s="90"/>
      <c r="D1599" s="90"/>
      <c r="E1599" s="90"/>
      <c r="F1599" s="91"/>
      <c r="G1599" s="91"/>
    </row>
    <row r="1600" spans="2:7" x14ac:dyDescent="0.3">
      <c r="B1600" s="90"/>
      <c r="C1600" s="90"/>
      <c r="D1600" s="90"/>
      <c r="E1600" s="90"/>
      <c r="F1600" s="91"/>
      <c r="G1600" s="91"/>
    </row>
    <row r="1601" spans="2:7" x14ac:dyDescent="0.3">
      <c r="B1601" s="90"/>
      <c r="C1601" s="90"/>
      <c r="D1601" s="90"/>
      <c r="E1601" s="90"/>
      <c r="F1601" s="91"/>
      <c r="G1601" s="91"/>
    </row>
    <row r="1602" spans="2:7" x14ac:dyDescent="0.3">
      <c r="B1602" s="90"/>
      <c r="C1602" s="90"/>
      <c r="D1602" s="90"/>
      <c r="E1602" s="90"/>
      <c r="F1602" s="91"/>
      <c r="G1602" s="91"/>
    </row>
    <row r="1603" spans="2:7" x14ac:dyDescent="0.3">
      <c r="B1603" s="90"/>
      <c r="C1603" s="90"/>
      <c r="D1603" s="90"/>
      <c r="E1603" s="90"/>
      <c r="F1603" s="91"/>
      <c r="G1603" s="91"/>
    </row>
    <row r="1604" spans="2:7" x14ac:dyDescent="0.3">
      <c r="B1604" s="90"/>
      <c r="C1604" s="90"/>
      <c r="D1604" s="90"/>
      <c r="E1604" s="90"/>
      <c r="F1604" s="91"/>
      <c r="G1604" s="91"/>
    </row>
    <row r="1605" spans="2:7" x14ac:dyDescent="0.3">
      <c r="B1605" s="90"/>
      <c r="C1605" s="90"/>
      <c r="D1605" s="90"/>
      <c r="E1605" s="90"/>
      <c r="F1605" s="91"/>
      <c r="G1605" s="91"/>
    </row>
    <row r="1606" spans="2:7" x14ac:dyDescent="0.3">
      <c r="B1606" s="90"/>
      <c r="C1606" s="90"/>
      <c r="D1606" s="90"/>
      <c r="E1606" s="90"/>
      <c r="F1606" s="91"/>
      <c r="G1606" s="91"/>
    </row>
    <row r="1607" spans="2:7" x14ac:dyDescent="0.3">
      <c r="B1607" s="90"/>
      <c r="C1607" s="90"/>
      <c r="D1607" s="90"/>
      <c r="E1607" s="90"/>
      <c r="F1607" s="91"/>
      <c r="G1607" s="91"/>
    </row>
    <row r="1608" spans="2:7" x14ac:dyDescent="0.3">
      <c r="B1608" s="90"/>
      <c r="C1608" s="90"/>
      <c r="D1608" s="90"/>
      <c r="E1608" s="90"/>
      <c r="F1608" s="91"/>
      <c r="G1608" s="91"/>
    </row>
    <row r="1609" spans="2:7" x14ac:dyDescent="0.3">
      <c r="B1609" s="90"/>
      <c r="C1609" s="90"/>
      <c r="D1609" s="90"/>
      <c r="E1609" s="90"/>
      <c r="F1609" s="91"/>
      <c r="G1609" s="91"/>
    </row>
    <row r="1610" spans="2:7" x14ac:dyDescent="0.3">
      <c r="B1610" s="90"/>
      <c r="C1610" s="90"/>
      <c r="D1610" s="90"/>
      <c r="E1610" s="90"/>
      <c r="F1610" s="91"/>
      <c r="G1610" s="91"/>
    </row>
    <row r="1611" spans="2:7" x14ac:dyDescent="0.3">
      <c r="B1611" s="90"/>
      <c r="C1611" s="90"/>
      <c r="D1611" s="90"/>
      <c r="E1611" s="90"/>
      <c r="F1611" s="91"/>
      <c r="G1611" s="91"/>
    </row>
    <row r="1612" spans="2:7" x14ac:dyDescent="0.3">
      <c r="B1612" s="90"/>
      <c r="C1612" s="90"/>
      <c r="D1612" s="90"/>
      <c r="E1612" s="90"/>
      <c r="F1612" s="91"/>
      <c r="G1612" s="91"/>
    </row>
    <row r="1613" spans="2:7" x14ac:dyDescent="0.3">
      <c r="B1613" s="90"/>
      <c r="C1613" s="90"/>
      <c r="D1613" s="90"/>
      <c r="E1613" s="90"/>
      <c r="F1613" s="91"/>
      <c r="G1613" s="91"/>
    </row>
    <row r="1614" spans="2:7" x14ac:dyDescent="0.3">
      <c r="B1614" s="90"/>
      <c r="C1614" s="90"/>
      <c r="D1614" s="90"/>
      <c r="E1614" s="90"/>
      <c r="F1614" s="91"/>
      <c r="G1614" s="91"/>
    </row>
    <row r="1615" spans="2:7" x14ac:dyDescent="0.3">
      <c r="B1615" s="90"/>
      <c r="C1615" s="90"/>
      <c r="D1615" s="90"/>
      <c r="E1615" s="90"/>
      <c r="F1615" s="91"/>
      <c r="G1615" s="91"/>
    </row>
    <row r="1616" spans="2:7" x14ac:dyDescent="0.3">
      <c r="B1616" s="90"/>
      <c r="C1616" s="90"/>
      <c r="D1616" s="90"/>
      <c r="E1616" s="90"/>
      <c r="F1616" s="91"/>
      <c r="G1616" s="91"/>
    </row>
    <row r="1617" spans="2:7" x14ac:dyDescent="0.3">
      <c r="B1617" s="90"/>
      <c r="C1617" s="90"/>
      <c r="D1617" s="90"/>
      <c r="E1617" s="90"/>
      <c r="F1617" s="91"/>
      <c r="G1617" s="91"/>
    </row>
    <row r="1618" spans="2:7" x14ac:dyDescent="0.3">
      <c r="B1618" s="90"/>
      <c r="C1618" s="90"/>
      <c r="D1618" s="90"/>
      <c r="E1618" s="90"/>
      <c r="F1618" s="91"/>
      <c r="G1618" s="91"/>
    </row>
    <row r="1619" spans="2:7" x14ac:dyDescent="0.3">
      <c r="B1619" s="90"/>
      <c r="C1619" s="90"/>
      <c r="D1619" s="90"/>
      <c r="E1619" s="90"/>
      <c r="F1619" s="91"/>
      <c r="G1619" s="91"/>
    </row>
    <row r="1620" spans="2:7" x14ac:dyDescent="0.3">
      <c r="B1620" s="90"/>
      <c r="C1620" s="90"/>
      <c r="D1620" s="90"/>
      <c r="E1620" s="90"/>
      <c r="F1620" s="91"/>
      <c r="G1620" s="91"/>
    </row>
    <row r="1621" spans="2:7" x14ac:dyDescent="0.3">
      <c r="B1621" s="90"/>
      <c r="C1621" s="90"/>
      <c r="D1621" s="90"/>
      <c r="E1621" s="90"/>
      <c r="F1621" s="91"/>
      <c r="G1621" s="91"/>
    </row>
    <row r="1622" spans="2:7" x14ac:dyDescent="0.3">
      <c r="B1622" s="90"/>
      <c r="C1622" s="90"/>
      <c r="D1622" s="90"/>
      <c r="E1622" s="90"/>
      <c r="F1622" s="91"/>
      <c r="G1622" s="91"/>
    </row>
    <row r="1623" spans="2:7" x14ac:dyDescent="0.3">
      <c r="B1623" s="90"/>
      <c r="C1623" s="90"/>
      <c r="D1623" s="90"/>
      <c r="E1623" s="90"/>
      <c r="F1623" s="91"/>
      <c r="G1623" s="91"/>
    </row>
    <row r="1624" spans="2:7" x14ac:dyDescent="0.3">
      <c r="B1624" s="90"/>
      <c r="C1624" s="90"/>
      <c r="D1624" s="90"/>
      <c r="E1624" s="90"/>
      <c r="F1624" s="91"/>
      <c r="G1624" s="91"/>
    </row>
    <row r="1625" spans="2:7" x14ac:dyDescent="0.3">
      <c r="B1625" s="90"/>
      <c r="C1625" s="90"/>
      <c r="D1625" s="90"/>
      <c r="E1625" s="90"/>
      <c r="F1625" s="91"/>
      <c r="G1625" s="91"/>
    </row>
    <row r="1626" spans="2:7" x14ac:dyDescent="0.3">
      <c r="B1626" s="90"/>
      <c r="C1626" s="90"/>
      <c r="D1626" s="90"/>
      <c r="E1626" s="90"/>
      <c r="F1626" s="91"/>
      <c r="G1626" s="91"/>
    </row>
    <row r="1627" spans="2:7" x14ac:dyDescent="0.3">
      <c r="B1627" s="90"/>
      <c r="C1627" s="90"/>
      <c r="D1627" s="90"/>
      <c r="E1627" s="90"/>
      <c r="F1627" s="91"/>
      <c r="G1627" s="91"/>
    </row>
    <row r="1628" spans="2:7" x14ac:dyDescent="0.3">
      <c r="B1628" s="90"/>
      <c r="C1628" s="90"/>
      <c r="D1628" s="90"/>
      <c r="E1628" s="90"/>
      <c r="F1628" s="91"/>
      <c r="G1628" s="91"/>
    </row>
    <row r="1629" spans="2:7" x14ac:dyDescent="0.3">
      <c r="B1629" s="90"/>
      <c r="C1629" s="90"/>
      <c r="D1629" s="90"/>
      <c r="E1629" s="90"/>
      <c r="F1629" s="91"/>
      <c r="G1629" s="91"/>
    </row>
    <row r="1630" spans="2:7" x14ac:dyDescent="0.3">
      <c r="B1630" s="90"/>
      <c r="C1630" s="90"/>
      <c r="D1630" s="90"/>
      <c r="E1630" s="90"/>
      <c r="F1630" s="91"/>
      <c r="G1630" s="91"/>
    </row>
    <row r="1631" spans="2:7" x14ac:dyDescent="0.3">
      <c r="B1631" s="90"/>
      <c r="C1631" s="90"/>
      <c r="D1631" s="90"/>
      <c r="E1631" s="90"/>
      <c r="F1631" s="91"/>
      <c r="G1631" s="91"/>
    </row>
    <row r="1632" spans="2:7" x14ac:dyDescent="0.3">
      <c r="B1632" s="90"/>
      <c r="C1632" s="90"/>
      <c r="D1632" s="90"/>
      <c r="E1632" s="90"/>
      <c r="F1632" s="91"/>
      <c r="G1632" s="91"/>
    </row>
    <row r="1633" spans="2:7" x14ac:dyDescent="0.3">
      <c r="B1633" s="90"/>
      <c r="C1633" s="90"/>
      <c r="D1633" s="90"/>
      <c r="E1633" s="90"/>
      <c r="F1633" s="91"/>
      <c r="G1633" s="91"/>
    </row>
    <row r="1634" spans="2:7" x14ac:dyDescent="0.3">
      <c r="B1634" s="90"/>
      <c r="C1634" s="90"/>
      <c r="D1634" s="90"/>
      <c r="E1634" s="90"/>
      <c r="F1634" s="91"/>
      <c r="G1634" s="91"/>
    </row>
    <row r="1635" spans="2:7" x14ac:dyDescent="0.3">
      <c r="B1635" s="90"/>
      <c r="C1635" s="90"/>
      <c r="D1635" s="90"/>
      <c r="E1635" s="90"/>
      <c r="F1635" s="91"/>
      <c r="G1635" s="91"/>
    </row>
    <row r="1636" spans="2:7" x14ac:dyDescent="0.3">
      <c r="B1636" s="90"/>
      <c r="C1636" s="90"/>
      <c r="D1636" s="90"/>
      <c r="E1636" s="90"/>
      <c r="F1636" s="91"/>
      <c r="G1636" s="91"/>
    </row>
    <row r="1637" spans="2:7" x14ac:dyDescent="0.3">
      <c r="B1637" s="90"/>
      <c r="C1637" s="90"/>
      <c r="D1637" s="90"/>
      <c r="E1637" s="90"/>
      <c r="F1637" s="91"/>
      <c r="G1637" s="91"/>
    </row>
    <row r="1638" spans="2:7" x14ac:dyDescent="0.3">
      <c r="B1638" s="90"/>
      <c r="C1638" s="90"/>
      <c r="D1638" s="90"/>
      <c r="E1638" s="90"/>
      <c r="F1638" s="91"/>
      <c r="G1638" s="91"/>
    </row>
    <row r="1639" spans="2:7" x14ac:dyDescent="0.3">
      <c r="B1639" s="90"/>
      <c r="C1639" s="90"/>
      <c r="D1639" s="90"/>
      <c r="E1639" s="90"/>
      <c r="F1639" s="91"/>
      <c r="G1639" s="91"/>
    </row>
    <row r="1640" spans="2:7" x14ac:dyDescent="0.3">
      <c r="B1640" s="90"/>
      <c r="C1640" s="90"/>
      <c r="D1640" s="90"/>
      <c r="E1640" s="90"/>
      <c r="F1640" s="91"/>
      <c r="G1640" s="91"/>
    </row>
    <row r="1641" spans="2:7" x14ac:dyDescent="0.3">
      <c r="B1641" s="90"/>
      <c r="C1641" s="90"/>
      <c r="D1641" s="90"/>
      <c r="E1641" s="90"/>
      <c r="F1641" s="91"/>
      <c r="G1641" s="91"/>
    </row>
    <row r="1642" spans="2:7" x14ac:dyDescent="0.3">
      <c r="B1642" s="90"/>
      <c r="C1642" s="90"/>
      <c r="D1642" s="90"/>
      <c r="E1642" s="90"/>
      <c r="F1642" s="91"/>
      <c r="G1642" s="91"/>
    </row>
    <row r="1643" spans="2:7" x14ac:dyDescent="0.3">
      <c r="B1643" s="90"/>
      <c r="C1643" s="90"/>
      <c r="D1643" s="90"/>
      <c r="E1643" s="90"/>
      <c r="F1643" s="91"/>
      <c r="G1643" s="91"/>
    </row>
    <row r="1644" spans="2:7" x14ac:dyDescent="0.3">
      <c r="B1644" s="90"/>
      <c r="C1644" s="90"/>
      <c r="D1644" s="90"/>
      <c r="E1644" s="90"/>
      <c r="F1644" s="91"/>
      <c r="G1644" s="91"/>
    </row>
    <row r="1645" spans="2:7" x14ac:dyDescent="0.3">
      <c r="B1645" s="90"/>
      <c r="C1645" s="90"/>
      <c r="D1645" s="90"/>
      <c r="E1645" s="90"/>
      <c r="F1645" s="91"/>
      <c r="G1645" s="91"/>
    </row>
    <row r="1646" spans="2:7" x14ac:dyDescent="0.3">
      <c r="B1646" s="90"/>
      <c r="C1646" s="90"/>
      <c r="D1646" s="90"/>
      <c r="E1646" s="90"/>
      <c r="F1646" s="91"/>
      <c r="G1646" s="91"/>
    </row>
    <row r="1647" spans="2:7" x14ac:dyDescent="0.3">
      <c r="B1647" s="90"/>
      <c r="C1647" s="90"/>
      <c r="D1647" s="90"/>
      <c r="E1647" s="90"/>
      <c r="F1647" s="91"/>
      <c r="G1647" s="91"/>
    </row>
    <row r="1648" spans="2:7" x14ac:dyDescent="0.3">
      <c r="B1648" s="90"/>
      <c r="C1648" s="90"/>
      <c r="D1648" s="90"/>
      <c r="E1648" s="90"/>
      <c r="F1648" s="91"/>
      <c r="G1648" s="91"/>
    </row>
    <row r="1649" spans="2:7" x14ac:dyDescent="0.3">
      <c r="B1649" s="90"/>
      <c r="C1649" s="90"/>
      <c r="D1649" s="90"/>
      <c r="E1649" s="90"/>
      <c r="F1649" s="91"/>
      <c r="G1649" s="91"/>
    </row>
    <row r="1650" spans="2:7" x14ac:dyDescent="0.3">
      <c r="B1650" s="90"/>
      <c r="C1650" s="90"/>
      <c r="D1650" s="90"/>
      <c r="E1650" s="90"/>
      <c r="F1650" s="91"/>
      <c r="G1650" s="91"/>
    </row>
    <row r="1651" spans="2:7" x14ac:dyDescent="0.3">
      <c r="B1651" s="90"/>
      <c r="C1651" s="90"/>
      <c r="D1651" s="90"/>
      <c r="E1651" s="90"/>
      <c r="F1651" s="91"/>
      <c r="G1651" s="91"/>
    </row>
    <row r="1652" spans="2:7" x14ac:dyDescent="0.3">
      <c r="B1652" s="90"/>
      <c r="C1652" s="90"/>
      <c r="D1652" s="90"/>
      <c r="E1652" s="90"/>
      <c r="F1652" s="91"/>
      <c r="G1652" s="91"/>
    </row>
    <row r="1653" spans="2:7" x14ac:dyDescent="0.3">
      <c r="B1653" s="90"/>
      <c r="C1653" s="90"/>
      <c r="D1653" s="90"/>
      <c r="E1653" s="90"/>
      <c r="F1653" s="91"/>
      <c r="G1653" s="91"/>
    </row>
    <row r="1654" spans="2:7" x14ac:dyDescent="0.3">
      <c r="B1654" s="90"/>
      <c r="C1654" s="90"/>
      <c r="D1654" s="90"/>
      <c r="E1654" s="90"/>
      <c r="F1654" s="91"/>
      <c r="G1654" s="91"/>
    </row>
    <row r="1655" spans="2:7" x14ac:dyDescent="0.3">
      <c r="B1655" s="90"/>
      <c r="C1655" s="90"/>
      <c r="D1655" s="90"/>
      <c r="E1655" s="90"/>
      <c r="F1655" s="91"/>
      <c r="G1655" s="91"/>
    </row>
    <row r="1656" spans="2:7" x14ac:dyDescent="0.3">
      <c r="B1656" s="90"/>
      <c r="C1656" s="90"/>
      <c r="D1656" s="90"/>
      <c r="E1656" s="90"/>
      <c r="F1656" s="91"/>
      <c r="G1656" s="91"/>
    </row>
    <row r="1657" spans="2:7" x14ac:dyDescent="0.3">
      <c r="B1657" s="90"/>
      <c r="C1657" s="90"/>
      <c r="D1657" s="90"/>
      <c r="E1657" s="90"/>
      <c r="F1657" s="91"/>
      <c r="G1657" s="91"/>
    </row>
    <row r="1658" spans="2:7" x14ac:dyDescent="0.3">
      <c r="B1658" s="90"/>
      <c r="C1658" s="90"/>
      <c r="D1658" s="90"/>
      <c r="E1658" s="90"/>
      <c r="F1658" s="91"/>
      <c r="G1658" s="91"/>
    </row>
    <row r="1659" spans="2:7" x14ac:dyDescent="0.3">
      <c r="B1659" s="90"/>
      <c r="C1659" s="90"/>
      <c r="D1659" s="90"/>
      <c r="E1659" s="90"/>
      <c r="F1659" s="91"/>
      <c r="G1659" s="91"/>
    </row>
    <row r="1660" spans="2:7" x14ac:dyDescent="0.3">
      <c r="B1660" s="90"/>
      <c r="C1660" s="90"/>
      <c r="D1660" s="90"/>
      <c r="E1660" s="90"/>
      <c r="F1660" s="91"/>
      <c r="G1660" s="91"/>
    </row>
    <row r="1661" spans="2:7" x14ac:dyDescent="0.3">
      <c r="B1661" s="90"/>
      <c r="C1661" s="90"/>
      <c r="D1661" s="90"/>
      <c r="E1661" s="90"/>
      <c r="F1661" s="91"/>
      <c r="G1661" s="91"/>
    </row>
    <row r="1662" spans="2:7" x14ac:dyDescent="0.3">
      <c r="B1662" s="90"/>
      <c r="C1662" s="90"/>
      <c r="D1662" s="90"/>
      <c r="E1662" s="90"/>
      <c r="F1662" s="91"/>
      <c r="G1662" s="91"/>
    </row>
    <row r="1663" spans="2:7" x14ac:dyDescent="0.3">
      <c r="B1663" s="90"/>
      <c r="C1663" s="90"/>
      <c r="D1663" s="90"/>
      <c r="E1663" s="90"/>
      <c r="F1663" s="91"/>
      <c r="G1663" s="91"/>
    </row>
    <row r="1664" spans="2:7" x14ac:dyDescent="0.3">
      <c r="B1664" s="90"/>
      <c r="C1664" s="90"/>
      <c r="D1664" s="90"/>
      <c r="E1664" s="90"/>
      <c r="F1664" s="91"/>
      <c r="G1664" s="91"/>
    </row>
    <row r="1665" spans="2:7" x14ac:dyDescent="0.3">
      <c r="B1665" s="90"/>
      <c r="C1665" s="90"/>
      <c r="D1665" s="90"/>
      <c r="E1665" s="90"/>
      <c r="F1665" s="91"/>
      <c r="G1665" s="91"/>
    </row>
    <row r="1666" spans="2:7" x14ac:dyDescent="0.3">
      <c r="B1666" s="90"/>
      <c r="C1666" s="90"/>
      <c r="D1666" s="90"/>
      <c r="E1666" s="90"/>
      <c r="F1666" s="91"/>
      <c r="G1666" s="91"/>
    </row>
    <row r="1667" spans="2:7" x14ac:dyDescent="0.3">
      <c r="B1667" s="90"/>
      <c r="C1667" s="90"/>
      <c r="D1667" s="90"/>
      <c r="E1667" s="90"/>
      <c r="F1667" s="91"/>
      <c r="G1667" s="91"/>
    </row>
    <row r="1668" spans="2:7" x14ac:dyDescent="0.3">
      <c r="B1668" s="90"/>
      <c r="C1668" s="90"/>
      <c r="D1668" s="90"/>
      <c r="E1668" s="90"/>
      <c r="F1668" s="91"/>
      <c r="G1668" s="91"/>
    </row>
    <row r="1669" spans="2:7" x14ac:dyDescent="0.3">
      <c r="B1669" s="90"/>
      <c r="C1669" s="90"/>
      <c r="D1669" s="90"/>
      <c r="E1669" s="90"/>
      <c r="F1669" s="91"/>
      <c r="G1669" s="91"/>
    </row>
    <row r="1670" spans="2:7" x14ac:dyDescent="0.3">
      <c r="B1670" s="90"/>
      <c r="C1670" s="90"/>
      <c r="D1670" s="90"/>
      <c r="E1670" s="90"/>
      <c r="F1670" s="91"/>
      <c r="G1670" s="91"/>
    </row>
    <row r="1671" spans="2:7" x14ac:dyDescent="0.3">
      <c r="B1671" s="90"/>
      <c r="C1671" s="90"/>
      <c r="D1671" s="90"/>
      <c r="E1671" s="90"/>
      <c r="F1671" s="91"/>
      <c r="G1671" s="91"/>
    </row>
    <row r="1672" spans="2:7" x14ac:dyDescent="0.3">
      <c r="B1672" s="90"/>
      <c r="C1672" s="90"/>
      <c r="D1672" s="90"/>
      <c r="E1672" s="90"/>
      <c r="F1672" s="91"/>
      <c r="G1672" s="91"/>
    </row>
    <row r="1673" spans="2:7" x14ac:dyDescent="0.3">
      <c r="B1673" s="90"/>
      <c r="C1673" s="90"/>
      <c r="D1673" s="90"/>
      <c r="E1673" s="90"/>
      <c r="F1673" s="91"/>
      <c r="G1673" s="91"/>
    </row>
    <row r="1674" spans="2:7" x14ac:dyDescent="0.3">
      <c r="B1674" s="90"/>
      <c r="C1674" s="90"/>
      <c r="D1674" s="90"/>
      <c r="E1674" s="90"/>
      <c r="F1674" s="91"/>
      <c r="G1674" s="91"/>
    </row>
    <row r="1675" spans="2:7" x14ac:dyDescent="0.3">
      <c r="B1675" s="90"/>
      <c r="C1675" s="90"/>
      <c r="D1675" s="90"/>
      <c r="E1675" s="90"/>
      <c r="F1675" s="91"/>
      <c r="G1675" s="91"/>
    </row>
    <row r="1676" spans="2:7" x14ac:dyDescent="0.3">
      <c r="B1676" s="90"/>
      <c r="C1676" s="90"/>
      <c r="D1676" s="90"/>
      <c r="E1676" s="90"/>
      <c r="F1676" s="91"/>
      <c r="G1676" s="91"/>
    </row>
    <row r="1677" spans="2:7" x14ac:dyDescent="0.3">
      <c r="B1677" s="90"/>
      <c r="C1677" s="90"/>
      <c r="D1677" s="90"/>
      <c r="E1677" s="90"/>
      <c r="F1677" s="91"/>
      <c r="G1677" s="91"/>
    </row>
    <row r="1678" spans="2:7" x14ac:dyDescent="0.3">
      <c r="B1678" s="90"/>
      <c r="C1678" s="90"/>
      <c r="D1678" s="90"/>
      <c r="E1678" s="90"/>
      <c r="F1678" s="91"/>
      <c r="G1678" s="91"/>
    </row>
    <row r="1679" spans="2:7" x14ac:dyDescent="0.3">
      <c r="B1679" s="90"/>
      <c r="C1679" s="90"/>
      <c r="D1679" s="90"/>
      <c r="E1679" s="90"/>
      <c r="F1679" s="91"/>
      <c r="G1679" s="91"/>
    </row>
    <row r="1680" spans="2:7" x14ac:dyDescent="0.3">
      <c r="B1680" s="90"/>
      <c r="C1680" s="90"/>
      <c r="D1680" s="90"/>
      <c r="E1680" s="90"/>
      <c r="F1680" s="91"/>
      <c r="G1680" s="91"/>
    </row>
  </sheetData>
  <autoFilter ref="U2:X8" xr:uid="{577595BA-1FC1-40EC-B2C9-4A7177A734EE}"/>
  <dataValidations disablePrompts="1" count="1">
    <dataValidation type="list" allowBlank="1" showInputMessage="1" showErrorMessage="1" sqref="AB6 B6" xr:uid="{A1453897-A1B4-439E-B4B8-99C3030ADE68}">
      <formula1>"USD,EUR,Inflation Adjusted,Original Currency"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EAFE-03B4-452F-95E1-B8A574F83FE0}">
  <dimension ref="A1:S158"/>
  <sheetViews>
    <sheetView showGridLines="0" zoomScale="120" zoomScaleNormal="120" workbookViewId="0">
      <selection activeCell="M1" sqref="M1:XFD1048576"/>
    </sheetView>
  </sheetViews>
  <sheetFormatPr defaultColWidth="0" defaultRowHeight="13.2" customHeight="1" zeroHeight="1" x14ac:dyDescent="0.3"/>
  <cols>
    <col min="1" max="1" width="1.44140625" style="42" customWidth="1"/>
    <col min="2" max="2" width="1.5546875" style="42" customWidth="1"/>
    <col min="3" max="4" width="28.5546875" style="42" customWidth="1"/>
    <col min="5" max="11" width="10.6640625" style="42" customWidth="1"/>
    <col min="12" max="12" width="10.6640625" style="54" customWidth="1"/>
    <col min="13" max="13" width="10.6640625" style="54" hidden="1" customWidth="1"/>
    <col min="14" max="14" width="6.44140625" style="54" hidden="1" customWidth="1"/>
    <col min="15" max="15" width="1.5546875" style="42" hidden="1" customWidth="1"/>
    <col min="16" max="16" width="1.109375" style="42" hidden="1" customWidth="1"/>
    <col min="17" max="19" width="9.33203125" style="42" hidden="1" customWidth="1"/>
    <col min="20" max="16384" width="0" style="42" hidden="1"/>
  </cols>
  <sheetData>
    <row r="1" spans="1:19" ht="7.5" customHeight="1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9" ht="12.75" customHeight="1" x14ac:dyDescent="0.35">
      <c r="A2" s="41"/>
      <c r="B2" s="43"/>
      <c r="C2" s="44"/>
      <c r="D2" s="44"/>
      <c r="E2" s="45"/>
      <c r="F2" s="45"/>
      <c r="G2" s="45"/>
      <c r="H2" s="45"/>
      <c r="I2" s="45"/>
      <c r="J2" s="45"/>
      <c r="K2" s="46"/>
      <c r="L2" s="45"/>
      <c r="M2" s="45"/>
      <c r="N2" s="45"/>
      <c r="O2" s="47"/>
      <c r="P2" s="41"/>
    </row>
    <row r="3" spans="1:19" ht="25.8" x14ac:dyDescent="0.5">
      <c r="A3" s="41"/>
      <c r="B3" s="48"/>
      <c r="C3" s="115" t="s">
        <v>1729</v>
      </c>
      <c r="D3" s="115"/>
      <c r="F3"/>
      <c r="G3"/>
      <c r="H3"/>
      <c r="I3"/>
      <c r="J3"/>
      <c r="K3"/>
      <c r="L3"/>
      <c r="M3"/>
      <c r="N3"/>
      <c r="O3" s="49"/>
      <c r="P3" s="41"/>
      <c r="S3" s="42" t="s">
        <v>704</v>
      </c>
    </row>
    <row r="4" spans="1:19" ht="14.4" x14ac:dyDescent="0.3">
      <c r="A4" s="41"/>
      <c r="B4" s="48"/>
      <c r="C4" s="55"/>
      <c r="D4" s="55"/>
      <c r="F4" s="41"/>
      <c r="G4"/>
      <c r="H4"/>
      <c r="I4"/>
      <c r="J4"/>
      <c r="K4"/>
      <c r="L4"/>
      <c r="M4"/>
      <c r="N4"/>
      <c r="O4" s="49"/>
      <c r="P4" s="41"/>
      <c r="S4" s="42" t="s">
        <v>703</v>
      </c>
    </row>
    <row r="5" spans="1:19" ht="22.8" x14ac:dyDescent="0.4">
      <c r="A5" s="41"/>
      <c r="B5" s="48"/>
      <c r="C5" s="50"/>
      <c r="D5" s="50"/>
      <c r="F5" s="41"/>
      <c r="G5"/>
      <c r="H5"/>
      <c r="I5"/>
      <c r="J5"/>
      <c r="K5"/>
      <c r="L5"/>
      <c r="M5"/>
      <c r="N5"/>
      <c r="O5" s="49"/>
      <c r="P5" s="41"/>
    </row>
    <row r="6" spans="1:19" ht="14.4" x14ac:dyDescent="0.3">
      <c r="A6" s="41"/>
      <c r="B6" s="48"/>
      <c r="E6"/>
      <c r="F6"/>
      <c r="G6"/>
      <c r="H6"/>
      <c r="I6"/>
      <c r="J6"/>
      <c r="K6"/>
      <c r="L6"/>
      <c r="M6"/>
      <c r="N6"/>
      <c r="O6" s="49"/>
      <c r="P6" s="41"/>
      <c r="Q6" s="41"/>
      <c r="R6" s="41"/>
      <c r="S6" s="41"/>
    </row>
    <row r="7" spans="1:19" ht="14.4" x14ac:dyDescent="0.3">
      <c r="A7" s="41"/>
      <c r="B7" s="48"/>
      <c r="C7"/>
      <c r="D7"/>
      <c r="E7"/>
      <c r="F7"/>
      <c r="G7"/>
      <c r="H7"/>
      <c r="I7"/>
      <c r="J7"/>
      <c r="K7"/>
      <c r="L7"/>
      <c r="M7"/>
      <c r="N7"/>
      <c r="O7" s="49"/>
      <c r="P7" s="41"/>
      <c r="Q7" s="41"/>
      <c r="R7" s="41"/>
      <c r="S7" s="41"/>
    </row>
    <row r="8" spans="1:19" ht="14.4" x14ac:dyDescent="0.3">
      <c r="A8" s="41"/>
      <c r="B8" s="48"/>
      <c r="C8"/>
      <c r="D8"/>
      <c r="E8"/>
      <c r="F8"/>
      <c r="G8"/>
      <c r="H8"/>
      <c r="I8"/>
      <c r="J8"/>
      <c r="K8"/>
      <c r="L8"/>
      <c r="M8"/>
      <c r="N8"/>
      <c r="O8" s="49"/>
      <c r="P8" s="41"/>
      <c r="Q8" s="41"/>
      <c r="R8" s="41"/>
      <c r="S8" s="41"/>
    </row>
    <row r="9" spans="1:19" ht="14.4" x14ac:dyDescent="0.3">
      <c r="A9" s="41"/>
      <c r="B9" s="48"/>
      <c r="C9" t="s">
        <v>705</v>
      </c>
      <c r="D9"/>
      <c r="E9"/>
      <c r="F9"/>
      <c r="G9"/>
      <c r="H9"/>
      <c r="I9"/>
      <c r="J9"/>
      <c r="K9"/>
      <c r="L9"/>
      <c r="M9"/>
      <c r="N9"/>
      <c r="O9" s="49"/>
      <c r="P9" s="41"/>
      <c r="Q9" s="41"/>
      <c r="R9" s="41"/>
      <c r="S9" s="41"/>
    </row>
    <row r="10" spans="1:19" ht="14.4" x14ac:dyDescent="0.3">
      <c r="A10" s="41"/>
      <c r="B10" s="48"/>
      <c r="C10"/>
      <c r="D10"/>
      <c r="E10"/>
      <c r="F10"/>
      <c r="G10"/>
      <c r="H10"/>
      <c r="I10"/>
      <c r="J10"/>
      <c r="K10"/>
      <c r="L10"/>
      <c r="M10"/>
      <c r="N10"/>
      <c r="O10" s="49"/>
      <c r="P10" s="41"/>
      <c r="Q10" s="41"/>
      <c r="R10" s="41"/>
      <c r="S10" s="41"/>
    </row>
    <row r="11" spans="1:19" ht="14.4" x14ac:dyDescent="0.3">
      <c r="A11" s="41"/>
      <c r="B11" s="48"/>
      <c r="C11"/>
      <c r="D11"/>
      <c r="E11"/>
      <c r="F11"/>
      <c r="G11"/>
      <c r="H11"/>
      <c r="I11"/>
      <c r="J11"/>
      <c r="K11"/>
      <c r="L11"/>
      <c r="M11"/>
      <c r="N11"/>
      <c r="O11" s="49"/>
      <c r="P11" s="41"/>
      <c r="Q11" s="41"/>
      <c r="R11" s="41"/>
      <c r="S11" s="41"/>
    </row>
    <row r="12" spans="1:19" ht="14.4" x14ac:dyDescent="0.3">
      <c r="A12" s="41"/>
      <c r="B12" s="48"/>
      <c r="C12"/>
      <c r="D12"/>
      <c r="E12"/>
      <c r="F12"/>
      <c r="G12"/>
      <c r="H12"/>
      <c r="I12"/>
      <c r="J12"/>
      <c r="K12"/>
      <c r="L12"/>
      <c r="M12"/>
      <c r="N12"/>
      <c r="O12" s="49"/>
      <c r="P12" s="41"/>
      <c r="Q12" s="41"/>
      <c r="R12" s="41"/>
      <c r="S12" s="41"/>
    </row>
    <row r="13" spans="1:19" ht="14.4" x14ac:dyDescent="0.3">
      <c r="A13" s="41"/>
      <c r="B13" s="48"/>
      <c r="C13"/>
      <c r="D13"/>
      <c r="E13"/>
      <c r="F13"/>
      <c r="G13"/>
      <c r="H13"/>
      <c r="I13"/>
      <c r="J13"/>
      <c r="K13"/>
      <c r="L13"/>
      <c r="M13"/>
      <c r="N13"/>
      <c r="O13" s="49"/>
      <c r="P13" s="41"/>
      <c r="Q13" s="41"/>
      <c r="R13" s="41"/>
      <c r="S13" s="41"/>
    </row>
    <row r="14" spans="1:19" ht="14.4" x14ac:dyDescent="0.3">
      <c r="A14" s="41"/>
      <c r="B14" s="48"/>
      <c r="C14"/>
      <c r="D14"/>
      <c r="E14"/>
      <c r="F14"/>
      <c r="G14"/>
      <c r="H14"/>
      <c r="I14"/>
      <c r="J14"/>
      <c r="K14"/>
      <c r="L14"/>
      <c r="M14"/>
      <c r="N14"/>
      <c r="O14" s="49"/>
      <c r="P14" s="41"/>
      <c r="Q14" s="41"/>
      <c r="R14" s="41"/>
      <c r="S14" s="41"/>
    </row>
    <row r="15" spans="1:19" ht="14.4" x14ac:dyDescent="0.3">
      <c r="A15" s="41"/>
      <c r="B15" s="48"/>
      <c r="C15"/>
      <c r="D15"/>
      <c r="E15"/>
      <c r="F15"/>
      <c r="G15"/>
      <c r="H15"/>
      <c r="I15"/>
      <c r="J15"/>
      <c r="K15"/>
      <c r="L15"/>
      <c r="M15"/>
      <c r="N15"/>
      <c r="O15" s="49"/>
      <c r="P15" s="41"/>
      <c r="Q15" s="41"/>
      <c r="R15" s="41"/>
      <c r="S15" s="41"/>
    </row>
    <row r="16" spans="1:19" ht="17.399999999999999" customHeight="1" x14ac:dyDescent="0.3">
      <c r="A16" s="41"/>
      <c r="B16" s="48"/>
      <c r="C16"/>
      <c r="D16"/>
      <c r="E16"/>
      <c r="F16"/>
      <c r="G16"/>
      <c r="H16"/>
      <c r="I16"/>
      <c r="J16"/>
      <c r="K16"/>
      <c r="L16"/>
      <c r="M16"/>
      <c r="N16"/>
      <c r="O16" s="49"/>
      <c r="P16" s="41"/>
      <c r="Q16" s="41"/>
      <c r="R16" s="41"/>
      <c r="S16" s="41"/>
    </row>
    <row r="17" spans="1:18" ht="4.5" customHeight="1" x14ac:dyDescent="0.3">
      <c r="A17" s="41"/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  <c r="P17" s="41"/>
      <c r="Q17" s="41"/>
      <c r="R17" s="41"/>
    </row>
    <row r="18" spans="1:18" ht="6" customHeight="1" x14ac:dyDescent="0.3">
      <c r="L18" s="42"/>
      <c r="M18" s="42"/>
      <c r="N18" s="42"/>
    </row>
    <row r="19" spans="1:18" ht="13.8" hidden="1" x14ac:dyDescent="0.3">
      <c r="L19" s="42"/>
      <c r="M19" s="42"/>
      <c r="N19" s="42"/>
    </row>
    <row r="20" spans="1:18" ht="13.8" hidden="1" x14ac:dyDescent="0.3">
      <c r="L20" s="42"/>
      <c r="M20" s="42"/>
      <c r="N20" s="42"/>
    </row>
    <row r="21" spans="1:18" ht="13.8" hidden="1" x14ac:dyDescent="0.3">
      <c r="L21" s="42"/>
      <c r="M21" s="42"/>
      <c r="N21" s="42"/>
    </row>
    <row r="22" spans="1:18" ht="13.8" hidden="1" x14ac:dyDescent="0.3">
      <c r="L22" s="42"/>
      <c r="M22" s="42"/>
      <c r="N22" s="42"/>
      <c r="Q22" s="41"/>
    </row>
    <row r="23" spans="1:18" ht="13.8" hidden="1" x14ac:dyDescent="0.3">
      <c r="L23" s="42"/>
      <c r="M23" s="42"/>
      <c r="N23" s="42"/>
    </row>
    <row r="24" spans="1:18" ht="13.8" hidden="1" x14ac:dyDescent="0.3">
      <c r="L24" s="42"/>
      <c r="M24" s="42"/>
      <c r="N24" s="42"/>
    </row>
    <row r="25" spans="1:18" ht="13.8" hidden="1" x14ac:dyDescent="0.3">
      <c r="L25" s="42"/>
      <c r="M25" s="42"/>
      <c r="N25" s="42"/>
    </row>
    <row r="26" spans="1:18" ht="13.8" hidden="1" x14ac:dyDescent="0.3">
      <c r="L26" s="42"/>
      <c r="M26" s="42"/>
      <c r="N26" s="42"/>
    </row>
    <row r="27" spans="1:18" ht="13.8" hidden="1" x14ac:dyDescent="0.3">
      <c r="L27" s="42"/>
      <c r="M27" s="42"/>
      <c r="N27" s="42"/>
    </row>
    <row r="28" spans="1:18" ht="13.8" hidden="1" x14ac:dyDescent="0.3">
      <c r="L28" s="42"/>
      <c r="M28" s="42"/>
      <c r="N28" s="42"/>
    </row>
    <row r="29" spans="1:18" ht="13.8" hidden="1" x14ac:dyDescent="0.3">
      <c r="L29" s="42"/>
      <c r="M29" s="42"/>
      <c r="N29" s="42"/>
    </row>
    <row r="30" spans="1:18" ht="13.8" hidden="1" x14ac:dyDescent="0.3">
      <c r="L30" s="42"/>
      <c r="M30" s="42"/>
      <c r="N30" s="42"/>
    </row>
    <row r="31" spans="1:18" ht="13.8" hidden="1" x14ac:dyDescent="0.3">
      <c r="L31" s="42"/>
      <c r="M31" s="42"/>
      <c r="N31" s="42"/>
    </row>
    <row r="32" spans="1:18" ht="13.8" hidden="1" x14ac:dyDescent="0.3">
      <c r="L32" s="42"/>
      <c r="M32" s="42"/>
      <c r="N32" s="42"/>
    </row>
    <row r="33" s="42" customFormat="1" ht="13.8" hidden="1" x14ac:dyDescent="0.3"/>
    <row r="34" s="42" customFormat="1" ht="13.8" hidden="1" x14ac:dyDescent="0.3"/>
    <row r="35" s="42" customFormat="1" ht="13.8" hidden="1" x14ac:dyDescent="0.3"/>
    <row r="36" s="42" customFormat="1" ht="13.8" hidden="1" x14ac:dyDescent="0.3"/>
    <row r="37" s="42" customFormat="1" ht="13.8" hidden="1" x14ac:dyDescent="0.3"/>
    <row r="38" s="42" customFormat="1" ht="13.8" hidden="1" x14ac:dyDescent="0.3"/>
    <row r="39" s="42" customFormat="1" ht="13.8" hidden="1" x14ac:dyDescent="0.3"/>
    <row r="40" s="42" customFormat="1" ht="13.8" hidden="1" x14ac:dyDescent="0.3"/>
    <row r="41" s="42" customFormat="1" ht="13.8" hidden="1" x14ac:dyDescent="0.3"/>
    <row r="42" s="42" customFormat="1" ht="13.8" hidden="1" x14ac:dyDescent="0.3"/>
    <row r="43" s="42" customFormat="1" ht="13.8" hidden="1" x14ac:dyDescent="0.3"/>
    <row r="44" s="42" customFormat="1" ht="13.8" hidden="1" x14ac:dyDescent="0.3"/>
    <row r="45" s="42" customFormat="1" ht="13.8" hidden="1" x14ac:dyDescent="0.3"/>
    <row r="46" s="42" customFormat="1" ht="13.8" hidden="1" x14ac:dyDescent="0.3"/>
    <row r="47" s="42" customFormat="1" ht="13.8" hidden="1" x14ac:dyDescent="0.3"/>
    <row r="48" s="42" customFormat="1" ht="13.8" hidden="1" x14ac:dyDescent="0.3"/>
    <row r="49" spans="12:14" ht="13.8" hidden="1" x14ac:dyDescent="0.3">
      <c r="L49" s="42"/>
      <c r="M49" s="42"/>
      <c r="N49" s="42"/>
    </row>
    <row r="50" spans="12:14" ht="13.8" hidden="1" x14ac:dyDescent="0.3">
      <c r="L50" s="42"/>
      <c r="M50" s="42"/>
      <c r="N50" s="42"/>
    </row>
    <row r="51" spans="12:14" ht="13.8" hidden="1" x14ac:dyDescent="0.3">
      <c r="L51" s="42"/>
      <c r="M51" s="42"/>
      <c r="N51" s="42"/>
    </row>
    <row r="52" spans="12:14" ht="13.8" hidden="1" x14ac:dyDescent="0.3"/>
    <row r="53" spans="12:14" ht="13.8" hidden="1" x14ac:dyDescent="0.3"/>
    <row r="54" spans="12:14" ht="13.8" hidden="1" x14ac:dyDescent="0.3"/>
    <row r="55" spans="12:14" ht="13.8" hidden="1" x14ac:dyDescent="0.3"/>
    <row r="56" spans="12:14" ht="13.8" hidden="1" x14ac:dyDescent="0.3"/>
    <row r="57" spans="12:14" ht="13.8" hidden="1" x14ac:dyDescent="0.3"/>
    <row r="58" spans="12:14" ht="13.8" hidden="1" x14ac:dyDescent="0.3"/>
    <row r="59" spans="12:14" ht="13.8" hidden="1" x14ac:dyDescent="0.3"/>
    <row r="60" spans="12:14" ht="13.8" hidden="1" x14ac:dyDescent="0.3"/>
    <row r="61" spans="12:14" ht="13.8" hidden="1" x14ac:dyDescent="0.3"/>
    <row r="62" spans="12:14" ht="13.8" hidden="1" x14ac:dyDescent="0.3"/>
    <row r="63" spans="12:14" ht="13.8" hidden="1" x14ac:dyDescent="0.3"/>
    <row r="64" spans="12:14" ht="13.8" hidden="1" x14ac:dyDescent="0.3"/>
    <row r="65" ht="13.8" hidden="1" x14ac:dyDescent="0.3"/>
    <row r="66" ht="13.8" hidden="1" x14ac:dyDescent="0.3"/>
    <row r="158" spans="3:3" ht="13.2" hidden="1" customHeight="1" x14ac:dyDescent="0.3">
      <c r="C158" s="42" t="s">
        <v>799</v>
      </c>
    </row>
  </sheetData>
  <dataValidations disablePrompts="1" count="1">
    <dataValidation type="list" allowBlank="1" showInputMessage="1" showErrorMessage="1" sqref="G3" xr:uid="{C35EE6B2-D22A-4976-96FC-D792E0F1DDA7}">
      <formula1>$S$3:$S$4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4608-AD46-4331-AC73-AFC1EFF3660D}">
  <sheetPr>
    <tabColor rgb="FFFFC000"/>
    <pageSetUpPr fitToPage="1"/>
  </sheetPr>
  <dimension ref="A1:AI135"/>
  <sheetViews>
    <sheetView showGridLines="0" zoomScale="85" zoomScaleNormal="85" workbookViewId="0">
      <selection activeCell="F84" sqref="F84"/>
    </sheetView>
  </sheetViews>
  <sheetFormatPr defaultColWidth="0" defaultRowHeight="14.4" x14ac:dyDescent="0.3"/>
  <cols>
    <col min="1" max="1" width="0.6640625" style="23" customWidth="1"/>
    <col min="2" max="5" width="25.77734375" style="23" customWidth="1"/>
    <col min="6" max="6" width="2.33203125" style="23" customWidth="1"/>
    <col min="7" max="10" width="25.77734375" style="23" customWidth="1"/>
    <col min="11" max="11" width="2.33203125" style="23" customWidth="1"/>
    <col min="12" max="15" width="25.77734375" style="23" customWidth="1"/>
    <col min="16" max="16" width="1" style="23" customWidth="1"/>
    <col min="17" max="20" width="16.88671875" style="23" hidden="1" customWidth="1"/>
    <col min="21" max="21" width="2.33203125" style="23" hidden="1" customWidth="1"/>
    <col min="22" max="25" width="16.88671875" style="23" hidden="1" customWidth="1"/>
    <col min="26" max="26" width="2.33203125" style="23" hidden="1" customWidth="1"/>
    <col min="27" max="30" width="16.88671875" style="23" hidden="1" customWidth="1"/>
    <col min="31" max="31" width="2.33203125" style="23" hidden="1" customWidth="1"/>
    <col min="32" max="35" width="16.88671875" style="23" hidden="1" customWidth="1"/>
    <col min="36" max="16384" width="9.109375" style="23" hidden="1"/>
  </cols>
  <sheetData>
    <row r="1" spans="2:35" x14ac:dyDescent="0.3">
      <c r="B1" s="24"/>
      <c r="C1" s="24"/>
      <c r="D1" s="24"/>
      <c r="E1" s="24"/>
      <c r="F1" s="24"/>
      <c r="G1" s="25"/>
      <c r="H1" s="25"/>
      <c r="I1" s="25"/>
      <c r="J1" s="25"/>
      <c r="K1" s="25"/>
      <c r="L1" s="26"/>
      <c r="M1" s="25"/>
      <c r="N1" s="25"/>
      <c r="O1" s="25"/>
      <c r="P1" s="28"/>
      <c r="Q1" s="27"/>
      <c r="R1" s="28"/>
      <c r="S1" s="28"/>
      <c r="T1" s="28"/>
      <c r="U1" s="28"/>
      <c r="V1" s="27"/>
      <c r="W1" s="28"/>
      <c r="X1" s="28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</row>
    <row r="2" spans="2:35" x14ac:dyDescent="0.3">
      <c r="B2" s="24"/>
      <c r="C2" s="24"/>
      <c r="D2" s="24"/>
      <c r="E2" s="24"/>
      <c r="F2" s="24"/>
      <c r="G2" s="25"/>
      <c r="H2" s="25"/>
      <c r="I2" s="25"/>
      <c r="J2" s="25"/>
      <c r="K2" s="25"/>
      <c r="L2" s="26"/>
      <c r="M2" s="25"/>
      <c r="N2" s="25"/>
      <c r="O2" s="25"/>
      <c r="P2" s="28"/>
      <c r="Q2" s="27"/>
      <c r="R2" s="28"/>
      <c r="S2" s="28"/>
      <c r="T2" s="28"/>
      <c r="U2" s="28"/>
      <c r="V2" s="27"/>
      <c r="W2" s="28"/>
      <c r="X2" s="28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</row>
    <row r="3" spans="2:35" x14ac:dyDescent="0.3">
      <c r="B3" s="24"/>
      <c r="C3" s="24"/>
      <c r="D3" s="24"/>
      <c r="E3" s="24"/>
      <c r="F3" s="24"/>
      <c r="G3" s="25"/>
      <c r="H3" s="25"/>
      <c r="I3" s="25"/>
      <c r="J3" s="25"/>
      <c r="K3" s="25"/>
      <c r="L3" s="26"/>
      <c r="M3" s="25"/>
      <c r="N3" s="25"/>
      <c r="O3" s="25"/>
      <c r="P3" s="28"/>
      <c r="Q3" s="27"/>
      <c r="R3" s="28"/>
      <c r="S3" s="28"/>
      <c r="T3" s="28"/>
      <c r="U3" s="28"/>
      <c r="V3" s="27"/>
      <c r="W3" s="28"/>
      <c r="X3" s="28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</row>
    <row r="4" spans="2:35" x14ac:dyDescent="0.3">
      <c r="B4" s="29" t="str">
        <f ca="1">"Data Ref: "&amp;TEXT(TODAY(),"dd/mm/aaaa")</f>
        <v>Data Ref: 07/08/2026</v>
      </c>
      <c r="C4" s="62" t="s">
        <v>1730</v>
      </c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40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ht="3.75" customHeight="1" x14ac:dyDescent="0.3"/>
    <row r="6" spans="2:35" ht="12.9" hidden="1" customHeight="1" x14ac:dyDescent="0.3">
      <c r="B6" s="205" t="s">
        <v>289</v>
      </c>
      <c r="C6" s="205"/>
      <c r="D6" s="205"/>
      <c r="E6" s="205"/>
      <c r="G6" s="205" t="s">
        <v>658</v>
      </c>
      <c r="H6" s="205"/>
      <c r="I6" s="205"/>
      <c r="J6" s="205"/>
      <c r="L6" s="205" t="s">
        <v>164</v>
      </c>
      <c r="M6" s="205"/>
      <c r="N6" s="205"/>
      <c r="O6" s="205"/>
      <c r="Q6" s="204" t="s">
        <v>661</v>
      </c>
      <c r="R6" s="204"/>
      <c r="S6" s="204"/>
      <c r="T6" s="204"/>
      <c r="V6" s="204" t="s">
        <v>162</v>
      </c>
      <c r="W6" s="204"/>
      <c r="X6" s="204"/>
      <c r="Y6" s="204"/>
      <c r="AA6" s="204" t="s">
        <v>168</v>
      </c>
      <c r="AB6" s="204"/>
      <c r="AC6" s="204"/>
      <c r="AD6" s="204"/>
      <c r="AF6" s="204" t="s">
        <v>163</v>
      </c>
      <c r="AG6" s="204"/>
      <c r="AH6" s="204"/>
      <c r="AI6" s="204"/>
    </row>
    <row r="7" spans="2:35" ht="4.5" hidden="1" customHeight="1" x14ac:dyDescent="0.3"/>
    <row r="8" spans="2:35" ht="11.25" customHeight="1" x14ac:dyDescent="0.3">
      <c r="B8" s="206" t="s">
        <v>763</v>
      </c>
      <c r="C8" s="206"/>
      <c r="D8" s="206"/>
      <c r="E8" s="206"/>
      <c r="G8" s="206" t="s">
        <v>680</v>
      </c>
      <c r="H8" s="206"/>
      <c r="I8" s="206"/>
      <c r="J8" s="206"/>
      <c r="L8" s="206" t="s">
        <v>681</v>
      </c>
      <c r="M8" s="206"/>
      <c r="N8" s="206"/>
      <c r="O8" s="206"/>
      <c r="Q8" s="204"/>
      <c r="R8" s="204"/>
      <c r="S8" s="204"/>
      <c r="T8" s="204"/>
      <c r="V8" s="204"/>
      <c r="W8" s="204"/>
      <c r="X8" s="204"/>
      <c r="Y8" s="204"/>
      <c r="AA8" s="204"/>
      <c r="AB8" s="204"/>
      <c r="AC8" s="204"/>
      <c r="AD8" s="204"/>
      <c r="AF8" s="204"/>
      <c r="AG8" s="204"/>
      <c r="AH8" s="204"/>
      <c r="AI8" s="204"/>
    </row>
    <row r="9" spans="2:35" ht="11.25" customHeight="1" x14ac:dyDescent="0.3">
      <c r="B9" s="206"/>
      <c r="C9" s="206"/>
      <c r="D9" s="206"/>
      <c r="E9" s="206"/>
      <c r="G9" s="206"/>
      <c r="H9" s="206"/>
      <c r="I9" s="206"/>
      <c r="J9" s="206"/>
      <c r="L9" s="206"/>
      <c r="M9" s="206"/>
      <c r="N9" s="206"/>
      <c r="O9" s="206"/>
      <c r="Q9" s="204"/>
      <c r="R9" s="204"/>
      <c r="S9" s="204"/>
      <c r="T9" s="204"/>
      <c r="V9" s="204"/>
      <c r="W9" s="204"/>
      <c r="X9" s="204"/>
      <c r="Y9" s="204"/>
      <c r="AA9" s="204"/>
      <c r="AB9" s="204"/>
      <c r="AC9" s="204"/>
      <c r="AD9" s="204"/>
      <c r="AF9" s="204"/>
      <c r="AG9" s="204"/>
      <c r="AH9" s="204"/>
      <c r="AI9" s="204"/>
    </row>
    <row r="26" spans="2:35" ht="11.25" customHeight="1" x14ac:dyDescent="0.3">
      <c r="B26" s="206" t="s">
        <v>663</v>
      </c>
      <c r="C26" s="206"/>
      <c r="D26" s="206"/>
      <c r="E26" s="206"/>
      <c r="G26" s="206" t="s">
        <v>662</v>
      </c>
      <c r="H26" s="206"/>
      <c r="I26" s="206"/>
      <c r="J26" s="206"/>
      <c r="L26" s="206" t="s">
        <v>664</v>
      </c>
      <c r="M26" s="206"/>
      <c r="N26" s="206"/>
      <c r="O26" s="206"/>
      <c r="Q26" s="204"/>
      <c r="R26" s="204"/>
      <c r="S26" s="204"/>
      <c r="T26" s="204"/>
      <c r="V26" s="204"/>
      <c r="W26" s="204"/>
      <c r="X26" s="204"/>
      <c r="Y26" s="204"/>
      <c r="AA26" s="204"/>
      <c r="AB26" s="204"/>
      <c r="AC26" s="204"/>
      <c r="AD26" s="204"/>
      <c r="AF26" s="204"/>
      <c r="AG26" s="204"/>
      <c r="AH26" s="204"/>
      <c r="AI26" s="204"/>
    </row>
    <row r="27" spans="2:35" ht="11.25" customHeight="1" x14ac:dyDescent="0.3">
      <c r="B27" s="206"/>
      <c r="C27" s="206"/>
      <c r="D27" s="206"/>
      <c r="E27" s="206"/>
      <c r="G27" s="206"/>
      <c r="H27" s="206"/>
      <c r="I27" s="206"/>
      <c r="J27" s="206"/>
      <c r="L27" s="206"/>
      <c r="M27" s="206"/>
      <c r="N27" s="206"/>
      <c r="O27" s="206"/>
      <c r="Q27" s="204"/>
      <c r="R27" s="204"/>
      <c r="S27" s="204"/>
      <c r="T27" s="204"/>
      <c r="V27" s="204"/>
      <c r="W27" s="204"/>
      <c r="X27" s="204"/>
      <c r="Y27" s="204"/>
      <c r="AA27" s="204"/>
      <c r="AB27" s="204"/>
      <c r="AC27" s="204"/>
      <c r="AD27" s="204"/>
      <c r="AF27" s="204"/>
      <c r="AG27" s="204"/>
      <c r="AH27" s="204"/>
      <c r="AI27" s="204"/>
    </row>
    <row r="44" spans="2:35" ht="11.25" customHeight="1" x14ac:dyDescent="0.3">
      <c r="B44" s="206" t="s">
        <v>665</v>
      </c>
      <c r="C44" s="206"/>
      <c r="D44" s="206"/>
      <c r="E44" s="206"/>
      <c r="G44" s="206" t="s">
        <v>666</v>
      </c>
      <c r="H44" s="206"/>
      <c r="I44" s="206"/>
      <c r="J44" s="206"/>
      <c r="L44" s="206" t="s">
        <v>667</v>
      </c>
      <c r="M44" s="206"/>
      <c r="N44" s="206"/>
      <c r="O44" s="206"/>
      <c r="Q44" s="204"/>
      <c r="R44" s="204"/>
      <c r="S44" s="204"/>
      <c r="T44" s="204"/>
      <c r="V44" s="204"/>
      <c r="W44" s="204"/>
      <c r="X44" s="204"/>
      <c r="Y44" s="204"/>
      <c r="AA44" s="204"/>
      <c r="AB44" s="204"/>
      <c r="AC44" s="204"/>
      <c r="AD44" s="204"/>
      <c r="AF44" s="204"/>
      <c r="AG44" s="204"/>
      <c r="AH44" s="204"/>
      <c r="AI44" s="204"/>
    </row>
    <row r="45" spans="2:35" ht="11.25" customHeight="1" x14ac:dyDescent="0.3">
      <c r="B45" s="206"/>
      <c r="C45" s="206"/>
      <c r="D45" s="206"/>
      <c r="E45" s="206"/>
      <c r="G45" s="206"/>
      <c r="H45" s="206"/>
      <c r="I45" s="206"/>
      <c r="J45" s="206"/>
      <c r="L45" s="206"/>
      <c r="M45" s="206"/>
      <c r="N45" s="206"/>
      <c r="O45" s="206"/>
      <c r="Q45" s="204"/>
      <c r="R45" s="204"/>
      <c r="S45" s="204"/>
      <c r="T45" s="204"/>
      <c r="V45" s="204"/>
      <c r="W45" s="204"/>
      <c r="X45" s="204"/>
      <c r="Y45" s="204"/>
      <c r="AA45" s="204"/>
      <c r="AB45" s="204"/>
      <c r="AC45" s="204"/>
      <c r="AD45" s="204"/>
      <c r="AF45" s="204"/>
      <c r="AG45" s="204"/>
      <c r="AH45" s="204"/>
      <c r="AI45" s="204"/>
    </row>
    <row r="61" spans="2:35" ht="12.9" customHeight="1" x14ac:dyDescent="0.3"/>
    <row r="62" spans="2:35" ht="11.25" customHeight="1" x14ac:dyDescent="0.3">
      <c r="B62" s="206" t="s">
        <v>669</v>
      </c>
      <c r="C62" s="206"/>
      <c r="D62" s="206"/>
      <c r="E62" s="206"/>
      <c r="G62" s="206" t="s">
        <v>670</v>
      </c>
      <c r="H62" s="206"/>
      <c r="I62" s="206"/>
      <c r="J62" s="206"/>
      <c r="L62" s="206" t="s">
        <v>668</v>
      </c>
      <c r="M62" s="206"/>
      <c r="N62" s="206"/>
      <c r="O62" s="206"/>
      <c r="Q62" s="204"/>
      <c r="R62" s="204"/>
      <c r="S62" s="204"/>
      <c r="T62" s="204"/>
      <c r="V62" s="204"/>
      <c r="W62" s="204"/>
      <c r="X62" s="204"/>
      <c r="Y62" s="204"/>
      <c r="AA62" s="204"/>
      <c r="AB62" s="204"/>
      <c r="AC62" s="204"/>
      <c r="AD62" s="204"/>
      <c r="AF62" s="204"/>
      <c r="AG62" s="204"/>
      <c r="AH62" s="204"/>
      <c r="AI62" s="204"/>
    </row>
    <row r="63" spans="2:35" ht="11.25" customHeight="1" x14ac:dyDescent="0.3">
      <c r="B63" s="206"/>
      <c r="C63" s="206"/>
      <c r="D63" s="206"/>
      <c r="E63" s="206"/>
      <c r="G63" s="206"/>
      <c r="H63" s="206"/>
      <c r="I63" s="206"/>
      <c r="J63" s="206"/>
      <c r="L63" s="206"/>
      <c r="M63" s="206"/>
      <c r="N63" s="206"/>
      <c r="O63" s="206"/>
      <c r="Q63" s="204"/>
      <c r="R63" s="204"/>
      <c r="S63" s="204"/>
      <c r="T63" s="204"/>
      <c r="V63" s="204"/>
      <c r="W63" s="204"/>
      <c r="X63" s="204"/>
      <c r="Y63" s="204"/>
      <c r="AA63" s="204"/>
      <c r="AB63" s="204"/>
      <c r="AC63" s="204"/>
      <c r="AD63" s="204"/>
      <c r="AF63" s="204"/>
      <c r="AG63" s="204"/>
      <c r="AH63" s="204"/>
      <c r="AI63" s="204"/>
    </row>
    <row r="80" spans="2:35" ht="11.25" customHeight="1" x14ac:dyDescent="0.3">
      <c r="B80" s="206" t="s">
        <v>671</v>
      </c>
      <c r="C80" s="206"/>
      <c r="D80" s="206"/>
      <c r="E80" s="206"/>
      <c r="G80" s="206" t="s">
        <v>672</v>
      </c>
      <c r="H80" s="206"/>
      <c r="I80" s="206"/>
      <c r="J80" s="206"/>
      <c r="L80" s="206" t="s">
        <v>673</v>
      </c>
      <c r="M80" s="206"/>
      <c r="N80" s="206"/>
      <c r="O80" s="206"/>
      <c r="Q80" s="204"/>
      <c r="R80" s="204"/>
      <c r="S80" s="204"/>
      <c r="T80" s="204"/>
      <c r="V80" s="204"/>
      <c r="W80" s="204"/>
      <c r="X80" s="204"/>
      <c r="Y80" s="204"/>
      <c r="AA80" s="204"/>
      <c r="AB80" s="204"/>
      <c r="AC80" s="204"/>
      <c r="AD80" s="204"/>
      <c r="AF80" s="204"/>
      <c r="AG80" s="204"/>
      <c r="AH80" s="204"/>
      <c r="AI80" s="204"/>
    </row>
    <row r="81" spans="2:35" ht="11.25" customHeight="1" x14ac:dyDescent="0.3">
      <c r="B81" s="206"/>
      <c r="C81" s="206"/>
      <c r="D81" s="206"/>
      <c r="E81" s="206"/>
      <c r="G81" s="206"/>
      <c r="H81" s="206"/>
      <c r="I81" s="206"/>
      <c r="J81" s="206"/>
      <c r="L81" s="206"/>
      <c r="M81" s="206"/>
      <c r="N81" s="206"/>
      <c r="O81" s="206"/>
      <c r="Q81" s="204"/>
      <c r="R81" s="204"/>
      <c r="S81" s="204"/>
      <c r="T81" s="204"/>
      <c r="V81" s="204"/>
      <c r="W81" s="204"/>
      <c r="X81" s="204"/>
      <c r="Y81" s="204"/>
      <c r="AA81" s="204"/>
      <c r="AB81" s="204"/>
      <c r="AC81" s="204"/>
      <c r="AD81" s="204"/>
      <c r="AF81" s="204"/>
      <c r="AG81" s="204"/>
      <c r="AH81" s="204"/>
      <c r="AI81" s="204"/>
    </row>
    <row r="98" spans="2:35" ht="11.25" customHeight="1" x14ac:dyDescent="0.3">
      <c r="B98" s="206" t="s">
        <v>674</v>
      </c>
      <c r="C98" s="206"/>
      <c r="D98" s="206"/>
      <c r="E98" s="206"/>
      <c r="G98" s="206" t="s">
        <v>675</v>
      </c>
      <c r="H98" s="206"/>
      <c r="I98" s="206"/>
      <c r="J98" s="206"/>
      <c r="L98" s="206" t="s">
        <v>676</v>
      </c>
      <c r="M98" s="206"/>
      <c r="N98" s="206"/>
      <c r="O98" s="206"/>
      <c r="Q98" s="204"/>
      <c r="R98" s="204"/>
      <c r="S98" s="204"/>
      <c r="T98" s="204"/>
      <c r="V98" s="204"/>
      <c r="W98" s="204"/>
      <c r="X98" s="204"/>
      <c r="Y98" s="204"/>
      <c r="AA98" s="204"/>
      <c r="AB98" s="204"/>
      <c r="AC98" s="204"/>
      <c r="AD98" s="204"/>
      <c r="AF98" s="204"/>
      <c r="AG98" s="204"/>
      <c r="AH98" s="204"/>
      <c r="AI98" s="204"/>
    </row>
    <row r="99" spans="2:35" ht="11.25" customHeight="1" x14ac:dyDescent="0.3">
      <c r="B99" s="206"/>
      <c r="C99" s="206"/>
      <c r="D99" s="206"/>
      <c r="E99" s="206"/>
      <c r="G99" s="206"/>
      <c r="H99" s="206"/>
      <c r="I99" s="206"/>
      <c r="J99" s="206"/>
      <c r="L99" s="206"/>
      <c r="M99" s="206"/>
      <c r="N99" s="206"/>
      <c r="O99" s="206"/>
      <c r="Q99" s="204"/>
      <c r="R99" s="204"/>
      <c r="S99" s="204"/>
      <c r="T99" s="204"/>
      <c r="V99" s="204"/>
      <c r="W99" s="204"/>
      <c r="X99" s="204"/>
      <c r="Y99" s="204"/>
      <c r="AA99" s="204"/>
      <c r="AB99" s="204"/>
      <c r="AC99" s="204"/>
      <c r="AD99" s="204"/>
      <c r="AF99" s="204"/>
      <c r="AG99" s="204"/>
      <c r="AH99" s="204"/>
      <c r="AI99" s="204"/>
    </row>
    <row r="116" spans="2:35" ht="11.25" customHeight="1" x14ac:dyDescent="0.3">
      <c r="B116" s="206" t="s">
        <v>677</v>
      </c>
      <c r="C116" s="206"/>
      <c r="D116" s="206"/>
      <c r="E116" s="206"/>
      <c r="G116" s="206" t="s">
        <v>678</v>
      </c>
      <c r="H116" s="206"/>
      <c r="I116" s="206"/>
      <c r="J116" s="206"/>
      <c r="L116" s="206" t="s">
        <v>679</v>
      </c>
      <c r="M116" s="206"/>
      <c r="N116" s="206"/>
      <c r="O116" s="206"/>
      <c r="Q116" s="204"/>
      <c r="R116" s="204"/>
      <c r="S116" s="204"/>
      <c r="T116" s="204"/>
      <c r="V116" s="204"/>
      <c r="W116" s="204"/>
      <c r="X116" s="204"/>
      <c r="Y116" s="204"/>
      <c r="AA116" s="204"/>
      <c r="AB116" s="204"/>
      <c r="AC116" s="204"/>
      <c r="AD116" s="204"/>
      <c r="AF116" s="204"/>
      <c r="AG116" s="204"/>
      <c r="AH116" s="204"/>
      <c r="AI116" s="204"/>
    </row>
    <row r="117" spans="2:35" ht="11.25" customHeight="1" x14ac:dyDescent="0.3">
      <c r="B117" s="206"/>
      <c r="C117" s="206"/>
      <c r="D117" s="206"/>
      <c r="E117" s="206"/>
      <c r="G117" s="206"/>
      <c r="H117" s="206"/>
      <c r="I117" s="206"/>
      <c r="J117" s="206"/>
      <c r="L117" s="206"/>
      <c r="M117" s="206"/>
      <c r="N117" s="206"/>
      <c r="O117" s="206"/>
      <c r="Q117" s="204"/>
      <c r="R117" s="204"/>
      <c r="S117" s="204"/>
      <c r="T117" s="204"/>
      <c r="V117" s="204"/>
      <c r="W117" s="204"/>
      <c r="X117" s="204"/>
      <c r="Y117" s="204"/>
      <c r="AA117" s="204"/>
      <c r="AB117" s="204"/>
      <c r="AC117" s="204"/>
      <c r="AD117" s="204"/>
      <c r="AF117" s="204"/>
      <c r="AG117" s="204"/>
      <c r="AH117" s="204"/>
      <c r="AI117" s="204"/>
    </row>
    <row r="134" spans="2:15" ht="11.4" customHeight="1" x14ac:dyDescent="0.3">
      <c r="B134" s="206" t="s">
        <v>1721</v>
      </c>
      <c r="C134" s="206"/>
      <c r="D134" s="206"/>
      <c r="E134" s="206"/>
      <c r="G134" s="206" t="s">
        <v>1716</v>
      </c>
      <c r="H134" s="206"/>
      <c r="I134" s="206"/>
      <c r="J134" s="206"/>
      <c r="L134" s="206" t="s">
        <v>1717</v>
      </c>
      <c r="M134" s="206"/>
      <c r="N134" s="206"/>
      <c r="O134" s="206"/>
    </row>
    <row r="135" spans="2:15" ht="10.8" customHeight="1" x14ac:dyDescent="0.3">
      <c r="B135" s="206"/>
      <c r="C135" s="206"/>
      <c r="D135" s="206"/>
      <c r="E135" s="206"/>
      <c r="G135" s="206"/>
      <c r="H135" s="206"/>
      <c r="I135" s="206"/>
      <c r="J135" s="206"/>
      <c r="L135" s="206"/>
      <c r="M135" s="206"/>
      <c r="N135" s="206"/>
      <c r="O135" s="206"/>
    </row>
  </sheetData>
  <mergeCells count="59">
    <mergeCell ref="G134:J135"/>
    <mergeCell ref="L134:O135"/>
    <mergeCell ref="B134:E135"/>
    <mergeCell ref="AF98:AI99"/>
    <mergeCell ref="B116:E117"/>
    <mergeCell ref="G116:J117"/>
    <mergeCell ref="L116:O117"/>
    <mergeCell ref="Q116:T117"/>
    <mergeCell ref="V116:Y117"/>
    <mergeCell ref="AA116:AD117"/>
    <mergeCell ref="AF116:AI117"/>
    <mergeCell ref="B98:E99"/>
    <mergeCell ref="G98:J99"/>
    <mergeCell ref="L98:O99"/>
    <mergeCell ref="Q98:T99"/>
    <mergeCell ref="V98:Y99"/>
    <mergeCell ref="AA98:AD99"/>
    <mergeCell ref="AA62:AD63"/>
    <mergeCell ref="AF62:AI63"/>
    <mergeCell ref="B80:E81"/>
    <mergeCell ref="G80:J81"/>
    <mergeCell ref="L80:O81"/>
    <mergeCell ref="Q80:T81"/>
    <mergeCell ref="V80:Y81"/>
    <mergeCell ref="AA80:AD81"/>
    <mergeCell ref="AF80:AI81"/>
    <mergeCell ref="B62:E63"/>
    <mergeCell ref="G62:J63"/>
    <mergeCell ref="L62:O63"/>
    <mergeCell ref="Q62:T63"/>
    <mergeCell ref="V62:Y63"/>
    <mergeCell ref="B44:E45"/>
    <mergeCell ref="G44:J45"/>
    <mergeCell ref="L44:O45"/>
    <mergeCell ref="Q44:T45"/>
    <mergeCell ref="V8:Y9"/>
    <mergeCell ref="V26:Y27"/>
    <mergeCell ref="V44:Y45"/>
    <mergeCell ref="B8:E9"/>
    <mergeCell ref="G8:J9"/>
    <mergeCell ref="L8:O9"/>
    <mergeCell ref="B26:E27"/>
    <mergeCell ref="G26:J27"/>
    <mergeCell ref="L26:O27"/>
    <mergeCell ref="Q26:T27"/>
    <mergeCell ref="Q8:T9"/>
    <mergeCell ref="AA44:AD45"/>
    <mergeCell ref="AF6:AI6"/>
    <mergeCell ref="AF8:AI9"/>
    <mergeCell ref="AF26:AI27"/>
    <mergeCell ref="AF44:AI45"/>
    <mergeCell ref="AA6:AD6"/>
    <mergeCell ref="AA8:AD9"/>
    <mergeCell ref="AA26:AD27"/>
    <mergeCell ref="V6:Y6"/>
    <mergeCell ref="B6:E6"/>
    <mergeCell ref="G6:J6"/>
    <mergeCell ref="L6:O6"/>
    <mergeCell ref="Q6:T6"/>
  </mergeCells>
  <pageMargins left="0.7" right="0.7" top="0.75" bottom="0.75" header="0.3" footer="0.3"/>
  <pageSetup paperSize="9" scale="40" orientation="portrait" r:id="rId1"/>
  <headerFooter>
    <oddFooter>&amp;R_x000D_&amp;1#&amp;"Calibri"&amp;10&amp;K008000 [ CLASSIFICAÇÃO: PÚBLICA 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BF14-A675-4131-A62F-EBC162A4996D}">
  <dimension ref="A1:AM140"/>
  <sheetViews>
    <sheetView showGridLines="0" zoomScale="90" zoomScaleNormal="90" workbookViewId="0">
      <pane xSplit="2" ySplit="6" topLeftCell="C112" activePane="bottomRight" state="frozen"/>
      <selection pane="topRight" activeCell="C1" sqref="C1"/>
      <selection pane="bottomLeft" activeCell="A7" sqref="A7"/>
      <selection pane="bottomRight" activeCell="G122" sqref="G122"/>
    </sheetView>
  </sheetViews>
  <sheetFormatPr defaultColWidth="0" defaultRowHeight="13.8" x14ac:dyDescent="0.3"/>
  <cols>
    <col min="1" max="1" width="1.44140625" style="1" customWidth="1"/>
    <col min="2" max="2" width="12.109375" style="5" customWidth="1"/>
    <col min="3" max="3" width="32.44140625" style="1" bestFit="1" customWidth="1"/>
    <col min="4" max="5" width="18.109375" style="65" customWidth="1"/>
    <col min="6" max="6" width="22.5546875" style="65" customWidth="1"/>
    <col min="7" max="7" width="14.44140625" style="68" customWidth="1"/>
    <col min="8" max="8" width="21.44140625" style="1" customWidth="1"/>
    <col min="9" max="9" width="0.5546875" style="1" customWidth="1"/>
    <col min="10" max="10" width="19.109375" style="12" customWidth="1"/>
    <col min="11" max="11" width="27.44140625" style="12" customWidth="1"/>
    <col min="12" max="12" width="26.6640625" style="1" customWidth="1"/>
    <col min="13" max="13" width="26.77734375" style="1" customWidth="1"/>
    <col min="14" max="14" width="29" style="1" customWidth="1"/>
    <col min="15" max="16" width="29" style="1" hidden="1" customWidth="1"/>
    <col min="17" max="17" width="11.44140625" style="1" customWidth="1"/>
    <col min="18" max="18" width="0.5546875" style="1" customWidth="1"/>
    <col min="19" max="19" width="11.21875" style="1" customWidth="1"/>
    <col min="20" max="20" width="21.109375" style="1" customWidth="1"/>
    <col min="21" max="21" width="32.33203125" style="1" customWidth="1"/>
    <col min="22" max="22" width="17.5546875" style="1" customWidth="1"/>
    <col min="23" max="23" width="22.6640625" style="1" customWidth="1"/>
    <col min="24" max="24" width="0.5546875" style="1" customWidth="1"/>
    <col min="25" max="25" width="11.77734375" style="1" customWidth="1"/>
    <col min="26" max="26" width="12.5546875" style="1" customWidth="1"/>
    <col min="27" max="27" width="22.77734375" style="1" customWidth="1"/>
    <col min="28" max="28" width="1.109375" style="1" customWidth="1"/>
    <col min="29" max="39" width="0" style="1" hidden="1" customWidth="1"/>
    <col min="40" max="16384" width="8.6640625" style="1" hidden="1"/>
  </cols>
  <sheetData>
    <row r="1" spans="2:27" ht="26.1" customHeight="1" x14ac:dyDescent="0.3">
      <c r="B1" s="130"/>
      <c r="C1" s="4"/>
      <c r="D1" s="116"/>
      <c r="E1" s="116"/>
      <c r="F1" s="116"/>
      <c r="G1" s="67"/>
      <c r="H1" s="4"/>
      <c r="J1" s="11"/>
      <c r="K1" s="11"/>
      <c r="L1" s="4"/>
      <c r="M1" s="4"/>
      <c r="N1" s="4"/>
      <c r="O1" s="4"/>
      <c r="P1" s="4"/>
      <c r="Q1" s="4"/>
      <c r="S1" s="4"/>
      <c r="T1" s="4"/>
      <c r="U1" s="4"/>
      <c r="V1" s="4"/>
      <c r="W1" s="4"/>
      <c r="Y1" s="4"/>
      <c r="Z1" s="4"/>
      <c r="AA1" s="4"/>
    </row>
    <row r="2" spans="2:27" ht="26.1" customHeight="1" x14ac:dyDescent="0.3">
      <c r="B2" s="130"/>
      <c r="C2" s="4"/>
      <c r="D2" s="116"/>
      <c r="E2" s="116"/>
      <c r="F2" s="116"/>
      <c r="G2" s="67"/>
      <c r="H2" s="4"/>
      <c r="J2" s="11"/>
      <c r="K2" s="11"/>
      <c r="L2" s="4"/>
      <c r="M2" s="4"/>
      <c r="N2" s="4"/>
      <c r="O2" s="4"/>
      <c r="P2" s="4"/>
      <c r="Q2" s="4"/>
      <c r="S2" s="4"/>
      <c r="T2" s="4"/>
      <c r="U2" s="4"/>
      <c r="V2" s="4"/>
      <c r="W2" s="4"/>
      <c r="Y2" s="4"/>
      <c r="Z2" s="4"/>
      <c r="AA2" s="4"/>
    </row>
    <row r="3" spans="2:27" x14ac:dyDescent="0.3">
      <c r="B3" s="130"/>
      <c r="C3" s="4"/>
      <c r="D3" s="116"/>
      <c r="E3" s="116"/>
      <c r="F3" s="116"/>
      <c r="G3" s="67"/>
      <c r="H3" s="4"/>
      <c r="J3" s="11"/>
      <c r="K3" s="11"/>
      <c r="L3" s="4"/>
      <c r="M3" s="4"/>
      <c r="N3" s="4"/>
      <c r="O3" s="4"/>
      <c r="P3" s="4"/>
      <c r="Q3" s="4"/>
      <c r="S3" s="4"/>
      <c r="T3" s="4"/>
      <c r="U3" s="4"/>
      <c r="V3" s="4"/>
      <c r="W3" s="4"/>
      <c r="Y3" s="4"/>
      <c r="Z3" s="4"/>
      <c r="AA3" s="4"/>
    </row>
    <row r="4" spans="2:27" ht="3" customHeight="1" x14ac:dyDescent="0.3"/>
    <row r="5" spans="2:27" s="2" customFormat="1" ht="17.399999999999999" customHeight="1" x14ac:dyDescent="0.3">
      <c r="B5" s="207" t="s">
        <v>1</v>
      </c>
      <c r="C5" s="207"/>
      <c r="D5" s="207"/>
      <c r="E5" s="207"/>
      <c r="F5" s="207"/>
      <c r="G5" s="207"/>
      <c r="H5" s="207"/>
      <c r="I5" s="1"/>
      <c r="J5" s="207" t="s">
        <v>706</v>
      </c>
      <c r="K5" s="207"/>
      <c r="L5" s="207"/>
      <c r="M5" s="207"/>
      <c r="N5" s="207"/>
      <c r="O5" s="207"/>
      <c r="P5" s="207"/>
      <c r="Q5" s="207"/>
      <c r="R5" s="3"/>
      <c r="S5" s="207" t="s">
        <v>7</v>
      </c>
      <c r="T5" s="207"/>
      <c r="U5" s="207"/>
      <c r="V5" s="207"/>
      <c r="W5" s="207"/>
      <c r="Y5" s="207" t="s">
        <v>227</v>
      </c>
      <c r="Z5" s="207"/>
      <c r="AA5" s="207"/>
    </row>
    <row r="6" spans="2:27" s="57" customFormat="1" ht="21" customHeight="1" x14ac:dyDescent="0.3">
      <c r="B6" s="56" t="s">
        <v>0</v>
      </c>
      <c r="C6" s="56" t="s">
        <v>2</v>
      </c>
      <c r="D6" s="117" t="s">
        <v>161</v>
      </c>
      <c r="E6" s="117" t="s">
        <v>4</v>
      </c>
      <c r="F6" s="117" t="s">
        <v>3</v>
      </c>
      <c r="G6" s="69" t="s">
        <v>12</v>
      </c>
      <c r="H6" s="56" t="s">
        <v>5</v>
      </c>
      <c r="I6" s="1"/>
      <c r="J6" s="58" t="s">
        <v>233</v>
      </c>
      <c r="K6" s="58" t="s">
        <v>646</v>
      </c>
      <c r="L6" s="56" t="s">
        <v>232</v>
      </c>
      <c r="M6" s="56" t="s">
        <v>688</v>
      </c>
      <c r="N6" s="56" t="s">
        <v>231</v>
      </c>
      <c r="O6" s="56" t="s">
        <v>689</v>
      </c>
      <c r="P6" s="56" t="s">
        <v>289</v>
      </c>
      <c r="Q6" s="56" t="s">
        <v>11</v>
      </c>
      <c r="R6" s="1"/>
      <c r="S6" s="56" t="s">
        <v>6</v>
      </c>
      <c r="T6" s="56" t="s">
        <v>690</v>
      </c>
      <c r="U6" s="56" t="s">
        <v>1722</v>
      </c>
      <c r="V6" s="56" t="s">
        <v>8</v>
      </c>
      <c r="W6" s="56" t="s">
        <v>9</v>
      </c>
      <c r="Y6" s="56" t="s">
        <v>228</v>
      </c>
      <c r="Z6" s="56" t="s">
        <v>229</v>
      </c>
      <c r="AA6" s="56" t="s">
        <v>230</v>
      </c>
    </row>
    <row r="7" spans="2:27" ht="16.2" customHeight="1" x14ac:dyDescent="0.3">
      <c r="B7" s="128" t="s">
        <v>1161</v>
      </c>
      <c r="C7" s="66" t="s">
        <v>1251</v>
      </c>
      <c r="D7" s="66" t="s">
        <v>166</v>
      </c>
      <c r="E7" s="66" t="s">
        <v>178</v>
      </c>
      <c r="F7" s="66" t="s">
        <v>178</v>
      </c>
      <c r="G7" s="70">
        <v>2.7700000000000003E-3</v>
      </c>
      <c r="H7" s="7" t="s">
        <v>222</v>
      </c>
      <c r="J7" s="7">
        <v>90.65</v>
      </c>
      <c r="K7" s="13">
        <v>100.53172142</v>
      </c>
      <c r="L7" s="15">
        <v>1443119.8984999999</v>
      </c>
      <c r="M7" s="15">
        <v>1600433.8402</v>
      </c>
      <c r="N7" s="13">
        <v>662.04143087</v>
      </c>
      <c r="O7" s="15">
        <v>15919.69</v>
      </c>
      <c r="P7" s="15">
        <v>1</v>
      </c>
      <c r="Q7" s="8">
        <v>9.4500000000000001E-3</v>
      </c>
      <c r="S7" s="17">
        <v>0.90170543903534417</v>
      </c>
      <c r="T7" s="10">
        <v>12.6</v>
      </c>
      <c r="U7" s="10">
        <v>1.05</v>
      </c>
      <c r="V7" s="8">
        <v>0.13846153846000001</v>
      </c>
      <c r="W7" s="8">
        <v>0.138996138996139</v>
      </c>
      <c r="Y7" s="8">
        <v>-8.8563306354000008E-3</v>
      </c>
      <c r="Z7" s="8">
        <v>-1.6105880513999998E-2</v>
      </c>
      <c r="AA7" s="8">
        <v>0.13628317616999999</v>
      </c>
    </row>
    <row r="8" spans="2:27" ht="16.2" customHeight="1" x14ac:dyDescent="0.3">
      <c r="B8" s="5" t="s">
        <v>68</v>
      </c>
      <c r="C8" s="65" t="s">
        <v>146</v>
      </c>
      <c r="D8" s="65" t="s">
        <v>166</v>
      </c>
      <c r="E8" s="65" t="s">
        <v>178</v>
      </c>
      <c r="F8" s="65" t="s">
        <v>222</v>
      </c>
      <c r="G8" s="68">
        <v>6.0000000000000001E-3</v>
      </c>
      <c r="H8" s="1" t="s">
        <v>222</v>
      </c>
      <c r="J8" s="1">
        <v>103.45</v>
      </c>
      <c r="K8" s="12">
        <v>104.35269220000001</v>
      </c>
      <c r="L8" s="14">
        <v>164485.5</v>
      </c>
      <c r="M8" s="14">
        <v>165920.78060999999</v>
      </c>
      <c r="N8" s="12">
        <v>49.236076087000001</v>
      </c>
      <c r="O8" s="14">
        <v>1590</v>
      </c>
      <c r="P8" s="14">
        <v>0</v>
      </c>
      <c r="Q8" s="6" t="s">
        <v>222</v>
      </c>
      <c r="S8" s="16">
        <v>0.99134960314900233</v>
      </c>
      <c r="T8" s="9">
        <v>14.75</v>
      </c>
      <c r="U8" s="9">
        <v>1.05</v>
      </c>
      <c r="V8" s="6">
        <v>0.15131308986</v>
      </c>
      <c r="W8" s="6">
        <v>0.12179797003383278</v>
      </c>
      <c r="Y8" s="6">
        <v>1.8400154931E-3</v>
      </c>
      <c r="Z8" s="6">
        <v>0.11225326048999999</v>
      </c>
      <c r="AA8" s="6">
        <v>0.22643153667999999</v>
      </c>
    </row>
    <row r="9" spans="2:27" ht="16.2" customHeight="1" x14ac:dyDescent="0.3">
      <c r="B9" s="128" t="s">
        <v>757</v>
      </c>
      <c r="C9" s="66" t="s">
        <v>1613</v>
      </c>
      <c r="D9" s="66" t="s">
        <v>1614</v>
      </c>
      <c r="E9" s="66" t="s">
        <v>176</v>
      </c>
      <c r="F9" s="66" t="s">
        <v>177</v>
      </c>
      <c r="G9" s="70">
        <v>1.0999999999999999E-2</v>
      </c>
      <c r="H9" s="7" t="s">
        <v>222</v>
      </c>
      <c r="J9" s="7">
        <v>87.1</v>
      </c>
      <c r="K9" s="13">
        <v>115.96116318</v>
      </c>
      <c r="L9" s="15">
        <v>521096.30560000002</v>
      </c>
      <c r="M9" s="15">
        <v>693765.02557000006</v>
      </c>
      <c r="N9" s="13">
        <v>472.69346173999998</v>
      </c>
      <c r="O9" s="15">
        <v>5982.7359999999999</v>
      </c>
      <c r="P9" s="15">
        <v>1</v>
      </c>
      <c r="Q9" s="8">
        <v>3.32E-3</v>
      </c>
      <c r="S9" s="17">
        <v>0.7511135419088506</v>
      </c>
      <c r="T9" s="10">
        <v>11.65</v>
      </c>
      <c r="U9" s="10">
        <v>1</v>
      </c>
      <c r="V9" s="8">
        <v>0.14865382160999999</v>
      </c>
      <c r="W9" s="8">
        <v>0.13777267508610794</v>
      </c>
      <c r="Y9" s="8">
        <v>3.5794981568000005E-2</v>
      </c>
      <c r="Z9" s="8">
        <v>0.12063975252</v>
      </c>
      <c r="AA9" s="8">
        <v>0.27403536954000002</v>
      </c>
    </row>
    <row r="10" spans="2:27" ht="16.2" customHeight="1" x14ac:dyDescent="0.3">
      <c r="B10" s="5" t="s">
        <v>16</v>
      </c>
      <c r="C10" s="65" t="s">
        <v>1585</v>
      </c>
      <c r="D10" s="65" t="s">
        <v>164</v>
      </c>
      <c r="E10" s="65" t="s">
        <v>1586</v>
      </c>
      <c r="F10" s="65" t="s">
        <v>1586</v>
      </c>
      <c r="G10" s="68">
        <v>6.0000000000000001E-3</v>
      </c>
      <c r="H10" s="1" t="s">
        <v>222</v>
      </c>
      <c r="J10" s="1">
        <v>147</v>
      </c>
      <c r="K10" s="12">
        <v>166.60310290999999</v>
      </c>
      <c r="L10" s="14">
        <v>6703456.5149999997</v>
      </c>
      <c r="M10" s="14">
        <v>7597392.2150999997</v>
      </c>
      <c r="N10" s="12">
        <v>17211.253648000002</v>
      </c>
      <c r="O10" s="14">
        <v>45601.745000000003</v>
      </c>
      <c r="P10" s="14">
        <v>1</v>
      </c>
      <c r="Q10" s="6">
        <v>4.1210000000000004E-2</v>
      </c>
      <c r="S10" s="16">
        <v>0.88233650773845607</v>
      </c>
      <c r="T10" s="9">
        <v>13.27</v>
      </c>
      <c r="U10" s="9">
        <v>1.17</v>
      </c>
      <c r="V10" s="6">
        <v>8.7400382006000005E-2</v>
      </c>
      <c r="W10" s="6">
        <v>9.5510204081632646E-2</v>
      </c>
      <c r="Y10" s="6">
        <v>5.1282051280999996E-3</v>
      </c>
      <c r="Z10" s="6">
        <v>-1.1784591253E-2</v>
      </c>
      <c r="AA10" s="6">
        <v>5.4305454667E-2</v>
      </c>
    </row>
    <row r="11" spans="2:27" s="7" customFormat="1" ht="16.2" customHeight="1" x14ac:dyDescent="0.3">
      <c r="B11" s="128" t="s">
        <v>29</v>
      </c>
      <c r="C11" s="66" t="s">
        <v>106</v>
      </c>
      <c r="D11" s="66" t="s">
        <v>164</v>
      </c>
      <c r="E11" s="66" t="s">
        <v>176</v>
      </c>
      <c r="F11" s="66" t="s">
        <v>177</v>
      </c>
      <c r="G11" s="70">
        <v>8.9999999999999993E-3</v>
      </c>
      <c r="H11" s="7" t="s">
        <v>222</v>
      </c>
      <c r="I11" s="1"/>
      <c r="J11" s="7">
        <v>100.73</v>
      </c>
      <c r="K11" s="13">
        <v>107.03912026</v>
      </c>
      <c r="L11" s="15">
        <v>6989619.2429999998</v>
      </c>
      <c r="M11" s="15">
        <v>7427406.8771000002</v>
      </c>
      <c r="N11" s="13">
        <v>12877.917624</v>
      </c>
      <c r="O11" s="15">
        <v>69389.648000000001</v>
      </c>
      <c r="P11" s="15">
        <v>1</v>
      </c>
      <c r="Q11" s="8">
        <v>4.5579999999999996E-2</v>
      </c>
      <c r="R11" s="1"/>
      <c r="S11" s="17">
        <v>0.94105780910124237</v>
      </c>
      <c r="T11" s="10">
        <v>9.57</v>
      </c>
      <c r="U11" s="10">
        <v>0.81</v>
      </c>
      <c r="V11" s="8">
        <v>9.725609756100001E-2</v>
      </c>
      <c r="W11" s="8">
        <v>9.6495582249578077E-2</v>
      </c>
      <c r="X11" s="1"/>
      <c r="Y11" s="8">
        <v>-7.9357206686999997E-4</v>
      </c>
      <c r="Z11" s="8">
        <v>3.8897441637999998E-2</v>
      </c>
      <c r="AA11" s="8">
        <v>0.12652522208</v>
      </c>
    </row>
    <row r="12" spans="2:27" ht="16.2" customHeight="1" x14ac:dyDescent="0.3">
      <c r="B12" s="5" t="s">
        <v>31</v>
      </c>
      <c r="C12" s="65" t="s">
        <v>108</v>
      </c>
      <c r="D12" s="65" t="s">
        <v>164</v>
      </c>
      <c r="E12" s="65" t="s">
        <v>176</v>
      </c>
      <c r="F12" s="65" t="s">
        <v>189</v>
      </c>
      <c r="G12" s="68">
        <v>1.3000000000000001E-2</v>
      </c>
      <c r="H12" s="1" t="s">
        <v>222</v>
      </c>
      <c r="J12" s="1">
        <v>102.4</v>
      </c>
      <c r="K12" s="12">
        <v>120.41432355000001</v>
      </c>
      <c r="L12" s="14">
        <v>1650541.0560000001</v>
      </c>
      <c r="M12" s="14">
        <v>1940906.1011000001</v>
      </c>
      <c r="N12" s="12">
        <v>3262.9399165</v>
      </c>
      <c r="O12" s="14">
        <v>16118.565000000001</v>
      </c>
      <c r="P12" s="14">
        <v>1</v>
      </c>
      <c r="Q12" s="6">
        <v>1.0829999999999999E-2</v>
      </c>
      <c r="S12" s="16">
        <v>0.8503971702127292</v>
      </c>
      <c r="T12" s="9">
        <v>9</v>
      </c>
      <c r="U12" s="9">
        <v>0.75</v>
      </c>
      <c r="V12" s="6">
        <v>8.8906450656999994E-2</v>
      </c>
      <c r="W12" s="6">
        <v>8.7890625E-2</v>
      </c>
      <c r="Y12" s="6">
        <v>1.6629169530999999E-3</v>
      </c>
      <c r="Z12" s="6">
        <v>-3.5663486415000001E-2</v>
      </c>
      <c r="AA12" s="6">
        <v>9.9757414088999991E-2</v>
      </c>
    </row>
    <row r="13" spans="2:27" s="7" customFormat="1" ht="16.2" customHeight="1" x14ac:dyDescent="0.3">
      <c r="B13" s="128" t="s">
        <v>40</v>
      </c>
      <c r="C13" s="66" t="s">
        <v>115</v>
      </c>
      <c r="D13" s="66" t="s">
        <v>164</v>
      </c>
      <c r="E13" s="66" t="s">
        <v>195</v>
      </c>
      <c r="F13" s="66" t="s">
        <v>196</v>
      </c>
      <c r="G13" s="70">
        <v>1.1000000000000001E-2</v>
      </c>
      <c r="H13" s="7" t="s">
        <v>222</v>
      </c>
      <c r="I13" s="1"/>
      <c r="J13" s="7">
        <v>9.68</v>
      </c>
      <c r="K13" s="13">
        <v>11.022054990999999</v>
      </c>
      <c r="L13" s="15">
        <v>2073936.7475000001</v>
      </c>
      <c r="M13" s="15">
        <v>2361471.5784999998</v>
      </c>
      <c r="N13" s="13">
        <v>13475.995589</v>
      </c>
      <c r="O13" s="15">
        <v>214249.66399999999</v>
      </c>
      <c r="P13" s="15">
        <v>1</v>
      </c>
      <c r="Q13" s="8">
        <v>1.3600000000000001E-2</v>
      </c>
      <c r="R13" s="1"/>
      <c r="S13" s="17">
        <v>0.87823913126038222</v>
      </c>
      <c r="T13" s="10">
        <v>1.2</v>
      </c>
      <c r="U13" s="10">
        <v>0.1</v>
      </c>
      <c r="V13" s="8">
        <v>0.12486992714999999</v>
      </c>
      <c r="W13" s="8">
        <v>0.12396694214876035</v>
      </c>
      <c r="X13" s="1"/>
      <c r="Y13" s="8">
        <v>-2.5107234079999999E-2</v>
      </c>
      <c r="Z13" s="8">
        <v>5.8831023345000004E-2</v>
      </c>
      <c r="AA13" s="8">
        <v>0.13563217276</v>
      </c>
    </row>
    <row r="14" spans="2:27" s="7" customFormat="1" ht="16.2" customHeight="1" x14ac:dyDescent="0.3">
      <c r="B14" s="5" t="s">
        <v>1162</v>
      </c>
      <c r="C14" s="65" t="s">
        <v>1250</v>
      </c>
      <c r="D14" s="65" t="s">
        <v>164</v>
      </c>
      <c r="E14" s="65" t="s">
        <v>190</v>
      </c>
      <c r="F14" s="65" t="s">
        <v>717</v>
      </c>
      <c r="G14" s="68">
        <v>8.3999999999999995E-3</v>
      </c>
      <c r="H14" s="1" t="s">
        <v>222</v>
      </c>
      <c r="I14" s="1"/>
      <c r="J14" s="1">
        <v>51.04</v>
      </c>
      <c r="K14" s="12">
        <v>76.696121316000003</v>
      </c>
      <c r="L14" s="14">
        <v>395003.25568</v>
      </c>
      <c r="M14" s="14">
        <v>593558.33891000005</v>
      </c>
      <c r="N14" s="12">
        <v>680.16797999999994</v>
      </c>
      <c r="O14" s="14">
        <v>7739.0919999999996</v>
      </c>
      <c r="P14" s="14">
        <v>1</v>
      </c>
      <c r="Q14" s="6">
        <v>2.64E-3</v>
      </c>
      <c r="R14" s="1"/>
      <c r="S14" s="16">
        <v>0.66548345762763184</v>
      </c>
      <c r="T14" s="9">
        <v>10</v>
      </c>
      <c r="U14" s="9">
        <v>0.44</v>
      </c>
      <c r="V14" s="6">
        <v>0.18843037498000001</v>
      </c>
      <c r="W14" s="6">
        <v>0.10344827586206898</v>
      </c>
      <c r="X14" s="1"/>
      <c r="Y14" s="6">
        <v>-0.10612959718999999</v>
      </c>
      <c r="Z14" s="6">
        <v>-0.17270330199</v>
      </c>
      <c r="AA14" s="6">
        <v>0.11857863838</v>
      </c>
    </row>
    <row r="15" spans="2:27" s="7" customFormat="1" ht="16.2" customHeight="1" x14ac:dyDescent="0.3">
      <c r="B15" s="128" t="s">
        <v>59</v>
      </c>
      <c r="C15" s="66" t="s">
        <v>137</v>
      </c>
      <c r="D15" s="66" t="s">
        <v>164</v>
      </c>
      <c r="E15" s="66" t="s">
        <v>211</v>
      </c>
      <c r="F15" s="66" t="s">
        <v>211</v>
      </c>
      <c r="G15" s="70">
        <v>3.5999999999999999E-3</v>
      </c>
      <c r="H15" s="7" t="s">
        <v>222</v>
      </c>
      <c r="I15" s="1"/>
      <c r="J15" s="7">
        <v>435.61</v>
      </c>
      <c r="K15" s="13">
        <v>594.00678745000005</v>
      </c>
      <c r="L15" s="15">
        <v>298392.84999999998</v>
      </c>
      <c r="M15" s="15">
        <v>406894.64939999999</v>
      </c>
      <c r="N15" s="13">
        <v>211.00903564999999</v>
      </c>
      <c r="O15" s="15" t="e">
        <v>#N/A</v>
      </c>
      <c r="P15" s="15">
        <v>0</v>
      </c>
      <c r="Q15" s="8" t="s">
        <v>222</v>
      </c>
      <c r="R15" s="1"/>
      <c r="S15" s="17">
        <v>0.73334178868565048</v>
      </c>
      <c r="T15" s="10">
        <v>37.64</v>
      </c>
      <c r="U15" s="10">
        <v>2.7</v>
      </c>
      <c r="V15" s="8">
        <v>7.5278494429999995E-2</v>
      </c>
      <c r="W15" s="8">
        <v>7.4378457794816472E-2</v>
      </c>
      <c r="X15" s="1"/>
      <c r="Y15" s="8">
        <v>-3.5000228754000001E-3</v>
      </c>
      <c r="Z15" s="8">
        <v>-4.3620009641999996E-2</v>
      </c>
      <c r="AA15" s="8">
        <v>-5.6973395592999992E-2</v>
      </c>
    </row>
    <row r="16" spans="2:27" s="7" customFormat="1" ht="16.2" customHeight="1" x14ac:dyDescent="0.3">
      <c r="B16" s="5" t="s">
        <v>2023</v>
      </c>
      <c r="C16" s="65" t="s">
        <v>701</v>
      </c>
      <c r="D16" s="65" t="s">
        <v>164</v>
      </c>
      <c r="E16" s="65" t="s">
        <v>714</v>
      </c>
      <c r="F16" s="65" t="s">
        <v>715</v>
      </c>
      <c r="G16" s="68">
        <v>0.01</v>
      </c>
      <c r="H16" s="1" t="s">
        <v>222</v>
      </c>
      <c r="I16" s="1"/>
      <c r="J16" s="1">
        <v>23.01</v>
      </c>
      <c r="K16" s="12">
        <v>28.311130034000001</v>
      </c>
      <c r="L16" s="14">
        <v>57060.082719999999</v>
      </c>
      <c r="M16" s="14">
        <v>70205.798420000006</v>
      </c>
      <c r="N16" s="12">
        <v>33.863987391000002</v>
      </c>
      <c r="O16" s="14">
        <v>2479.7949899999999</v>
      </c>
      <c r="P16" s="14">
        <v>0</v>
      </c>
      <c r="Q16" s="6" t="s">
        <v>222</v>
      </c>
      <c r="R16" s="1"/>
      <c r="S16" s="16">
        <v>0.81275455880306946</v>
      </c>
      <c r="T16" s="9">
        <v>1.8203643759999999E-2</v>
      </c>
      <c r="U16" s="9">
        <v>0</v>
      </c>
      <c r="V16" s="6">
        <v>4.5611735806000002E-4</v>
      </c>
      <c r="W16" s="6">
        <v>0</v>
      </c>
      <c r="X16" s="1"/>
      <c r="Y16" s="6">
        <v>-4.7993380222999996E-2</v>
      </c>
      <c r="Z16" s="6">
        <v>-4.1249999999000003E-2</v>
      </c>
      <c r="AA16" s="6">
        <v>-7.6732879134000009E-2</v>
      </c>
    </row>
    <row r="17" spans="2:27" ht="16.2" customHeight="1" x14ac:dyDescent="0.3">
      <c r="B17" s="128" t="s">
        <v>32</v>
      </c>
      <c r="C17" s="66" t="s">
        <v>109</v>
      </c>
      <c r="D17" s="66" t="s">
        <v>164</v>
      </c>
      <c r="E17" s="66" t="s">
        <v>183</v>
      </c>
      <c r="F17" s="66" t="s">
        <v>184</v>
      </c>
      <c r="G17" s="70">
        <v>9.4999999999999998E-3</v>
      </c>
      <c r="H17" s="7" t="s">
        <v>716</v>
      </c>
      <c r="J17" s="7">
        <v>90.7</v>
      </c>
      <c r="K17" s="13">
        <v>109.3227813</v>
      </c>
      <c r="L17" s="15">
        <v>1360263.8171999999</v>
      </c>
      <c r="M17" s="15">
        <v>1639557.0430000001</v>
      </c>
      <c r="N17" s="13">
        <v>1958.1667703999999</v>
      </c>
      <c r="O17" s="15">
        <v>14997.396000000001</v>
      </c>
      <c r="P17" s="15">
        <v>1</v>
      </c>
      <c r="Q17" s="8">
        <v>9.0200000000000002E-3</v>
      </c>
      <c r="S17" s="17">
        <v>0.82965324264028761</v>
      </c>
      <c r="T17" s="10">
        <v>9.34</v>
      </c>
      <c r="U17" s="10">
        <v>0.82</v>
      </c>
      <c r="V17" s="8">
        <v>0.11760261897999999</v>
      </c>
      <c r="W17" s="8">
        <v>0.10848952590959206</v>
      </c>
      <c r="Y17" s="8">
        <v>-4.6093064093000007E-3</v>
      </c>
      <c r="Z17" s="8">
        <v>-2.6388363918999999E-2</v>
      </c>
      <c r="AA17" s="8">
        <v>0.25980638760000002</v>
      </c>
    </row>
    <row r="18" spans="2:27" s="7" customFormat="1" ht="16.2" customHeight="1" x14ac:dyDescent="0.3">
      <c r="B18" s="5" t="s">
        <v>27</v>
      </c>
      <c r="C18" s="65" t="s">
        <v>104</v>
      </c>
      <c r="D18" s="65" t="s">
        <v>164</v>
      </c>
      <c r="E18" s="65" t="s">
        <v>185</v>
      </c>
      <c r="F18" s="65" t="s">
        <v>186</v>
      </c>
      <c r="G18" s="68">
        <v>0.01</v>
      </c>
      <c r="H18" s="1" t="s">
        <v>711</v>
      </c>
      <c r="I18" s="1"/>
      <c r="J18" s="1">
        <v>113.7</v>
      </c>
      <c r="K18" s="12">
        <v>115.05410728</v>
      </c>
      <c r="L18" s="14">
        <v>2049022.1510999999</v>
      </c>
      <c r="M18" s="14">
        <v>2073424.9288000001</v>
      </c>
      <c r="N18" s="12">
        <v>4712.6533147999999</v>
      </c>
      <c r="O18" s="14">
        <v>18021.303</v>
      </c>
      <c r="P18" s="14">
        <v>1</v>
      </c>
      <c r="Q18" s="6">
        <v>1.3469999999999999E-2</v>
      </c>
      <c r="R18" s="1"/>
      <c r="S18" s="16">
        <v>0.98823069152407927</v>
      </c>
      <c r="T18" s="9">
        <v>10.92</v>
      </c>
      <c r="U18" s="9">
        <v>0.91</v>
      </c>
      <c r="V18" s="6">
        <v>0.10168544557</v>
      </c>
      <c r="W18" s="6">
        <v>9.6042216358839042E-2</v>
      </c>
      <c r="X18" s="1"/>
      <c r="Y18" s="6">
        <v>-2.9814100316999997E-3</v>
      </c>
      <c r="Z18" s="6">
        <v>2.7625383871000001E-2</v>
      </c>
      <c r="AA18" s="6">
        <v>0.16279013691999999</v>
      </c>
    </row>
    <row r="19" spans="2:27" ht="16.2" customHeight="1" x14ac:dyDescent="0.3">
      <c r="B19" s="128" t="s">
        <v>17</v>
      </c>
      <c r="C19" s="66" t="s">
        <v>96</v>
      </c>
      <c r="D19" s="66" t="s">
        <v>164</v>
      </c>
      <c r="E19" s="66" t="s">
        <v>174</v>
      </c>
      <c r="F19" s="66" t="s">
        <v>175</v>
      </c>
      <c r="G19" s="70">
        <v>8.5000000000000006E-3</v>
      </c>
      <c r="H19" s="7" t="s">
        <v>707</v>
      </c>
      <c r="J19" s="7">
        <v>91.96</v>
      </c>
      <c r="K19" s="13">
        <v>105.02913678</v>
      </c>
      <c r="L19" s="15">
        <v>4725833.4023000002</v>
      </c>
      <c r="M19" s="15">
        <v>5397457.6210000003</v>
      </c>
      <c r="N19" s="13">
        <v>6952.2450982999999</v>
      </c>
      <c r="O19" s="15">
        <v>51390.097893999999</v>
      </c>
      <c r="P19" s="15">
        <v>1</v>
      </c>
      <c r="Q19" s="8">
        <v>3.0810000000000001E-2</v>
      </c>
      <c r="S19" s="17">
        <v>0.87556656009298295</v>
      </c>
      <c r="T19" s="10">
        <v>9.84</v>
      </c>
      <c r="U19" s="10">
        <v>0.82</v>
      </c>
      <c r="V19" s="8">
        <v>0.10303664921</v>
      </c>
      <c r="W19" s="8">
        <v>0.10700304480208787</v>
      </c>
      <c r="Y19" s="8">
        <v>-1.3032145962E-3</v>
      </c>
      <c r="Z19" s="8">
        <v>-7.1525127239000008E-2</v>
      </c>
      <c r="AA19" s="8">
        <v>6.2688299224000002E-2</v>
      </c>
    </row>
    <row r="20" spans="2:27" s="7" customFormat="1" ht="16.2" customHeight="1" x14ac:dyDescent="0.3">
      <c r="B20" s="5" t="s">
        <v>453</v>
      </c>
      <c r="C20" s="65" t="s">
        <v>699</v>
      </c>
      <c r="D20" s="65" t="s">
        <v>164</v>
      </c>
      <c r="E20" s="65" t="s">
        <v>713</v>
      </c>
      <c r="F20" s="65" t="s">
        <v>179</v>
      </c>
      <c r="G20" s="68">
        <v>8.0000000000000002E-3</v>
      </c>
      <c r="H20" s="1" t="s">
        <v>222</v>
      </c>
      <c r="I20" s="1"/>
      <c r="J20" s="1">
        <v>9.44</v>
      </c>
      <c r="K20" s="12">
        <v>11.808861429</v>
      </c>
      <c r="L20" s="14">
        <v>401200</v>
      </c>
      <c r="M20" s="14">
        <v>501876.61077000003</v>
      </c>
      <c r="N20" s="12">
        <v>118.48323478</v>
      </c>
      <c r="O20" s="14" t="e">
        <v>#N/A</v>
      </c>
      <c r="P20" s="14">
        <v>0</v>
      </c>
      <c r="Q20" s="6" t="s">
        <v>222</v>
      </c>
      <c r="R20" s="1"/>
      <c r="S20" s="16">
        <v>0.79939967597700901</v>
      </c>
      <c r="T20" s="9">
        <v>0.94699999999999995</v>
      </c>
      <c r="U20" s="9">
        <v>7.1999999999999995E-2</v>
      </c>
      <c r="V20" s="6">
        <v>0.11548780487</v>
      </c>
      <c r="W20" s="6">
        <v>9.1525423728813546E-2</v>
      </c>
      <c r="X20" s="1"/>
      <c r="Y20" s="6">
        <v>1.2728044129999999E-3</v>
      </c>
      <c r="Z20" s="6">
        <v>9.7156458638000001E-2</v>
      </c>
      <c r="AA20" s="6">
        <v>0.27754067841000002</v>
      </c>
    </row>
    <row r="21" spans="2:27" ht="16.2" customHeight="1" x14ac:dyDescent="0.3">
      <c r="B21" s="128" t="s">
        <v>501</v>
      </c>
      <c r="C21" s="66" t="s">
        <v>718</v>
      </c>
      <c r="D21" s="66" t="s">
        <v>164</v>
      </c>
      <c r="E21" s="66" t="s">
        <v>202</v>
      </c>
      <c r="F21" s="66" t="s">
        <v>720</v>
      </c>
      <c r="G21" s="70">
        <v>9.4999999999999998E-3</v>
      </c>
      <c r="H21" s="7" t="s">
        <v>719</v>
      </c>
      <c r="J21" s="7">
        <v>99.96</v>
      </c>
      <c r="K21" s="13">
        <v>126.70900896000001</v>
      </c>
      <c r="L21" s="15">
        <v>280906.89227999997</v>
      </c>
      <c r="M21" s="15">
        <v>356076.77002</v>
      </c>
      <c r="N21" s="13">
        <v>123.98364434</v>
      </c>
      <c r="O21" s="15" t="e">
        <v>#N/A</v>
      </c>
      <c r="P21" s="15">
        <v>0</v>
      </c>
      <c r="Q21" s="8" t="s">
        <v>222</v>
      </c>
      <c r="S21" s="17">
        <v>0.78889418219312057</v>
      </c>
      <c r="T21" s="10">
        <v>11.88</v>
      </c>
      <c r="U21" s="10">
        <v>1</v>
      </c>
      <c r="V21" s="8">
        <v>0.11595900439</v>
      </c>
      <c r="W21" s="8">
        <v>0.12004801920768308</v>
      </c>
      <c r="Y21" s="8">
        <v>-2.9891304349E-2</v>
      </c>
      <c r="Z21" s="8">
        <v>-6.3863559185000002E-2</v>
      </c>
      <c r="AA21" s="8">
        <v>8.8865764154000007E-2</v>
      </c>
    </row>
    <row r="22" spans="2:27" s="7" customFormat="1" ht="16.2" customHeight="1" x14ac:dyDescent="0.3">
      <c r="B22" s="5" t="s">
        <v>538</v>
      </c>
      <c r="C22" s="65" t="s">
        <v>696</v>
      </c>
      <c r="D22" s="65" t="s">
        <v>164</v>
      </c>
      <c r="E22" s="65" t="s">
        <v>183</v>
      </c>
      <c r="F22" s="65" t="s">
        <v>194</v>
      </c>
      <c r="G22" s="68">
        <v>1.18E-2</v>
      </c>
      <c r="H22" s="1" t="s">
        <v>712</v>
      </c>
      <c r="I22" s="1"/>
      <c r="J22" s="1">
        <v>71.8</v>
      </c>
      <c r="K22" s="12">
        <v>95.139842243999993</v>
      </c>
      <c r="L22" s="14">
        <v>480129.11300000001</v>
      </c>
      <c r="M22" s="14">
        <v>636203.45498000004</v>
      </c>
      <c r="N22" s="12">
        <v>323.07819390999998</v>
      </c>
      <c r="O22" s="14">
        <v>6687.0349999999999</v>
      </c>
      <c r="P22" s="14">
        <v>1</v>
      </c>
      <c r="Q22" s="6">
        <v>3.1800000000000001E-3</v>
      </c>
      <c r="R22" s="1"/>
      <c r="S22" s="16">
        <v>0.75467856900433394</v>
      </c>
      <c r="T22" s="9">
        <v>9.15</v>
      </c>
      <c r="U22" s="9">
        <v>0.6</v>
      </c>
      <c r="V22" s="6">
        <v>0.10892857142000001</v>
      </c>
      <c r="W22" s="6">
        <v>0.10027855153203342</v>
      </c>
      <c r="X22" s="1"/>
      <c r="Y22" s="6">
        <v>7.5778838053999998E-3</v>
      </c>
      <c r="Z22" s="6">
        <v>-0.17250553402000002</v>
      </c>
      <c r="AA22" s="6">
        <v>-4.7371921814000004E-2</v>
      </c>
    </row>
    <row r="23" spans="2:27" ht="16.2" customHeight="1" x14ac:dyDescent="0.3">
      <c r="B23" s="128" t="s">
        <v>761</v>
      </c>
      <c r="C23" s="66" t="s">
        <v>1573</v>
      </c>
      <c r="D23" s="66" t="s">
        <v>164</v>
      </c>
      <c r="E23" s="66" t="s">
        <v>174</v>
      </c>
      <c r="F23" s="66" t="s">
        <v>1574</v>
      </c>
      <c r="G23" s="70">
        <v>9.4999999999999998E-3</v>
      </c>
      <c r="H23" s="7" t="s">
        <v>707</v>
      </c>
      <c r="J23" s="7">
        <v>33</v>
      </c>
      <c r="K23" s="13">
        <v>46.320492383000001</v>
      </c>
      <c r="L23" s="15">
        <v>153285</v>
      </c>
      <c r="M23" s="15">
        <v>215158.68711999999</v>
      </c>
      <c r="N23" s="13">
        <v>260.96311738999998</v>
      </c>
      <c r="O23" s="15">
        <v>4645</v>
      </c>
      <c r="P23" s="15">
        <v>0</v>
      </c>
      <c r="Q23" s="8" t="s">
        <v>222</v>
      </c>
      <c r="S23" s="17">
        <v>0.71242766003306279</v>
      </c>
      <c r="T23" s="10">
        <v>4.6258999999999997</v>
      </c>
      <c r="U23" s="10">
        <v>0.39</v>
      </c>
      <c r="V23" s="8">
        <v>0.13796301819000001</v>
      </c>
      <c r="W23" s="8">
        <v>0.14181818181818182</v>
      </c>
      <c r="Y23" s="8">
        <v>-4.8442906575E-2</v>
      </c>
      <c r="Z23" s="8">
        <v>3.4450920561999998E-2</v>
      </c>
      <c r="AA23" s="8">
        <v>0.13108640658000001</v>
      </c>
    </row>
    <row r="24" spans="2:27" s="7" customFormat="1" ht="16.2" customHeight="1" x14ac:dyDescent="0.3">
      <c r="B24" s="5" t="s">
        <v>464</v>
      </c>
      <c r="C24" s="65" t="s">
        <v>1584</v>
      </c>
      <c r="D24" s="65" t="s">
        <v>164</v>
      </c>
      <c r="E24" s="65" t="s">
        <v>183</v>
      </c>
      <c r="F24" s="65" t="s">
        <v>188</v>
      </c>
      <c r="G24" s="68">
        <v>8.5000000000000006E-3</v>
      </c>
      <c r="H24" s="1" t="s">
        <v>707</v>
      </c>
      <c r="I24" s="1"/>
      <c r="J24" s="1">
        <v>86.36</v>
      </c>
      <c r="K24" s="12">
        <v>110.19566433</v>
      </c>
      <c r="L24" s="14">
        <v>1093323.3861</v>
      </c>
      <c r="M24" s="14">
        <v>1395084.4935999999</v>
      </c>
      <c r="N24" s="12">
        <v>27282.314127000001</v>
      </c>
      <c r="O24" s="14">
        <v>12660.066999999999</v>
      </c>
      <c r="P24" s="14">
        <v>1</v>
      </c>
      <c r="Q24" s="6">
        <v>7.2099999999999994E-3</v>
      </c>
      <c r="R24" s="1"/>
      <c r="S24" s="16">
        <v>0.78369689520070429</v>
      </c>
      <c r="T24" s="9">
        <v>8.61</v>
      </c>
      <c r="U24" s="9">
        <v>0.75</v>
      </c>
      <c r="V24" s="6">
        <v>0.10991957104000001</v>
      </c>
      <c r="W24" s="6">
        <v>0.10421491431218156</v>
      </c>
      <c r="X24" s="1"/>
      <c r="Y24" s="6">
        <v>-4.4267374945E-2</v>
      </c>
      <c r="Z24" s="6">
        <v>-2.0166902859000001E-3</v>
      </c>
      <c r="AA24" s="6">
        <v>0.21387469158999997</v>
      </c>
    </row>
    <row r="25" spans="2:27" ht="16.2" customHeight="1" x14ac:dyDescent="0.3">
      <c r="B25" s="128" t="s">
        <v>887</v>
      </c>
      <c r="C25" s="66" t="s">
        <v>1618</v>
      </c>
      <c r="D25" s="66" t="s">
        <v>164</v>
      </c>
      <c r="E25" s="66" t="s">
        <v>176</v>
      </c>
      <c r="F25" s="66" t="s">
        <v>769</v>
      </c>
      <c r="G25" s="70">
        <v>0.01</v>
      </c>
      <c r="H25" s="7" t="s">
        <v>1619</v>
      </c>
      <c r="J25" s="7">
        <v>91.6</v>
      </c>
      <c r="K25" s="13">
        <v>102.12735411</v>
      </c>
      <c r="L25" s="15">
        <v>387929.84720000002</v>
      </c>
      <c r="M25" s="15">
        <v>432513.63403000002</v>
      </c>
      <c r="N25" s="13">
        <v>754.29867738999997</v>
      </c>
      <c r="O25" s="15">
        <v>4235.0420000000004</v>
      </c>
      <c r="P25" s="15">
        <v>1</v>
      </c>
      <c r="Q25" s="8">
        <v>2.5500000000000002E-3</v>
      </c>
      <c r="S25" s="17">
        <v>0.89691934935804629</v>
      </c>
      <c r="T25" s="10">
        <v>14.05</v>
      </c>
      <c r="U25" s="10">
        <v>1.7</v>
      </c>
      <c r="V25" s="8">
        <v>0.15816728582</v>
      </c>
      <c r="W25" s="8">
        <v>0.22270742358078602</v>
      </c>
      <c r="Y25" s="8">
        <v>-4.4560373871999999E-3</v>
      </c>
      <c r="Z25" s="8">
        <v>0.14392182509999998</v>
      </c>
      <c r="AA25" s="8">
        <v>0.20049861161999999</v>
      </c>
    </row>
    <row r="26" spans="2:27" s="7" customFormat="1" ht="16.2" customHeight="1" x14ac:dyDescent="0.3">
      <c r="B26" s="5" t="s">
        <v>56</v>
      </c>
      <c r="C26" s="65" t="s">
        <v>133</v>
      </c>
      <c r="D26" s="65" t="s">
        <v>171</v>
      </c>
      <c r="E26" s="65" t="s">
        <v>176</v>
      </c>
      <c r="F26" s="65" t="s">
        <v>222</v>
      </c>
      <c r="G26" s="68">
        <v>3.0000000000000001E-3</v>
      </c>
      <c r="H26" s="1" t="s">
        <v>222</v>
      </c>
      <c r="I26" s="1"/>
      <c r="J26" s="1">
        <v>121.75</v>
      </c>
      <c r="K26" s="12">
        <v>125.17551616</v>
      </c>
      <c r="L26" s="14">
        <v>422960.71750000003</v>
      </c>
      <c r="M26" s="14">
        <v>434860.99489999999</v>
      </c>
      <c r="N26" s="12">
        <v>102.40687434</v>
      </c>
      <c r="O26" s="14">
        <v>3474.01</v>
      </c>
      <c r="P26" s="14">
        <v>0</v>
      </c>
      <c r="Q26" s="6" t="s">
        <v>222</v>
      </c>
      <c r="R26" s="1"/>
      <c r="S26" s="16">
        <v>0.97263429570666604</v>
      </c>
      <c r="T26" s="9">
        <v>11.021915065</v>
      </c>
      <c r="U26" s="9">
        <v>0.93</v>
      </c>
      <c r="V26" s="6">
        <v>8.7880043574000005E-2</v>
      </c>
      <c r="W26" s="6">
        <v>9.1663244353182752E-2</v>
      </c>
      <c r="X26" s="1"/>
      <c r="Y26" s="6">
        <v>-2.0491803280000003E-3</v>
      </c>
      <c r="Z26" s="6">
        <v>1.7862543835000001E-2</v>
      </c>
      <c r="AA26" s="6">
        <v>6.0233432360999997E-2</v>
      </c>
    </row>
    <row r="27" spans="2:27" s="7" customFormat="1" ht="16.2" customHeight="1" x14ac:dyDescent="0.3">
      <c r="B27" s="128" t="s">
        <v>339</v>
      </c>
      <c r="C27" s="66" t="s">
        <v>694</v>
      </c>
      <c r="D27" s="66" t="s">
        <v>168</v>
      </c>
      <c r="E27" s="66" t="s">
        <v>725</v>
      </c>
      <c r="F27" s="66" t="s">
        <v>726</v>
      </c>
      <c r="G27" s="70">
        <v>9.1999999999999998E-3</v>
      </c>
      <c r="H27" s="7" t="s">
        <v>724</v>
      </c>
      <c r="I27" s="1"/>
      <c r="J27" s="7">
        <v>77.459999999999994</v>
      </c>
      <c r="K27" s="13">
        <v>89.309773694</v>
      </c>
      <c r="L27" s="15">
        <v>543348.20490000001</v>
      </c>
      <c r="M27" s="15">
        <v>626469.21270999999</v>
      </c>
      <c r="N27" s="13">
        <v>827.92058391</v>
      </c>
      <c r="O27" s="15">
        <v>7014.5649999999996</v>
      </c>
      <c r="P27" s="15">
        <v>1</v>
      </c>
      <c r="Q27" s="8">
        <v>3.5699999999999998E-3</v>
      </c>
      <c r="R27" s="1"/>
      <c r="S27" s="17">
        <v>0.86731828775425401</v>
      </c>
      <c r="T27" s="10">
        <v>9.6</v>
      </c>
      <c r="U27" s="10">
        <v>0.8</v>
      </c>
      <c r="V27" s="8">
        <v>0.12715231788</v>
      </c>
      <c r="W27" s="8">
        <v>0.12393493415956626</v>
      </c>
      <c r="X27" s="1"/>
      <c r="Y27" s="8">
        <v>-7.0503781571E-3</v>
      </c>
      <c r="Z27" s="8">
        <v>-3.9289031597999999E-2</v>
      </c>
      <c r="AA27" s="8">
        <v>0.15320826659</v>
      </c>
    </row>
    <row r="28" spans="2:27" s="7" customFormat="1" ht="16.2" customHeight="1" x14ac:dyDescent="0.3">
      <c r="B28" s="5" t="s">
        <v>55</v>
      </c>
      <c r="C28" s="65" t="s">
        <v>131</v>
      </c>
      <c r="D28" s="65" t="s">
        <v>168</v>
      </c>
      <c r="E28" s="65" t="s">
        <v>207</v>
      </c>
      <c r="F28" s="65" t="s">
        <v>207</v>
      </c>
      <c r="G28" s="68">
        <v>5.0000000000000001E-3</v>
      </c>
      <c r="H28" s="1" t="s">
        <v>727</v>
      </c>
      <c r="I28" s="1"/>
      <c r="J28" s="1">
        <v>87.59</v>
      </c>
      <c r="K28" s="12">
        <v>99.282319180000002</v>
      </c>
      <c r="L28" s="14">
        <v>325750.53842</v>
      </c>
      <c r="M28" s="14">
        <v>369234.71776000003</v>
      </c>
      <c r="N28" s="12">
        <v>274.71476347999999</v>
      </c>
      <c r="O28" s="14">
        <v>3719.038</v>
      </c>
      <c r="P28" s="14">
        <v>1</v>
      </c>
      <c r="Q28" s="6">
        <v>2.15E-3</v>
      </c>
      <c r="R28" s="1"/>
      <c r="S28" s="16">
        <v>0.88223160703164394</v>
      </c>
      <c r="T28" s="9">
        <v>10.39</v>
      </c>
      <c r="U28" s="9">
        <v>0.86</v>
      </c>
      <c r="V28" s="6">
        <v>0.12706371528999999</v>
      </c>
      <c r="W28" s="6">
        <v>0.11782166914031282</v>
      </c>
      <c r="X28" s="1"/>
      <c r="Y28" s="6">
        <v>-1.9371011858000001E-3</v>
      </c>
      <c r="Z28" s="6">
        <v>6.4123254576999994E-2</v>
      </c>
      <c r="AA28" s="6">
        <v>0.20274000575999998</v>
      </c>
    </row>
    <row r="29" spans="2:27" ht="16.2" customHeight="1" x14ac:dyDescent="0.3">
      <c r="B29" s="128" t="s">
        <v>22</v>
      </c>
      <c r="C29" s="66" t="s">
        <v>101</v>
      </c>
      <c r="D29" s="66" t="s">
        <v>168</v>
      </c>
      <c r="E29" s="66" t="s">
        <v>179</v>
      </c>
      <c r="F29" s="66" t="s">
        <v>182</v>
      </c>
      <c r="G29" s="70">
        <v>6.0000000000000001E-3</v>
      </c>
      <c r="H29" s="7" t="s">
        <v>710</v>
      </c>
      <c r="J29" s="7">
        <v>6.21</v>
      </c>
      <c r="K29" s="13">
        <v>7.6603573466999997</v>
      </c>
      <c r="L29" s="15">
        <v>1359598.77</v>
      </c>
      <c r="M29" s="15">
        <v>1677135.6564</v>
      </c>
      <c r="N29" s="13">
        <v>1933.5502661</v>
      </c>
      <c r="O29" s="15">
        <v>218937</v>
      </c>
      <c r="P29" s="15">
        <v>1</v>
      </c>
      <c r="Q29" s="8">
        <v>9.2700000000000005E-3</v>
      </c>
      <c r="S29" s="17">
        <v>0.81066714239841586</v>
      </c>
      <c r="T29" s="10">
        <v>0.7</v>
      </c>
      <c r="U29" s="10">
        <v>0.06</v>
      </c>
      <c r="V29" s="8">
        <v>0.12048192771000001</v>
      </c>
      <c r="W29" s="8">
        <v>0.11594202898550725</v>
      </c>
      <c r="Y29" s="8">
        <v>-2.2047244093999999E-2</v>
      </c>
      <c r="Z29" s="8">
        <v>5.2926721346000004E-3</v>
      </c>
      <c r="AA29" s="8">
        <v>0.18995682883000001</v>
      </c>
    </row>
    <row r="30" spans="2:27" s="7" customFormat="1" ht="16.2" customHeight="1" x14ac:dyDescent="0.3">
      <c r="B30" s="5" t="s">
        <v>64</v>
      </c>
      <c r="C30" s="65" t="s">
        <v>142</v>
      </c>
      <c r="D30" s="65" t="s">
        <v>168</v>
      </c>
      <c r="E30" s="65" t="s">
        <v>199</v>
      </c>
      <c r="F30" s="65" t="s">
        <v>175</v>
      </c>
      <c r="G30" s="68">
        <v>0.01</v>
      </c>
      <c r="H30" s="1" t="s">
        <v>774</v>
      </c>
      <c r="I30" s="1"/>
      <c r="J30" s="1">
        <v>5.96</v>
      </c>
      <c r="K30" s="12">
        <v>7.6476933073</v>
      </c>
      <c r="L30" s="14">
        <v>258080.75440000001</v>
      </c>
      <c r="M30" s="14">
        <v>331161.48626999999</v>
      </c>
      <c r="N30" s="12">
        <v>329.77962043000002</v>
      </c>
      <c r="O30" s="14">
        <v>43302.14</v>
      </c>
      <c r="P30" s="14">
        <v>1</v>
      </c>
      <c r="Q30" s="6">
        <v>1.7100000000000001E-3</v>
      </c>
      <c r="R30" s="1"/>
      <c r="S30" s="16">
        <v>0.77931995446404267</v>
      </c>
      <c r="T30" s="9">
        <v>0.82499999999999996</v>
      </c>
      <c r="U30" s="9">
        <v>7.0000000000000007E-2</v>
      </c>
      <c r="V30" s="6">
        <v>0.13865546217999999</v>
      </c>
      <c r="W30" s="6">
        <v>0.14093959731543626</v>
      </c>
      <c r="X30" s="1"/>
      <c r="Y30" s="6">
        <v>-1.8121911038E-2</v>
      </c>
      <c r="Z30" s="6">
        <v>-1.3664852829E-2</v>
      </c>
      <c r="AA30" s="6">
        <v>0.13835482345</v>
      </c>
    </row>
    <row r="31" spans="2:27" ht="16.2" customHeight="1" x14ac:dyDescent="0.3">
      <c r="B31" s="128" t="s">
        <v>2048</v>
      </c>
      <c r="C31" s="66" t="s">
        <v>700</v>
      </c>
      <c r="D31" s="66" t="s">
        <v>168</v>
      </c>
      <c r="E31" s="66" t="s">
        <v>183</v>
      </c>
      <c r="F31" s="66" t="s">
        <v>190</v>
      </c>
      <c r="G31" s="70">
        <v>8.0000000000000002E-3</v>
      </c>
      <c r="H31" s="7" t="s">
        <v>774</v>
      </c>
      <c r="J31" s="7">
        <v>10.08</v>
      </c>
      <c r="K31" s="13">
        <v>12.492078243</v>
      </c>
      <c r="L31" s="15">
        <v>188960.43599999999</v>
      </c>
      <c r="M31" s="15">
        <v>234177.43565999999</v>
      </c>
      <c r="N31" s="13">
        <v>373.27282303999999</v>
      </c>
      <c r="O31" s="15">
        <v>18746.075000000001</v>
      </c>
      <c r="P31" s="15">
        <v>1</v>
      </c>
      <c r="Q31" s="8">
        <v>1.25E-3</v>
      </c>
      <c r="S31" s="17">
        <v>0.8069113724650564</v>
      </c>
      <c r="T31" s="10">
        <v>1.3660000000000001</v>
      </c>
      <c r="U31" s="10">
        <v>0.108</v>
      </c>
      <c r="V31" s="8">
        <v>0.13578528827</v>
      </c>
      <c r="W31" s="8">
        <v>0.12857142857142859</v>
      </c>
      <c r="Y31" s="8">
        <v>-1.9645983272000001E-2</v>
      </c>
      <c r="Z31" s="8">
        <v>1.819789812E-2</v>
      </c>
      <c r="AA31" s="8">
        <v>0.14189416759000001</v>
      </c>
    </row>
    <row r="32" spans="2:27" s="7" customFormat="1" ht="16.2" customHeight="1" x14ac:dyDescent="0.3">
      <c r="B32" s="5" t="s">
        <v>1949</v>
      </c>
      <c r="C32" s="65"/>
      <c r="D32" s="65" t="s">
        <v>168</v>
      </c>
      <c r="E32" s="65" t="s">
        <v>183</v>
      </c>
      <c r="F32" s="65" t="s">
        <v>192</v>
      </c>
      <c r="G32" s="68">
        <v>0.01</v>
      </c>
      <c r="H32" s="1" t="s">
        <v>774</v>
      </c>
      <c r="I32" s="1"/>
      <c r="J32" s="1">
        <v>52.57</v>
      </c>
      <c r="K32" s="12">
        <v>72.506116289999994</v>
      </c>
      <c r="L32" s="14">
        <v>967255.30145999999</v>
      </c>
      <c r="M32" s="14">
        <v>1334067.4409</v>
      </c>
      <c r="N32" s="12">
        <v>1776.2563256999999</v>
      </c>
      <c r="O32" s="14">
        <v>18399.378000000001</v>
      </c>
      <c r="P32" s="14">
        <v>1</v>
      </c>
      <c r="Q32" s="6">
        <v>6.3400000000000001E-3</v>
      </c>
      <c r="R32" s="1"/>
      <c r="S32" s="16">
        <v>0.72504228180885788</v>
      </c>
      <c r="T32" s="9">
        <v>7.7</v>
      </c>
      <c r="U32" s="9">
        <v>0.55000000000000004</v>
      </c>
      <c r="V32" s="6">
        <v>0.12270916334000001</v>
      </c>
      <c r="W32" s="6">
        <v>0.12554688986113755</v>
      </c>
      <c r="X32" s="1"/>
      <c r="Y32" s="6">
        <v>-2.6841910404E-2</v>
      </c>
      <c r="Z32" s="6">
        <v>-0.12642126000999998</v>
      </c>
      <c r="AA32" s="6">
        <v>-5.0165308788000004E-2</v>
      </c>
    </row>
    <row r="33" spans="2:27" ht="16.2" customHeight="1" x14ac:dyDescent="0.3">
      <c r="B33" s="128" t="s">
        <v>894</v>
      </c>
      <c r="C33" s="66" t="s">
        <v>1598</v>
      </c>
      <c r="D33" s="66" t="s">
        <v>168</v>
      </c>
      <c r="E33" s="66" t="s">
        <v>1599</v>
      </c>
      <c r="F33" s="66" t="s">
        <v>1597</v>
      </c>
      <c r="G33" s="70">
        <v>0.01</v>
      </c>
      <c r="H33" s="7" t="s">
        <v>1600</v>
      </c>
      <c r="J33" s="7">
        <v>6.94</v>
      </c>
      <c r="K33" s="13">
        <v>9.1340009444000003</v>
      </c>
      <c r="L33" s="15">
        <v>538011.63260000001</v>
      </c>
      <c r="M33" s="15">
        <v>708097.80406999995</v>
      </c>
      <c r="N33" s="13">
        <v>1420.4912386999999</v>
      </c>
      <c r="O33" s="15">
        <v>77523.289999999994</v>
      </c>
      <c r="P33" s="15">
        <v>1</v>
      </c>
      <c r="Q33" s="8">
        <v>3.5499999999999998E-3</v>
      </c>
      <c r="S33" s="17">
        <v>0.75979847629147357</v>
      </c>
      <c r="T33" s="10">
        <v>0.97499999999999998</v>
      </c>
      <c r="U33" s="10">
        <v>0.08</v>
      </c>
      <c r="V33" s="8">
        <v>0.13283378745999999</v>
      </c>
      <c r="W33" s="8">
        <v>0.13832853025936598</v>
      </c>
      <c r="Y33" s="8">
        <v>-2.1156558531999999E-2</v>
      </c>
      <c r="Z33" s="8">
        <v>-2.9239293675E-2</v>
      </c>
      <c r="AA33" s="8">
        <v>7.5201983786000001E-2</v>
      </c>
    </row>
    <row r="34" spans="2:27" s="7" customFormat="1" ht="16.2" customHeight="1" x14ac:dyDescent="0.3">
      <c r="B34" s="5" t="s">
        <v>868</v>
      </c>
      <c r="C34" s="65" t="s">
        <v>1626</v>
      </c>
      <c r="D34" s="65" t="s">
        <v>168</v>
      </c>
      <c r="E34" s="65" t="s">
        <v>176</v>
      </c>
      <c r="F34" s="65" t="s">
        <v>1603</v>
      </c>
      <c r="G34" s="68">
        <v>7.7999999999999996E-3</v>
      </c>
      <c r="H34" s="1" t="s">
        <v>1627</v>
      </c>
      <c r="I34" s="1"/>
      <c r="J34" s="1">
        <v>72.75</v>
      </c>
      <c r="K34" s="12">
        <v>85.317345306999997</v>
      </c>
      <c r="L34" s="14">
        <v>292501.19624999998</v>
      </c>
      <c r="M34" s="14">
        <v>343029.90464999998</v>
      </c>
      <c r="N34" s="12">
        <v>384.07293913000001</v>
      </c>
      <c r="O34" s="14">
        <v>4020.6350000000002</v>
      </c>
      <c r="P34" s="14">
        <v>1</v>
      </c>
      <c r="Q34" s="6">
        <v>1.9300000000000001E-3</v>
      </c>
      <c r="R34" s="1"/>
      <c r="S34" s="16">
        <v>0.85269882388184326</v>
      </c>
      <c r="T34" s="9">
        <v>10.24</v>
      </c>
      <c r="U34" s="9">
        <v>1.1000000000000001</v>
      </c>
      <c r="V34" s="6">
        <v>0.14797687861</v>
      </c>
      <c r="W34" s="6">
        <v>0.18144329896907219</v>
      </c>
      <c r="X34" s="1"/>
      <c r="Y34" s="6">
        <v>-3.8340408055000004E-3</v>
      </c>
      <c r="Z34" s="6">
        <v>2.8340041499000001E-2</v>
      </c>
      <c r="AA34" s="6">
        <v>0.20855571127</v>
      </c>
    </row>
    <row r="35" spans="2:27" ht="16.2" customHeight="1" x14ac:dyDescent="0.3">
      <c r="B35" s="128" t="s">
        <v>742</v>
      </c>
      <c r="C35" s="66" t="s">
        <v>1636</v>
      </c>
      <c r="D35" s="66" t="s">
        <v>168</v>
      </c>
      <c r="E35" s="66" t="s">
        <v>183</v>
      </c>
      <c r="F35" s="66" t="s">
        <v>1637</v>
      </c>
      <c r="G35" s="70">
        <v>6.0000000000000001E-3</v>
      </c>
      <c r="H35" s="7" t="s">
        <v>222</v>
      </c>
      <c r="J35" s="7">
        <v>6.33</v>
      </c>
      <c r="K35" s="13">
        <v>7.6528865415</v>
      </c>
      <c r="L35" s="15">
        <v>376914.57711000001</v>
      </c>
      <c r="M35" s="15">
        <v>455684.75426000002</v>
      </c>
      <c r="N35" s="13">
        <v>409.98795609000001</v>
      </c>
      <c r="O35" s="15">
        <v>59544.167000000001</v>
      </c>
      <c r="P35" s="15">
        <v>1</v>
      </c>
      <c r="Q35" s="8">
        <v>1.8500000000000001E-3</v>
      </c>
      <c r="S35" s="17">
        <v>0.82713887964674981</v>
      </c>
      <c r="T35" s="10">
        <v>0.77</v>
      </c>
      <c r="U35" s="10">
        <v>7.0000000000000007E-2</v>
      </c>
      <c r="V35" s="8">
        <v>0.11424332344</v>
      </c>
      <c r="W35" s="8">
        <v>0.13270142180094788</v>
      </c>
      <c r="Y35" s="8">
        <v>-1.7080745341E-2</v>
      </c>
      <c r="Z35" s="8">
        <v>-2.5077004641E-2</v>
      </c>
      <c r="AA35" s="8">
        <v>5.0895853771999996E-2</v>
      </c>
    </row>
    <row r="36" spans="2:27" s="7" customFormat="1" ht="16.2" customHeight="1" x14ac:dyDescent="0.3">
      <c r="B36" s="5" t="s">
        <v>14</v>
      </c>
      <c r="C36" s="65" t="s">
        <v>94</v>
      </c>
      <c r="D36" s="65" t="s">
        <v>170</v>
      </c>
      <c r="E36" s="65" t="s">
        <v>172</v>
      </c>
      <c r="F36" s="65" t="s">
        <v>173</v>
      </c>
      <c r="G36" s="68">
        <v>1.2500000000000001E-2</v>
      </c>
      <c r="H36" s="1" t="s">
        <v>222</v>
      </c>
      <c r="I36" s="1"/>
      <c r="J36" s="1">
        <v>154.11000000000001</v>
      </c>
      <c r="K36" s="12">
        <v>163.51444278</v>
      </c>
      <c r="L36" s="14">
        <v>4346525.6831999999</v>
      </c>
      <c r="M36" s="14">
        <v>4611769.0291999998</v>
      </c>
      <c r="N36" s="12">
        <v>6410.5139695999997</v>
      </c>
      <c r="O36" s="14">
        <v>28204.046999999999</v>
      </c>
      <c r="P36" s="14">
        <v>1</v>
      </c>
      <c r="Q36" s="6">
        <v>2.8479999999999998E-2</v>
      </c>
      <c r="R36" s="1"/>
      <c r="S36" s="16">
        <v>0.94248555283490665</v>
      </c>
      <c r="T36" s="9">
        <v>13.01</v>
      </c>
      <c r="U36" s="9">
        <v>1.1000000000000001</v>
      </c>
      <c r="V36" s="6">
        <v>9.3028244548000003E-2</v>
      </c>
      <c r="W36" s="6">
        <v>8.5653104925053528E-2</v>
      </c>
      <c r="X36" s="1"/>
      <c r="Y36" s="6">
        <v>-1.6214490902000001E-2</v>
      </c>
      <c r="Z36" s="6">
        <v>5.9709600786000003E-2</v>
      </c>
      <c r="AA36" s="6">
        <v>0.19770479430999999</v>
      </c>
    </row>
    <row r="37" spans="2:27" ht="16.2" customHeight="1" x14ac:dyDescent="0.3">
      <c r="B37" s="128" t="s">
        <v>25</v>
      </c>
      <c r="C37" s="66" t="s">
        <v>1587</v>
      </c>
      <c r="D37" s="66" t="s">
        <v>170</v>
      </c>
      <c r="E37" s="66" t="s">
        <v>1586</v>
      </c>
      <c r="F37" s="66" t="s">
        <v>1586</v>
      </c>
      <c r="G37" s="70">
        <v>7.0000000000000001E-3</v>
      </c>
      <c r="H37" s="7" t="s">
        <v>708</v>
      </c>
      <c r="J37" s="7">
        <v>119.25</v>
      </c>
      <c r="K37" s="13">
        <v>128.51885000999999</v>
      </c>
      <c r="L37" s="15">
        <v>2771134.3620000002</v>
      </c>
      <c r="M37" s="15">
        <v>2986524.1209</v>
      </c>
      <c r="N37" s="13">
        <v>6033.2254787000002</v>
      </c>
      <c r="O37" s="15">
        <v>23238.024000000001</v>
      </c>
      <c r="P37" s="15">
        <v>1</v>
      </c>
      <c r="Q37" s="8">
        <v>2.7530000000000002E-2</v>
      </c>
      <c r="S37" s="17">
        <v>0.92787945107446268</v>
      </c>
      <c r="T37" s="10">
        <v>11.9</v>
      </c>
      <c r="U37" s="10">
        <v>0.95</v>
      </c>
      <c r="V37" s="8">
        <v>9.7773395776999991E-2</v>
      </c>
      <c r="W37" s="8">
        <v>9.5597484276729552E-2</v>
      </c>
      <c r="Y37" s="8">
        <v>-4.0627514079000004E-2</v>
      </c>
      <c r="Z37" s="8">
        <v>7.8571576941999996E-3</v>
      </c>
      <c r="AA37" s="8">
        <v>7.6304555940000005E-2</v>
      </c>
    </row>
    <row r="38" spans="2:27" s="7" customFormat="1" ht="16.2" customHeight="1" x14ac:dyDescent="0.3">
      <c r="B38" s="5" t="s">
        <v>43</v>
      </c>
      <c r="C38" s="65" t="s">
        <v>118</v>
      </c>
      <c r="D38" s="65" t="s">
        <v>170</v>
      </c>
      <c r="E38" s="65" t="s">
        <v>183</v>
      </c>
      <c r="F38" s="65" t="s">
        <v>194</v>
      </c>
      <c r="G38" s="68">
        <v>1.18E-2</v>
      </c>
      <c r="H38" s="1" t="s">
        <v>766</v>
      </c>
      <c r="I38" s="1"/>
      <c r="J38" s="1">
        <v>42.67</v>
      </c>
      <c r="K38" s="12">
        <v>79.072742633999994</v>
      </c>
      <c r="L38" s="14">
        <v>519685.90665000002</v>
      </c>
      <c r="M38" s="14">
        <v>963041.71424999996</v>
      </c>
      <c r="N38" s="12">
        <v>1402.0550616999999</v>
      </c>
      <c r="O38" s="14">
        <v>12179.186938000001</v>
      </c>
      <c r="P38" s="14">
        <v>1</v>
      </c>
      <c r="Q38" s="6">
        <v>3.4200000000000003E-3</v>
      </c>
      <c r="R38" s="1"/>
      <c r="S38" s="16">
        <v>0.539629695121421</v>
      </c>
      <c r="T38" s="9">
        <v>4.8</v>
      </c>
      <c r="U38" s="9">
        <v>0.4</v>
      </c>
      <c r="V38" s="6">
        <v>9.7541150172999996E-2</v>
      </c>
      <c r="W38" s="6">
        <v>0.11249121162409188</v>
      </c>
      <c r="X38" s="1"/>
      <c r="Y38" s="6">
        <v>-7.3197219809E-2</v>
      </c>
      <c r="Z38" s="6">
        <v>-0.19377916907000001</v>
      </c>
      <c r="AA38" s="6">
        <v>-4.8377618984000004E-2</v>
      </c>
    </row>
    <row r="39" spans="2:27" ht="16.2" customHeight="1" x14ac:dyDescent="0.3">
      <c r="B39" s="128" t="s">
        <v>52</v>
      </c>
      <c r="C39" s="66" t="s">
        <v>128</v>
      </c>
      <c r="D39" s="66" t="s">
        <v>170</v>
      </c>
      <c r="E39" s="66" t="s">
        <v>176</v>
      </c>
      <c r="F39" s="66" t="s">
        <v>204</v>
      </c>
      <c r="G39" s="70">
        <v>9.4999999999999998E-3</v>
      </c>
      <c r="H39" s="7" t="s">
        <v>222</v>
      </c>
      <c r="J39" s="7">
        <v>9.92</v>
      </c>
      <c r="K39" s="13">
        <v>10.781264</v>
      </c>
      <c r="L39" s="15">
        <v>1631763.1299000001</v>
      </c>
      <c r="M39" s="15">
        <v>1773434.3840999999</v>
      </c>
      <c r="N39" s="13">
        <v>3099.6556052000001</v>
      </c>
      <c r="O39" s="15">
        <v>164492.25099999999</v>
      </c>
      <c r="P39" s="15">
        <v>1</v>
      </c>
      <c r="Q39" s="8">
        <v>1.1259999999999999E-2</v>
      </c>
      <c r="S39" s="17">
        <v>0.92011474721331377</v>
      </c>
      <c r="T39" s="10">
        <v>1.00315</v>
      </c>
      <c r="U39" s="10">
        <v>8.3549999999999999E-2</v>
      </c>
      <c r="V39" s="8">
        <v>0.10051603206</v>
      </c>
      <c r="W39" s="8">
        <v>0.10106854838709677</v>
      </c>
      <c r="Y39" s="8">
        <v>-1.0967098704E-2</v>
      </c>
      <c r="Z39" s="8">
        <v>-2.4494599248000001E-2</v>
      </c>
      <c r="AA39" s="8">
        <v>9.5355594310999992E-2</v>
      </c>
    </row>
    <row r="40" spans="2:27" s="7" customFormat="1" ht="16.2" customHeight="1" x14ac:dyDescent="0.3">
      <c r="B40" s="5" t="s">
        <v>54</v>
      </c>
      <c r="C40" s="65" t="s">
        <v>130</v>
      </c>
      <c r="D40" s="65" t="s">
        <v>170</v>
      </c>
      <c r="E40" s="65" t="s">
        <v>183</v>
      </c>
      <c r="F40" s="65" t="s">
        <v>206</v>
      </c>
      <c r="G40" s="68">
        <v>0.01</v>
      </c>
      <c r="H40" s="1" t="s">
        <v>772</v>
      </c>
      <c r="I40" s="1"/>
      <c r="J40" s="1">
        <v>85.9</v>
      </c>
      <c r="K40" s="12">
        <v>95.750835498000001</v>
      </c>
      <c r="L40" s="14">
        <v>5362797.3017999995</v>
      </c>
      <c r="M40" s="14">
        <v>5977791.8772</v>
      </c>
      <c r="N40" s="12">
        <v>19304.418017</v>
      </c>
      <c r="O40" s="14">
        <v>62430.701999999997</v>
      </c>
      <c r="P40" s="14">
        <v>1</v>
      </c>
      <c r="Q40" s="6">
        <v>3.4780000000000005E-2</v>
      </c>
      <c r="R40" s="1"/>
      <c r="S40" s="16">
        <v>0.89712010922133667</v>
      </c>
      <c r="T40" s="9">
        <v>11.8</v>
      </c>
      <c r="U40" s="9">
        <v>0.93</v>
      </c>
      <c r="V40" s="6">
        <v>0.12040816325999999</v>
      </c>
      <c r="W40" s="6">
        <v>0.12991850989522699</v>
      </c>
      <c r="X40" s="1"/>
      <c r="Y40" s="6">
        <v>-4.7354996116999996E-2</v>
      </c>
      <c r="Z40" s="6">
        <v>-4.3116762558000003E-2</v>
      </c>
      <c r="AA40" s="6">
        <v>-6.8519375844999994E-3</v>
      </c>
    </row>
    <row r="41" spans="2:27" ht="16.2" customHeight="1" x14ac:dyDescent="0.3">
      <c r="B41" s="128" t="s">
        <v>70</v>
      </c>
      <c r="C41" s="66" t="s">
        <v>147</v>
      </c>
      <c r="D41" s="66" t="s">
        <v>170</v>
      </c>
      <c r="E41" s="66" t="s">
        <v>219</v>
      </c>
      <c r="F41" s="66" t="s">
        <v>219</v>
      </c>
      <c r="G41" s="70">
        <v>0.02</v>
      </c>
      <c r="H41" s="7" t="s">
        <v>222</v>
      </c>
      <c r="J41" s="7">
        <v>146.87</v>
      </c>
      <c r="K41" s="13">
        <v>250.50175712999999</v>
      </c>
      <c r="L41" s="15">
        <v>202779.00289999999</v>
      </c>
      <c r="M41" s="15">
        <v>345860.26101999998</v>
      </c>
      <c r="N41" s="13">
        <v>63.602793912999999</v>
      </c>
      <c r="O41" s="15">
        <v>1380.67</v>
      </c>
      <c r="P41" s="15">
        <v>0</v>
      </c>
      <c r="Q41" s="8" t="s">
        <v>222</v>
      </c>
      <c r="S41" s="17">
        <v>0.58630327261050141</v>
      </c>
      <c r="T41" s="10">
        <v>13.93</v>
      </c>
      <c r="U41" s="10">
        <v>1.1499999999999999</v>
      </c>
      <c r="V41" s="8">
        <v>0.10434456927999999</v>
      </c>
      <c r="W41" s="8">
        <v>9.3960645468781911E-2</v>
      </c>
      <c r="Y41" s="8">
        <v>-1.3410003231000001E-2</v>
      </c>
      <c r="Z41" s="8">
        <v>-1.9029301673000001E-2</v>
      </c>
      <c r="AA41" s="8">
        <v>0.20546486104</v>
      </c>
    </row>
    <row r="42" spans="2:27" s="7" customFormat="1" ht="16.2" customHeight="1" x14ac:dyDescent="0.3">
      <c r="B42" s="5" t="s">
        <v>366</v>
      </c>
      <c r="C42" s="65" t="s">
        <v>649</v>
      </c>
      <c r="D42" s="65" t="s">
        <v>170</v>
      </c>
      <c r="E42" s="65" t="s">
        <v>199</v>
      </c>
      <c r="F42" s="65" t="s">
        <v>226</v>
      </c>
      <c r="G42" s="68">
        <v>0.01</v>
      </c>
      <c r="H42" s="1" t="s">
        <v>776</v>
      </c>
      <c r="I42" s="1"/>
      <c r="J42" s="1">
        <v>1.24</v>
      </c>
      <c r="K42" s="12">
        <v>36.389179552000002</v>
      </c>
      <c r="L42" s="14">
        <v>7243.9977879999997</v>
      </c>
      <c r="M42" s="14">
        <v>212583.17434</v>
      </c>
      <c r="N42" s="12">
        <v>16.525964782999999</v>
      </c>
      <c r="O42" s="14" t="e">
        <v>#N/A</v>
      </c>
      <c r="P42" s="14">
        <v>0</v>
      </c>
      <c r="Q42" s="6" t="s">
        <v>222</v>
      </c>
      <c r="R42" s="1"/>
      <c r="S42" s="16">
        <v>3.4076063688878847E-2</v>
      </c>
      <c r="T42" s="9">
        <v>9.3100000000000002E-2</v>
      </c>
      <c r="U42" s="9">
        <v>9.5999999999999992E-3</v>
      </c>
      <c r="V42" s="6">
        <v>2.7382352940999999E-2</v>
      </c>
      <c r="W42" s="6">
        <v>9.2903225806451606E-2</v>
      </c>
      <c r="X42" s="1"/>
      <c r="Y42" s="6">
        <v>0</v>
      </c>
      <c r="Z42" s="6">
        <v>-0.36382632141000004</v>
      </c>
      <c r="AA42" s="6">
        <v>-0.61726444309000006</v>
      </c>
    </row>
    <row r="43" spans="2:27" ht="16.2" customHeight="1" x14ac:dyDescent="0.3">
      <c r="B43" s="128" t="s">
        <v>1197</v>
      </c>
      <c r="C43" s="66" t="s">
        <v>1575</v>
      </c>
      <c r="D43" s="66" t="s">
        <v>170</v>
      </c>
      <c r="E43" s="66" t="s">
        <v>172</v>
      </c>
      <c r="F43" s="66" t="s">
        <v>173</v>
      </c>
      <c r="G43" s="70">
        <v>1.2E-2</v>
      </c>
      <c r="H43" s="7" t="s">
        <v>222</v>
      </c>
      <c r="J43" s="7">
        <v>91.46</v>
      </c>
      <c r="K43" s="13">
        <v>98.855335108999995</v>
      </c>
      <c r="L43" s="15">
        <v>1798399.4731000001</v>
      </c>
      <c r="M43" s="15">
        <v>1943815.6853</v>
      </c>
      <c r="N43" s="13">
        <v>3307.4039416999999</v>
      </c>
      <c r="O43" s="15">
        <v>19663.235000000001</v>
      </c>
      <c r="P43" s="15">
        <v>1</v>
      </c>
      <c r="Q43" s="8">
        <v>1.1810000000000001E-2</v>
      </c>
      <c r="S43" s="17">
        <v>0.92519032886949659</v>
      </c>
      <c r="T43" s="10">
        <v>12</v>
      </c>
      <c r="U43" s="10">
        <v>1</v>
      </c>
      <c r="V43" s="8">
        <v>0.13391362571000001</v>
      </c>
      <c r="W43" s="8">
        <v>0.13120489831620383</v>
      </c>
      <c r="Y43" s="8">
        <v>-3.7263157895000003E-2</v>
      </c>
      <c r="Z43" s="8">
        <v>3.2942118605000001E-2</v>
      </c>
      <c r="AA43" s="8">
        <v>0.15669887556000001</v>
      </c>
    </row>
    <row r="44" spans="2:27" s="7" customFormat="1" ht="16.2" customHeight="1" x14ac:dyDescent="0.3">
      <c r="B44" s="5" t="s">
        <v>1258</v>
      </c>
      <c r="C44" s="65" t="s">
        <v>1577</v>
      </c>
      <c r="D44" s="65" t="s">
        <v>170</v>
      </c>
      <c r="E44" s="65" t="s">
        <v>1580</v>
      </c>
      <c r="F44" s="65" t="s">
        <v>1578</v>
      </c>
      <c r="G44" s="68">
        <v>9.4000000000000004E-3</v>
      </c>
      <c r="H44" s="1" t="s">
        <v>707</v>
      </c>
      <c r="I44" s="1"/>
      <c r="J44" s="1">
        <v>8.16</v>
      </c>
      <c r="K44" s="12">
        <v>9.1906242836000001</v>
      </c>
      <c r="L44" s="14">
        <v>2359761.3341000001</v>
      </c>
      <c r="M44" s="14">
        <v>2657803.8996000001</v>
      </c>
      <c r="N44" s="12">
        <v>9496.0098691000003</v>
      </c>
      <c r="O44" s="14">
        <v>289186.43800000002</v>
      </c>
      <c r="P44" s="14">
        <v>1</v>
      </c>
      <c r="Q44" s="6">
        <v>1.5520000000000001E-2</v>
      </c>
      <c r="R44" s="1"/>
      <c r="S44" s="16">
        <v>0.88786134088420154</v>
      </c>
      <c r="T44" s="9">
        <v>0.996</v>
      </c>
      <c r="U44" s="9">
        <v>8.3000000000000004E-2</v>
      </c>
      <c r="V44" s="6">
        <v>0.10969162994999999</v>
      </c>
      <c r="W44" s="6">
        <v>0.12205882352941176</v>
      </c>
      <c r="X44" s="1"/>
      <c r="Y44" s="6">
        <v>1.5956793923E-3</v>
      </c>
      <c r="Z44" s="6">
        <v>-2.5908328945E-2</v>
      </c>
      <c r="AA44" s="6">
        <v>8.243155689300001E-3</v>
      </c>
    </row>
    <row r="45" spans="2:27" ht="16.2" customHeight="1" x14ac:dyDescent="0.3">
      <c r="B45" s="128" t="s">
        <v>1264</v>
      </c>
      <c r="C45" s="66" t="s">
        <v>1608</v>
      </c>
      <c r="D45" s="66" t="s">
        <v>170</v>
      </c>
      <c r="E45" s="66" t="s">
        <v>172</v>
      </c>
      <c r="F45" s="66" t="s">
        <v>1609</v>
      </c>
      <c r="G45" s="70">
        <v>1.2E-2</v>
      </c>
      <c r="H45" s="7" t="s">
        <v>222</v>
      </c>
      <c r="J45" s="7">
        <v>73.569999999999993</v>
      </c>
      <c r="K45" s="13">
        <v>90.488482199000003</v>
      </c>
      <c r="L45" s="15">
        <v>459812.5</v>
      </c>
      <c r="M45" s="15">
        <v>565553.01373999997</v>
      </c>
      <c r="N45" s="13">
        <v>1018.295476</v>
      </c>
      <c r="O45" s="15">
        <v>6250</v>
      </c>
      <c r="P45" s="15">
        <v>1</v>
      </c>
      <c r="Q45" s="8">
        <v>3.0499999999999998E-3</v>
      </c>
      <c r="S45" s="17">
        <v>0.81303165012986611</v>
      </c>
      <c r="T45" s="10">
        <v>10.48</v>
      </c>
      <c r="U45" s="10">
        <v>0.8</v>
      </c>
      <c r="V45" s="8">
        <v>0.13683248465</v>
      </c>
      <c r="W45" s="8">
        <v>0.13048797064020665</v>
      </c>
      <c r="Y45" s="8">
        <v>-3.7923368642000001E-2</v>
      </c>
      <c r="Z45" s="8">
        <v>-2.7800050034999999E-2</v>
      </c>
      <c r="AA45" s="8">
        <v>9.1677153574000012E-2</v>
      </c>
    </row>
    <row r="46" spans="2:27" s="7" customFormat="1" ht="16.2" customHeight="1" x14ac:dyDescent="0.3">
      <c r="B46" s="5" t="s">
        <v>949</v>
      </c>
      <c r="C46" s="65" t="s">
        <v>1622</v>
      </c>
      <c r="D46" s="65" t="s">
        <v>170</v>
      </c>
      <c r="E46" s="65" t="s">
        <v>176</v>
      </c>
      <c r="F46" s="65" t="s">
        <v>1623</v>
      </c>
      <c r="G46" s="68">
        <v>1.5E-3</v>
      </c>
      <c r="H46" s="1" t="s">
        <v>1624</v>
      </c>
      <c r="I46" s="1"/>
      <c r="J46" s="1">
        <v>8.61</v>
      </c>
      <c r="K46" s="12">
        <v>10.575118116000001</v>
      </c>
      <c r="L46" s="14">
        <v>583732.62633</v>
      </c>
      <c r="M46" s="14">
        <v>716961.84339000005</v>
      </c>
      <c r="N46" s="12">
        <v>127.7313013</v>
      </c>
      <c r="O46" s="14">
        <v>67797.053</v>
      </c>
      <c r="P46" s="14">
        <v>0</v>
      </c>
      <c r="Q46" s="6" t="s">
        <v>222</v>
      </c>
      <c r="R46" s="1"/>
      <c r="S46" s="16">
        <v>0.81417530334466848</v>
      </c>
      <c r="T46" s="9">
        <v>1.0279999989999999</v>
      </c>
      <c r="U46" s="9">
        <v>9.4E-2</v>
      </c>
      <c r="V46" s="6">
        <v>0.11576576565</v>
      </c>
      <c r="W46" s="6">
        <v>0.13101045296167249</v>
      </c>
      <c r="X46" s="1"/>
      <c r="Y46" s="6">
        <v>-1.2614678899E-2</v>
      </c>
      <c r="Z46" s="6">
        <v>1.7114321277000001E-2</v>
      </c>
      <c r="AA46" s="6">
        <v>8.8884674080000003E-2</v>
      </c>
    </row>
    <row r="47" spans="2:27" ht="16.2" customHeight="1" x14ac:dyDescent="0.3">
      <c r="B47" s="128" t="s">
        <v>42</v>
      </c>
      <c r="C47" s="66" t="s">
        <v>117</v>
      </c>
      <c r="D47" s="66" t="s">
        <v>170</v>
      </c>
      <c r="E47" s="66" t="s">
        <v>199</v>
      </c>
      <c r="F47" s="66" t="s">
        <v>200</v>
      </c>
      <c r="G47" s="70">
        <v>1.4999999999999999E-2</v>
      </c>
      <c r="H47" s="7" t="s">
        <v>730</v>
      </c>
      <c r="J47" s="7">
        <v>47.67</v>
      </c>
      <c r="K47" s="13">
        <v>108.03298479</v>
      </c>
      <c r="L47" s="15">
        <v>1123485.0519000001</v>
      </c>
      <c r="M47" s="15">
        <v>2546117.9679999999</v>
      </c>
      <c r="N47" s="13">
        <v>3182.6660539</v>
      </c>
      <c r="O47" s="15">
        <v>23567.968364</v>
      </c>
      <c r="P47" s="15">
        <v>1</v>
      </c>
      <c r="Q47" s="8">
        <v>7.4999999999999997E-3</v>
      </c>
      <c r="S47" s="17">
        <v>0.44125412338336634</v>
      </c>
      <c r="T47" s="10">
        <v>10.029999999999999</v>
      </c>
      <c r="U47" s="10">
        <v>0.72</v>
      </c>
      <c r="V47" s="8">
        <v>0.1194047619</v>
      </c>
      <c r="W47" s="8">
        <v>0.18124606670862178</v>
      </c>
      <c r="Y47" s="8">
        <v>-4.6218487395000001E-2</v>
      </c>
      <c r="Z47" s="8">
        <v>-0.43926841369000003</v>
      </c>
      <c r="AA47" s="8">
        <v>-0.34934510408999997</v>
      </c>
    </row>
    <row r="48" spans="2:27" s="7" customFormat="1" ht="16.2" customHeight="1" x14ac:dyDescent="0.3">
      <c r="B48" s="5" t="s">
        <v>62</v>
      </c>
      <c r="C48" s="65" t="s">
        <v>140</v>
      </c>
      <c r="D48" s="65" t="s">
        <v>736</v>
      </c>
      <c r="E48" s="65" t="s">
        <v>176</v>
      </c>
      <c r="F48" s="65" t="s">
        <v>177</v>
      </c>
      <c r="G48" s="68">
        <v>2.5000000000000001E-2</v>
      </c>
      <c r="H48" s="1" t="s">
        <v>842</v>
      </c>
      <c r="I48" s="1"/>
      <c r="J48" s="1">
        <v>173.44</v>
      </c>
      <c r="K48" s="12">
        <v>175.34748680000001</v>
      </c>
      <c r="L48" s="14">
        <v>224307.52384000001</v>
      </c>
      <c r="M48" s="14">
        <v>226774.44982000001</v>
      </c>
      <c r="N48" s="12">
        <v>124.36834956</v>
      </c>
      <c r="O48" s="14">
        <v>1293.2860000000001</v>
      </c>
      <c r="P48" s="14">
        <v>0</v>
      </c>
      <c r="Q48" s="6" t="s">
        <v>222</v>
      </c>
      <c r="R48" s="1"/>
      <c r="S48" s="16">
        <v>0.98912167585170085</v>
      </c>
      <c r="T48" s="9">
        <v>32.712966938000001</v>
      </c>
      <c r="U48" s="9">
        <v>3.6295421819999998</v>
      </c>
      <c r="V48" s="6">
        <v>0.19441915451</v>
      </c>
      <c r="W48" s="6">
        <v>0.25112146093173432</v>
      </c>
      <c r="X48" s="1"/>
      <c r="Y48" s="6">
        <v>1.7658476192000002E-2</v>
      </c>
      <c r="Z48" s="6">
        <v>-4.1132419210999999E-2</v>
      </c>
      <c r="AA48" s="6">
        <v>0.32290389529000002</v>
      </c>
    </row>
    <row r="49" spans="2:27" ht="16.2" customHeight="1" x14ac:dyDescent="0.3">
      <c r="B49" s="128" t="s">
        <v>76</v>
      </c>
      <c r="C49" s="66" t="s">
        <v>152</v>
      </c>
      <c r="D49" s="66" t="s">
        <v>735</v>
      </c>
      <c r="E49" s="66" t="s">
        <v>176</v>
      </c>
      <c r="F49" s="66" t="s">
        <v>224</v>
      </c>
      <c r="G49" s="70">
        <v>0.01</v>
      </c>
      <c r="H49" s="7" t="s">
        <v>775</v>
      </c>
      <c r="J49" s="7">
        <v>135.88999999999999</v>
      </c>
      <c r="K49" s="13">
        <v>148.85536628</v>
      </c>
      <c r="L49" s="15">
        <v>392463.09366000001</v>
      </c>
      <c r="M49" s="15">
        <v>429908.29022999998</v>
      </c>
      <c r="N49" s="13">
        <v>415.15110348000002</v>
      </c>
      <c r="O49" s="15">
        <v>2888.0940000000001</v>
      </c>
      <c r="P49" s="15">
        <v>1</v>
      </c>
      <c r="Q49" s="8">
        <v>2.6099999999999999E-3</v>
      </c>
      <c r="S49" s="17">
        <v>0.91289957087867502</v>
      </c>
      <c r="T49" s="10">
        <v>17.170000000000002</v>
      </c>
      <c r="U49" s="10">
        <v>1.2</v>
      </c>
      <c r="V49" s="8">
        <v>0.12195468428</v>
      </c>
      <c r="W49" s="8">
        <v>0.10596806240341453</v>
      </c>
      <c r="Y49" s="8">
        <v>-2.0047595011000001E-2</v>
      </c>
      <c r="Z49" s="8">
        <v>-2.2114681908999997E-2</v>
      </c>
      <c r="AA49" s="8">
        <v>9.1476388936000005E-2</v>
      </c>
    </row>
    <row r="50" spans="2:27" s="7" customFormat="1" ht="16.2" customHeight="1" x14ac:dyDescent="0.3">
      <c r="B50" s="5" t="s">
        <v>21</v>
      </c>
      <c r="C50" s="65" t="s">
        <v>100</v>
      </c>
      <c r="D50" s="65" t="s">
        <v>165</v>
      </c>
      <c r="E50" s="65" t="s">
        <v>180</v>
      </c>
      <c r="F50" s="65" t="s">
        <v>181</v>
      </c>
      <c r="G50" s="68">
        <v>0.01</v>
      </c>
      <c r="H50" s="1" t="s">
        <v>709</v>
      </c>
      <c r="I50" s="1"/>
      <c r="J50" s="1">
        <v>57.65</v>
      </c>
      <c r="K50" s="12">
        <v>101.64229958999999</v>
      </c>
      <c r="L50" s="14">
        <v>1197236.4591999999</v>
      </c>
      <c r="M50" s="14">
        <v>2110838.9744000002</v>
      </c>
      <c r="N50" s="12">
        <v>2906.9734357000002</v>
      </c>
      <c r="O50" s="14">
        <v>20767.328000000001</v>
      </c>
      <c r="P50" s="14">
        <v>1</v>
      </c>
      <c r="Q50" s="6">
        <v>7.92E-3</v>
      </c>
      <c r="R50" s="1"/>
      <c r="S50" s="16">
        <v>0.56718512108193042</v>
      </c>
      <c r="T50" s="9">
        <v>5.78</v>
      </c>
      <c r="U50" s="9">
        <v>0.5</v>
      </c>
      <c r="V50" s="6">
        <v>9.2082204875000004E-2</v>
      </c>
      <c r="W50" s="6">
        <v>0.10407632263660017</v>
      </c>
      <c r="X50" s="1"/>
      <c r="Y50" s="6">
        <v>-1.9391052900000001E-2</v>
      </c>
      <c r="Z50" s="6">
        <v>-7.9000180965E-2</v>
      </c>
      <c r="AA50" s="6">
        <v>5.5124990213000005E-3</v>
      </c>
    </row>
    <row r="51" spans="2:27" ht="16.2" customHeight="1" x14ac:dyDescent="0.3">
      <c r="B51" s="128" t="s">
        <v>18</v>
      </c>
      <c r="C51" s="66" t="s">
        <v>97</v>
      </c>
      <c r="D51" s="66" t="s">
        <v>165</v>
      </c>
      <c r="E51" s="66" t="s">
        <v>176</v>
      </c>
      <c r="F51" s="66" t="s">
        <v>177</v>
      </c>
      <c r="G51" s="70">
        <v>1.0999999999999999E-2</v>
      </c>
      <c r="H51" s="7" t="s">
        <v>222</v>
      </c>
      <c r="J51" s="7">
        <v>39.61</v>
      </c>
      <c r="K51" s="13">
        <v>80.718799857999997</v>
      </c>
      <c r="L51" s="15">
        <v>1055139.1812</v>
      </c>
      <c r="M51" s="15">
        <v>2150203.6957999999</v>
      </c>
      <c r="N51" s="13">
        <v>1004.1453378</v>
      </c>
      <c r="O51" s="15">
        <v>26638.202000000001</v>
      </c>
      <c r="P51" s="15">
        <v>1</v>
      </c>
      <c r="Q51" s="8">
        <v>7.0499999999999998E-3</v>
      </c>
      <c r="S51" s="17">
        <v>0.49071591834469369</v>
      </c>
      <c r="T51" s="10">
        <v>4.92</v>
      </c>
      <c r="U51" s="10">
        <v>0.41</v>
      </c>
      <c r="V51" s="8">
        <v>0.11844005777</v>
      </c>
      <c r="W51" s="8">
        <v>0.12421105781368341</v>
      </c>
      <c r="Y51" s="8">
        <v>-1.7852715101000002E-2</v>
      </c>
      <c r="Z51" s="8">
        <v>-8.2757454303000008E-2</v>
      </c>
      <c r="AA51" s="8">
        <v>6.5275331667999995E-2</v>
      </c>
    </row>
    <row r="52" spans="2:27" s="7" customFormat="1" ht="16.2" customHeight="1" x14ac:dyDescent="0.3">
      <c r="B52" s="5" t="s">
        <v>24</v>
      </c>
      <c r="C52" s="65" t="s">
        <v>1588</v>
      </c>
      <c r="D52" s="65" t="s">
        <v>165</v>
      </c>
      <c r="E52" s="65" t="s">
        <v>1586</v>
      </c>
      <c r="F52" s="65" t="s">
        <v>1586</v>
      </c>
      <c r="G52" s="68">
        <v>0.01</v>
      </c>
      <c r="H52" s="1" t="s">
        <v>222</v>
      </c>
      <c r="I52" s="1"/>
      <c r="J52" s="1">
        <v>117.3</v>
      </c>
      <c r="K52" s="12">
        <v>146.56254645000001</v>
      </c>
      <c r="L52" s="14">
        <v>1386224.0691</v>
      </c>
      <c r="M52" s="14">
        <v>1732042.0249000001</v>
      </c>
      <c r="N52" s="12">
        <v>2420.1018622000001</v>
      </c>
      <c r="O52" s="14">
        <v>11817.767</v>
      </c>
      <c r="P52" s="14">
        <v>1</v>
      </c>
      <c r="Q52" s="6">
        <v>9.11E-3</v>
      </c>
      <c r="R52" s="1"/>
      <c r="S52" s="16">
        <v>0.80034089773417683</v>
      </c>
      <c r="T52" s="9">
        <v>11.5</v>
      </c>
      <c r="U52" s="9">
        <v>0.85</v>
      </c>
      <c r="V52" s="6">
        <v>0.10663946587000001</v>
      </c>
      <c r="W52" s="6">
        <v>8.6956521739130432E-2</v>
      </c>
      <c r="X52" s="1"/>
      <c r="Y52" s="6">
        <v>-1.3871374527E-2</v>
      </c>
      <c r="Z52" s="6">
        <v>8.9522379676000002E-3</v>
      </c>
      <c r="AA52" s="6">
        <v>0.19421522799000002</v>
      </c>
    </row>
    <row r="53" spans="2:27" ht="16.2" customHeight="1" x14ac:dyDescent="0.3">
      <c r="B53" s="128" t="s">
        <v>30</v>
      </c>
      <c r="C53" s="66" t="s">
        <v>107</v>
      </c>
      <c r="D53" s="66" t="s">
        <v>165</v>
      </c>
      <c r="E53" s="66" t="s">
        <v>178</v>
      </c>
      <c r="F53" s="66" t="s">
        <v>178</v>
      </c>
      <c r="G53" s="70">
        <v>5.0000000000000001E-3</v>
      </c>
      <c r="H53" s="7" t="s">
        <v>222</v>
      </c>
      <c r="J53" s="7">
        <v>78.87</v>
      </c>
      <c r="K53" s="13">
        <v>101.38175441999999</v>
      </c>
      <c r="L53" s="15">
        <v>946440</v>
      </c>
      <c r="M53" s="15">
        <v>1216581.0530999999</v>
      </c>
      <c r="N53" s="13">
        <v>584.44853825999996</v>
      </c>
      <c r="O53" s="15">
        <v>12000</v>
      </c>
      <c r="P53" s="15">
        <v>1</v>
      </c>
      <c r="Q53" s="8">
        <v>6.2599999999999999E-3</v>
      </c>
      <c r="S53" s="17">
        <v>0.77795063274660592</v>
      </c>
      <c r="T53" s="10">
        <v>10.8</v>
      </c>
      <c r="U53" s="10">
        <v>0.9</v>
      </c>
      <c r="V53" s="8">
        <v>0.14428857714999999</v>
      </c>
      <c r="W53" s="8">
        <v>0.13693419551160138</v>
      </c>
      <c r="Y53" s="8">
        <v>-5.7985629646000007E-3</v>
      </c>
      <c r="Z53" s="8">
        <v>3.6151345557000003E-2</v>
      </c>
      <c r="AA53" s="8">
        <v>0.20393051162999998</v>
      </c>
    </row>
    <row r="54" spans="2:27" s="7" customFormat="1" ht="16.2" customHeight="1" x14ac:dyDescent="0.3">
      <c r="B54" s="5" t="s">
        <v>37</v>
      </c>
      <c r="C54" s="65" t="s">
        <v>113</v>
      </c>
      <c r="D54" s="65" t="s">
        <v>165</v>
      </c>
      <c r="E54" s="65" t="s">
        <v>176</v>
      </c>
      <c r="F54" s="65" t="s">
        <v>192</v>
      </c>
      <c r="G54" s="68">
        <v>0.01</v>
      </c>
      <c r="H54" s="1" t="s">
        <v>222</v>
      </c>
      <c r="I54" s="1"/>
      <c r="J54" s="1">
        <v>67.22</v>
      </c>
      <c r="K54" s="12">
        <v>104.52994443999999</v>
      </c>
      <c r="L54" s="14">
        <v>1823683.1037000001</v>
      </c>
      <c r="M54" s="14">
        <v>2835904.3963000001</v>
      </c>
      <c r="N54" s="12">
        <v>3947.3976335000002</v>
      </c>
      <c r="O54" s="14">
        <v>27130.066999999999</v>
      </c>
      <c r="P54" s="14">
        <v>1</v>
      </c>
      <c r="Q54" s="6">
        <v>1.1730000000000001E-2</v>
      </c>
      <c r="R54" s="1"/>
      <c r="S54" s="16">
        <v>0.64306931721927929</v>
      </c>
      <c r="T54" s="9">
        <v>5.15</v>
      </c>
      <c r="U54" s="9">
        <v>0.4</v>
      </c>
      <c r="V54" s="6">
        <v>7.1497986950000009E-2</v>
      </c>
      <c r="W54" s="6">
        <v>7.1407319250223159E-2</v>
      </c>
      <c r="X54" s="1"/>
      <c r="Y54" s="6">
        <v>-3.0294287361999999E-2</v>
      </c>
      <c r="Z54" s="6">
        <v>-0.14348926417999999</v>
      </c>
      <c r="AA54" s="6">
        <v>-1.7836864272E-3</v>
      </c>
    </row>
    <row r="55" spans="2:27" ht="16.2" customHeight="1" x14ac:dyDescent="0.3">
      <c r="B55" s="128" t="s">
        <v>48</v>
      </c>
      <c r="C55" s="66" t="s">
        <v>124</v>
      </c>
      <c r="D55" s="66" t="s">
        <v>165</v>
      </c>
      <c r="E55" s="66" t="s">
        <v>183</v>
      </c>
      <c r="F55" s="66" t="s">
        <v>193</v>
      </c>
      <c r="G55" s="70">
        <v>1.17E-2</v>
      </c>
      <c r="H55" s="7" t="s">
        <v>222</v>
      </c>
      <c r="J55" s="7">
        <v>34.520000000000003</v>
      </c>
      <c r="K55" s="13">
        <v>89.712113110999994</v>
      </c>
      <c r="L55" s="15">
        <v>294921.37835999997</v>
      </c>
      <c r="M55" s="15">
        <v>766454.81038000004</v>
      </c>
      <c r="N55" s="13">
        <v>372.09042217000001</v>
      </c>
      <c r="O55" s="15" t="e">
        <v>#N/A</v>
      </c>
      <c r="P55" s="15">
        <v>0</v>
      </c>
      <c r="Q55" s="8" t="s">
        <v>222</v>
      </c>
      <c r="S55" s="17">
        <v>0.3847863884031883</v>
      </c>
      <c r="T55" s="10">
        <v>5.16</v>
      </c>
      <c r="U55" s="10">
        <v>0.45</v>
      </c>
      <c r="V55" s="8">
        <v>0.17001647447000001</v>
      </c>
      <c r="W55" s="8">
        <v>0.15643105446118191</v>
      </c>
      <c r="Y55" s="8">
        <v>-2.2926691197000002E-2</v>
      </c>
      <c r="Z55" s="8">
        <v>-2.3211817061999998E-2</v>
      </c>
      <c r="AA55" s="8">
        <v>0.31245810160000004</v>
      </c>
    </row>
    <row r="56" spans="2:27" s="7" customFormat="1" ht="16.2" customHeight="1" x14ac:dyDescent="0.3">
      <c r="B56" s="5" t="s">
        <v>49</v>
      </c>
      <c r="C56" s="65" t="s">
        <v>125</v>
      </c>
      <c r="D56" s="65" t="s">
        <v>165</v>
      </c>
      <c r="E56" s="65" t="s">
        <v>190</v>
      </c>
      <c r="F56" s="65" t="s">
        <v>190</v>
      </c>
      <c r="G56" s="68">
        <v>6.9999999999999993E-3</v>
      </c>
      <c r="H56" s="1" t="s">
        <v>222</v>
      </c>
      <c r="I56" s="1"/>
      <c r="J56" s="1">
        <v>135.79</v>
      </c>
      <c r="K56" s="12">
        <v>189.67652985999999</v>
      </c>
      <c r="L56" s="14">
        <v>501159.47405000002</v>
      </c>
      <c r="M56" s="14">
        <v>700038.22036000004</v>
      </c>
      <c r="N56" s="12">
        <v>937.55880695999997</v>
      </c>
      <c r="O56" s="14">
        <v>3690.6950000000002</v>
      </c>
      <c r="P56" s="14">
        <v>1</v>
      </c>
      <c r="Q56" s="6">
        <v>3.29E-3</v>
      </c>
      <c r="R56" s="1"/>
      <c r="S56" s="16">
        <v>0.71590301710088444</v>
      </c>
      <c r="T56" s="9">
        <v>12.42</v>
      </c>
      <c r="U56" s="9">
        <v>1.3</v>
      </c>
      <c r="V56" s="6">
        <v>0.10113182965</v>
      </c>
      <c r="W56" s="6">
        <v>0.11488327564621845</v>
      </c>
      <c r="X56" s="1"/>
      <c r="Y56" s="6">
        <v>-2.9370732053999996E-3</v>
      </c>
      <c r="Z56" s="6">
        <v>2.5361650919999999E-2</v>
      </c>
      <c r="AA56" s="6">
        <v>0.21118428844000001</v>
      </c>
    </row>
    <row r="57" spans="2:27" ht="16.2" customHeight="1" x14ac:dyDescent="0.3">
      <c r="B57" s="128" t="s">
        <v>60</v>
      </c>
      <c r="C57" s="66" t="s">
        <v>1589</v>
      </c>
      <c r="D57" s="66" t="s">
        <v>165</v>
      </c>
      <c r="E57" s="66" t="s">
        <v>1586</v>
      </c>
      <c r="F57" s="66" t="s">
        <v>1586</v>
      </c>
      <c r="G57" s="70">
        <v>6.3E-3</v>
      </c>
      <c r="H57" s="7" t="s">
        <v>222</v>
      </c>
      <c r="J57" s="7" t="e">
        <v>#N/A</v>
      </c>
      <c r="K57" s="13" t="e">
        <v>#N/A</v>
      </c>
      <c r="L57" s="15" t="e">
        <v>#N/A</v>
      </c>
      <c r="M57" s="15" t="e">
        <v>#N/A</v>
      </c>
      <c r="N57" s="13" t="e">
        <v>#N/A</v>
      </c>
      <c r="O57" s="15" t="e">
        <v>#N/A</v>
      </c>
      <c r="P57" s="15">
        <v>0</v>
      </c>
      <c r="Q57" s="8" t="s">
        <v>222</v>
      </c>
      <c r="S57" s="17" t="e">
        <v>#N/A</v>
      </c>
      <c r="T57" s="10" t="s">
        <v>222</v>
      </c>
      <c r="U57" s="10" t="e">
        <v>#N/A</v>
      </c>
      <c r="V57" s="8" t="s">
        <v>222</v>
      </c>
      <c r="W57" s="8" t="s">
        <v>222</v>
      </c>
      <c r="Y57" s="8" t="s">
        <v>222</v>
      </c>
      <c r="Z57" s="8" t="s">
        <v>222</v>
      </c>
      <c r="AA57" s="8" t="s">
        <v>222</v>
      </c>
    </row>
    <row r="58" spans="2:27" ht="16.2" customHeight="1" x14ac:dyDescent="0.3">
      <c r="B58" s="5" t="s">
        <v>63</v>
      </c>
      <c r="C58" s="65" t="s">
        <v>141</v>
      </c>
      <c r="D58" s="65" t="s">
        <v>165</v>
      </c>
      <c r="E58" s="65" t="s">
        <v>183</v>
      </c>
      <c r="F58" s="65" t="s">
        <v>215</v>
      </c>
      <c r="G58" s="68">
        <v>0.01</v>
      </c>
      <c r="H58" s="1" t="s">
        <v>222</v>
      </c>
      <c r="J58" s="1">
        <v>7.7</v>
      </c>
      <c r="K58" s="12">
        <v>9.5121619040999992</v>
      </c>
      <c r="L58" s="14">
        <v>382050.30709999998</v>
      </c>
      <c r="M58" s="14">
        <v>471964.20475999999</v>
      </c>
      <c r="N58" s="12">
        <v>1182.0822443</v>
      </c>
      <c r="O58" s="14">
        <v>49616.923000000003</v>
      </c>
      <c r="P58" s="14">
        <v>1</v>
      </c>
      <c r="Q58" s="6">
        <v>2.1299999999999999E-3</v>
      </c>
      <c r="S58" s="16">
        <v>0.80949000633400614</v>
      </c>
      <c r="T58" s="9">
        <v>1.175</v>
      </c>
      <c r="U58" s="9">
        <v>0.125</v>
      </c>
      <c r="V58" s="6">
        <v>0.14854614412</v>
      </c>
      <c r="W58" s="6">
        <v>0.19480519480519481</v>
      </c>
      <c r="Y58" s="6">
        <v>-1.8483110261999999E-2</v>
      </c>
      <c r="Z58" s="6">
        <v>-1.7253768143999999E-2</v>
      </c>
      <c r="AA58" s="6">
        <v>0.11811915880999999</v>
      </c>
    </row>
    <row r="59" spans="2:27" s="7" customFormat="1" ht="16.2" customHeight="1" x14ac:dyDescent="0.3">
      <c r="B59" s="128" t="s">
        <v>65</v>
      </c>
      <c r="C59" s="66" t="s">
        <v>144</v>
      </c>
      <c r="D59" s="66" t="s">
        <v>165</v>
      </c>
      <c r="E59" s="66" t="s">
        <v>216</v>
      </c>
      <c r="F59" s="66" t="s">
        <v>205</v>
      </c>
      <c r="G59" s="70">
        <v>1.175E-2</v>
      </c>
      <c r="H59" s="7" t="s">
        <v>222</v>
      </c>
      <c r="I59" s="1"/>
      <c r="J59" s="7">
        <v>39.94</v>
      </c>
      <c r="K59" s="13">
        <v>34.334409178999998</v>
      </c>
      <c r="L59" s="15">
        <v>138888.71395999999</v>
      </c>
      <c r="M59" s="15">
        <v>119395.64185</v>
      </c>
      <c r="N59" s="13">
        <v>59.233917390999999</v>
      </c>
      <c r="O59" s="15" t="e">
        <v>#N/A</v>
      </c>
      <c r="P59" s="15">
        <v>0</v>
      </c>
      <c r="Q59" s="8" t="s">
        <v>222</v>
      </c>
      <c r="R59" s="1"/>
      <c r="S59" s="17">
        <v>1.1632645196186615</v>
      </c>
      <c r="T59" s="10">
        <v>0.64</v>
      </c>
      <c r="U59" s="10">
        <v>0.09</v>
      </c>
      <c r="V59" s="8">
        <v>1.6958134604999998E-2</v>
      </c>
      <c r="W59" s="8">
        <v>2.7040560841261895E-2</v>
      </c>
      <c r="X59" s="1"/>
      <c r="Y59" s="8">
        <v>7.5169130469000009E-4</v>
      </c>
      <c r="Z59" s="8">
        <v>-3.6880183055000001E-2</v>
      </c>
      <c r="AA59" s="8">
        <v>7.5330527302999994E-2</v>
      </c>
    </row>
    <row r="60" spans="2:27" s="7" customFormat="1" ht="16.2" customHeight="1" x14ac:dyDescent="0.3">
      <c r="B60" s="5" t="s">
        <v>73</v>
      </c>
      <c r="C60" s="65" t="s">
        <v>149</v>
      </c>
      <c r="D60" s="65" t="s">
        <v>165</v>
      </c>
      <c r="E60" s="65" t="s">
        <v>190</v>
      </c>
      <c r="F60" s="65" t="s">
        <v>190</v>
      </c>
      <c r="G60" s="68">
        <v>2E-3</v>
      </c>
      <c r="H60" s="1" t="s">
        <v>222</v>
      </c>
      <c r="I60" s="1"/>
      <c r="J60" s="1">
        <v>52.03</v>
      </c>
      <c r="K60" s="12">
        <v>84.050941426999998</v>
      </c>
      <c r="L60" s="14">
        <v>139232.28</v>
      </c>
      <c r="M60" s="14">
        <v>224920.31925999999</v>
      </c>
      <c r="N60" s="12">
        <v>66.447209564999994</v>
      </c>
      <c r="O60" s="14" t="e">
        <v>#N/A</v>
      </c>
      <c r="P60" s="14">
        <v>0</v>
      </c>
      <c r="Q60" s="6" t="s">
        <v>222</v>
      </c>
      <c r="R60" s="1"/>
      <c r="S60" s="16">
        <v>0.61902935430163086</v>
      </c>
      <c r="T60" s="9">
        <v>4.92</v>
      </c>
      <c r="U60" s="9">
        <v>0.52</v>
      </c>
      <c r="V60" s="6">
        <v>9.8419683936999999E-2</v>
      </c>
      <c r="W60" s="6">
        <v>0.11993080914856813</v>
      </c>
      <c r="X60" s="1"/>
      <c r="Y60" s="6">
        <v>2.0596312279000002E-2</v>
      </c>
      <c r="Z60" s="6">
        <v>9.2059492756000005E-2</v>
      </c>
      <c r="AA60" s="6">
        <v>0.14477102199</v>
      </c>
    </row>
    <row r="61" spans="2:27" ht="16.2" customHeight="1" x14ac:dyDescent="0.3">
      <c r="B61" s="128" t="s">
        <v>1320</v>
      </c>
      <c r="C61" s="66" t="s">
        <v>153</v>
      </c>
      <c r="D61" s="66" t="s">
        <v>165</v>
      </c>
      <c r="E61" s="66" t="s">
        <v>176</v>
      </c>
      <c r="F61" s="66" t="s">
        <v>177</v>
      </c>
      <c r="G61" s="70">
        <v>2.5999999999999999E-3</v>
      </c>
      <c r="H61" s="7" t="s">
        <v>222</v>
      </c>
      <c r="J61" s="7">
        <v>671.01</v>
      </c>
      <c r="K61" s="13">
        <v>972.11821157999998</v>
      </c>
      <c r="L61" s="15">
        <v>82224.223379999996</v>
      </c>
      <c r="M61" s="15">
        <v>119121.42141</v>
      </c>
      <c r="N61" s="13">
        <v>10.043023478</v>
      </c>
      <c r="O61" s="15">
        <v>122.538</v>
      </c>
      <c r="P61" s="15">
        <v>0</v>
      </c>
      <c r="Q61" s="8" t="s">
        <v>222</v>
      </c>
      <c r="S61" s="17">
        <v>0.69025555946472417</v>
      </c>
      <c r="T61" s="10">
        <v>0</v>
      </c>
      <c r="U61" s="10">
        <v>0</v>
      </c>
      <c r="V61" s="8">
        <v>0</v>
      </c>
      <c r="W61" s="8">
        <v>0</v>
      </c>
      <c r="Y61" s="8" t="s">
        <v>222</v>
      </c>
      <c r="Z61" s="8">
        <v>-0.37288785046999995</v>
      </c>
      <c r="AA61" s="8">
        <v>-6.283519553099999E-2</v>
      </c>
    </row>
    <row r="62" spans="2:27" s="7" customFormat="1" ht="16.2" customHeight="1" x14ac:dyDescent="0.3">
      <c r="B62" s="5" t="s">
        <v>75</v>
      </c>
      <c r="C62" s="65" t="s">
        <v>151</v>
      </c>
      <c r="D62" s="65" t="s">
        <v>165</v>
      </c>
      <c r="E62" s="65" t="s">
        <v>212</v>
      </c>
      <c r="F62" s="65" t="s">
        <v>202</v>
      </c>
      <c r="G62" s="68">
        <v>2.5000000000000001E-3</v>
      </c>
      <c r="H62" s="1" t="s">
        <v>222</v>
      </c>
      <c r="I62" s="1"/>
      <c r="J62" s="1">
        <v>34.53</v>
      </c>
      <c r="K62" s="12">
        <v>53.773544016000002</v>
      </c>
      <c r="L62" s="14">
        <v>62084.94</v>
      </c>
      <c r="M62" s="14">
        <v>96684.832139999999</v>
      </c>
      <c r="N62" s="12">
        <v>84.592139564999997</v>
      </c>
      <c r="O62" s="14" t="e">
        <v>#N/A</v>
      </c>
      <c r="P62" s="14">
        <v>0</v>
      </c>
      <c r="Q62" s="6" t="s">
        <v>222</v>
      </c>
      <c r="R62" s="1"/>
      <c r="S62" s="16">
        <v>0.64213733038919296</v>
      </c>
      <c r="T62" s="9">
        <v>5.86</v>
      </c>
      <c r="U62" s="9">
        <v>0.45</v>
      </c>
      <c r="V62" s="6">
        <v>0.17352679893</v>
      </c>
      <c r="W62" s="6">
        <v>0.15638575152041703</v>
      </c>
      <c r="X62" s="1"/>
      <c r="Y62" s="6">
        <v>-8.0426098533999998E-2</v>
      </c>
      <c r="Z62" s="6">
        <v>3.7890813697000002E-2</v>
      </c>
      <c r="AA62" s="6">
        <v>0.19331195968000001</v>
      </c>
    </row>
    <row r="63" spans="2:27" ht="16.2" customHeight="1" x14ac:dyDescent="0.3">
      <c r="B63" s="128" t="s">
        <v>79</v>
      </c>
      <c r="C63" s="66" t="s">
        <v>155</v>
      </c>
      <c r="D63" s="66" t="s">
        <v>165</v>
      </c>
      <c r="E63" s="66" t="s">
        <v>225</v>
      </c>
      <c r="F63" s="66" t="s">
        <v>177</v>
      </c>
      <c r="G63" s="70">
        <v>1.3999999999999999E-2</v>
      </c>
      <c r="H63" s="7" t="s">
        <v>222</v>
      </c>
      <c r="J63" s="7">
        <v>586.66</v>
      </c>
      <c r="K63" s="13">
        <v>2048.9724274</v>
      </c>
      <c r="L63" s="15">
        <v>65223.098819999999</v>
      </c>
      <c r="M63" s="15">
        <v>227798.60756</v>
      </c>
      <c r="N63" s="13">
        <v>17.542765652</v>
      </c>
      <c r="O63" s="15">
        <v>111.17700000000001</v>
      </c>
      <c r="P63" s="15">
        <v>0</v>
      </c>
      <c r="Q63" s="8" t="s">
        <v>222</v>
      </c>
      <c r="S63" s="17">
        <v>0.28631912862996878</v>
      </c>
      <c r="T63" s="10">
        <v>38.45580288</v>
      </c>
      <c r="U63" s="10">
        <v>2.2936398709999999</v>
      </c>
      <c r="V63" s="8">
        <v>6.4090868437999993E-2</v>
      </c>
      <c r="W63" s="8">
        <v>4.6915894132887874E-2</v>
      </c>
      <c r="Y63" s="8">
        <v>-3.9893469062000003E-2</v>
      </c>
      <c r="Z63" s="8">
        <v>3.0599059921E-2</v>
      </c>
      <c r="AA63" s="8">
        <v>4.0066768401E-2</v>
      </c>
    </row>
    <row r="64" spans="2:27" s="7" customFormat="1" ht="16.2" customHeight="1" x14ac:dyDescent="0.3">
      <c r="B64" s="5" t="s">
        <v>80</v>
      </c>
      <c r="C64" s="65" t="s">
        <v>156</v>
      </c>
      <c r="D64" s="65" t="s">
        <v>165</v>
      </c>
      <c r="E64" s="65" t="s">
        <v>176</v>
      </c>
      <c r="F64" s="65" t="s">
        <v>221</v>
      </c>
      <c r="G64" s="68">
        <v>1.2E-2</v>
      </c>
      <c r="H64" s="1" t="s">
        <v>222</v>
      </c>
      <c r="I64" s="1"/>
      <c r="J64" s="1">
        <v>40.6</v>
      </c>
      <c r="K64" s="12">
        <v>68.435282955000005</v>
      </c>
      <c r="L64" s="14">
        <v>73717.257599999997</v>
      </c>
      <c r="M64" s="14">
        <v>124257.66952</v>
      </c>
      <c r="N64" s="12">
        <v>13.571400869</v>
      </c>
      <c r="O64" s="14">
        <v>1815.6959999999999</v>
      </c>
      <c r="P64" s="14">
        <v>0</v>
      </c>
      <c r="Q64" s="6" t="s">
        <v>222</v>
      </c>
      <c r="R64" s="1"/>
      <c r="S64" s="16">
        <v>0.59326122793554825</v>
      </c>
      <c r="T64" s="9">
        <v>5.570822926</v>
      </c>
      <c r="U64" s="9">
        <v>0.48503843600000002</v>
      </c>
      <c r="V64" s="6">
        <v>0.13138733316000001</v>
      </c>
      <c r="W64" s="6">
        <v>0.14336111408866994</v>
      </c>
      <c r="X64" s="1"/>
      <c r="Y64" s="6">
        <v>5.4482417035999998E-3</v>
      </c>
      <c r="Z64" s="6">
        <v>-5.1762848185000002E-2</v>
      </c>
      <c r="AA64" s="6">
        <v>8.8613457537999998E-2</v>
      </c>
    </row>
    <row r="65" spans="2:27" s="7" customFormat="1" ht="16.2" customHeight="1" x14ac:dyDescent="0.3">
      <c r="B65" s="128" t="s">
        <v>85</v>
      </c>
      <c r="C65" s="66" t="s">
        <v>157</v>
      </c>
      <c r="D65" s="66" t="s">
        <v>165</v>
      </c>
      <c r="E65" s="66" t="s">
        <v>1586</v>
      </c>
      <c r="F65" s="66" t="s">
        <v>1586</v>
      </c>
      <c r="G65" s="70">
        <v>3.0000000000000001E-3</v>
      </c>
      <c r="H65" s="7" t="s">
        <v>222</v>
      </c>
      <c r="I65" s="1"/>
      <c r="J65" s="7">
        <v>29.76</v>
      </c>
      <c r="K65" s="13">
        <v>72.058181278999996</v>
      </c>
      <c r="L65" s="15">
        <v>42110.400000000001</v>
      </c>
      <c r="M65" s="15">
        <v>101962.32651</v>
      </c>
      <c r="N65" s="13">
        <v>2.2056952174000002</v>
      </c>
      <c r="O65" s="15">
        <v>1415</v>
      </c>
      <c r="P65" s="15">
        <v>0</v>
      </c>
      <c r="Q65" s="8" t="s">
        <v>222</v>
      </c>
      <c r="R65" s="1"/>
      <c r="S65" s="17">
        <v>0.41299959937613628</v>
      </c>
      <c r="T65" s="10">
        <v>2.06</v>
      </c>
      <c r="U65" s="10">
        <v>0.2</v>
      </c>
      <c r="V65" s="8">
        <v>9.3636363635999989E-2</v>
      </c>
      <c r="W65" s="8">
        <v>8.0645161290322592E-2</v>
      </c>
      <c r="X65" s="1"/>
      <c r="Y65" s="8">
        <v>2.7979274610999999E-2</v>
      </c>
      <c r="Z65" s="8">
        <v>-5.8952291062000006E-2</v>
      </c>
      <c r="AA65" s="8">
        <v>0.43854650934</v>
      </c>
    </row>
    <row r="66" spans="2:27" ht="16.2" customHeight="1" x14ac:dyDescent="0.3">
      <c r="B66" s="5" t="s">
        <v>935</v>
      </c>
      <c r="C66" s="65" t="s">
        <v>158</v>
      </c>
      <c r="D66" s="65" t="s">
        <v>165</v>
      </c>
      <c r="E66" s="65" t="s">
        <v>190</v>
      </c>
      <c r="F66" s="65" t="s">
        <v>190</v>
      </c>
      <c r="G66" s="68">
        <v>3.0000000000000001E-3</v>
      </c>
      <c r="H66" s="1" t="s">
        <v>222</v>
      </c>
      <c r="J66" s="1">
        <v>225.95</v>
      </c>
      <c r="K66" s="12">
        <v>735.07759186999999</v>
      </c>
      <c r="L66" s="14">
        <v>22970.980800000001</v>
      </c>
      <c r="M66" s="14">
        <v>74730.9283</v>
      </c>
      <c r="N66" s="12">
        <v>31.762138261</v>
      </c>
      <c r="O66" s="14" t="e">
        <v>#N/A</v>
      </c>
      <c r="P66" s="14">
        <v>0</v>
      </c>
      <c r="Q66" s="6" t="s">
        <v>222</v>
      </c>
      <c r="S66" s="16">
        <v>0.30738251648400094</v>
      </c>
      <c r="T66" s="9">
        <v>20.55</v>
      </c>
      <c r="U66" s="9">
        <v>1.45</v>
      </c>
      <c r="V66" s="6">
        <v>9.7857142856999993E-2</v>
      </c>
      <c r="W66" s="6">
        <v>7.7008187652135421E-2</v>
      </c>
      <c r="Y66" s="6">
        <v>-7.1186887553000002E-3</v>
      </c>
      <c r="Z66" s="6">
        <v>0.14438755065</v>
      </c>
      <c r="AA66" s="6">
        <v>0.18465909351000001</v>
      </c>
    </row>
    <row r="67" spans="2:27" s="7" customFormat="1" ht="16.2" customHeight="1" x14ac:dyDescent="0.3">
      <c r="B67" s="128" t="s">
        <v>44</v>
      </c>
      <c r="C67" s="66" t="s">
        <v>119</v>
      </c>
      <c r="D67" s="66" t="s">
        <v>165</v>
      </c>
      <c r="E67" s="66" t="s">
        <v>183</v>
      </c>
      <c r="F67" s="66" t="s">
        <v>184</v>
      </c>
      <c r="G67" s="70">
        <v>1.0999999999999999E-2</v>
      </c>
      <c r="H67" s="7" t="s">
        <v>716</v>
      </c>
      <c r="I67" s="1"/>
      <c r="J67" s="7">
        <v>4.45</v>
      </c>
      <c r="K67" s="13">
        <v>9.7801506244999992</v>
      </c>
      <c r="L67" s="15">
        <v>368577.01274999999</v>
      </c>
      <c r="M67" s="15">
        <v>810053.64077000006</v>
      </c>
      <c r="N67" s="13">
        <v>431.52095173999999</v>
      </c>
      <c r="O67" s="15">
        <v>82826.294999999998</v>
      </c>
      <c r="P67" s="15">
        <v>1</v>
      </c>
      <c r="Q67" s="8">
        <v>2.4499999999999999E-3</v>
      </c>
      <c r="R67" s="1"/>
      <c r="S67" s="17">
        <v>0.45500321731778054</v>
      </c>
      <c r="T67" s="10">
        <v>0.53900000000000003</v>
      </c>
      <c r="U67" s="10">
        <v>4.2000000000000003E-2</v>
      </c>
      <c r="V67" s="8">
        <v>0.10758483032999999</v>
      </c>
      <c r="W67" s="8">
        <v>0.11325842696629213</v>
      </c>
      <c r="X67" s="1"/>
      <c r="Y67" s="8">
        <v>-2.1547933157000002E-2</v>
      </c>
      <c r="Z67" s="8">
        <v>-7.3931268963999999E-2</v>
      </c>
      <c r="AA67" s="8">
        <v>-1.1554979767E-2</v>
      </c>
    </row>
    <row r="68" spans="2:27" ht="16.2" customHeight="1" x14ac:dyDescent="0.3">
      <c r="B68" s="5" t="s">
        <v>1471</v>
      </c>
      <c r="C68" s="65" t="s">
        <v>136</v>
      </c>
      <c r="D68" s="65" t="s">
        <v>165</v>
      </c>
      <c r="E68" s="65" t="s">
        <v>199</v>
      </c>
      <c r="F68" s="65" t="s">
        <v>175</v>
      </c>
      <c r="G68" s="68">
        <v>9.4999999999999998E-3</v>
      </c>
      <c r="H68" s="1" t="s">
        <v>723</v>
      </c>
      <c r="J68" s="1">
        <v>20.29</v>
      </c>
      <c r="K68" s="12">
        <v>41.339479416000003</v>
      </c>
      <c r="L68" s="14">
        <v>148445.10959000001</v>
      </c>
      <c r="M68" s="14">
        <v>302446.70046000002</v>
      </c>
      <c r="N68" s="12">
        <v>83.422966957</v>
      </c>
      <c r="O68" s="14" t="e">
        <v>#N/A</v>
      </c>
      <c r="P68" s="14">
        <v>0</v>
      </c>
      <c r="Q68" s="6" t="s">
        <v>222</v>
      </c>
      <c r="S68" s="16">
        <v>0.49081411490022225</v>
      </c>
      <c r="T68" s="9">
        <v>0</v>
      </c>
      <c r="U68" s="9">
        <v>0</v>
      </c>
      <c r="V68" s="6">
        <v>0</v>
      </c>
      <c r="W68" s="6">
        <v>0</v>
      </c>
      <c r="Y68" s="6">
        <v>1.5515515515E-2</v>
      </c>
      <c r="Z68" s="6">
        <v>0.25634674923</v>
      </c>
      <c r="AA68" s="6">
        <v>0.59763779528000005</v>
      </c>
    </row>
    <row r="69" spans="2:27" s="7" customFormat="1" ht="16.2" customHeight="1" x14ac:dyDescent="0.3">
      <c r="B69" s="128" t="s">
        <v>381</v>
      </c>
      <c r="C69" s="66" t="s">
        <v>695</v>
      </c>
      <c r="D69" s="66" t="s">
        <v>165</v>
      </c>
      <c r="E69" s="66" t="s">
        <v>216</v>
      </c>
      <c r="F69" s="66" t="s">
        <v>721</v>
      </c>
      <c r="G69" s="70">
        <v>7.4999999999999997E-3</v>
      </c>
      <c r="H69" s="7" t="s">
        <v>722</v>
      </c>
      <c r="I69" s="1"/>
      <c r="J69" s="7">
        <v>58.9</v>
      </c>
      <c r="K69" s="13">
        <v>75.681894800999999</v>
      </c>
      <c r="L69" s="15">
        <v>284191.73430000001</v>
      </c>
      <c r="M69" s="15">
        <v>365164.15854999999</v>
      </c>
      <c r="N69" s="13">
        <v>271.36975043000001</v>
      </c>
      <c r="O69" s="15">
        <v>4824.9870000000001</v>
      </c>
      <c r="P69" s="15">
        <v>0</v>
      </c>
      <c r="Q69" s="8" t="s">
        <v>222</v>
      </c>
      <c r="R69" s="1"/>
      <c r="S69" s="17">
        <v>0.77825747036161341</v>
      </c>
      <c r="T69" s="10">
        <v>4.16</v>
      </c>
      <c r="U69" s="10">
        <v>0.38</v>
      </c>
      <c r="V69" s="8">
        <v>9.0434782609000008E-2</v>
      </c>
      <c r="W69" s="8">
        <v>7.7419354838709681E-2</v>
      </c>
      <c r="X69" s="1"/>
      <c r="Y69" s="8">
        <v>-2.8373474100999999E-2</v>
      </c>
      <c r="Z69" s="8">
        <v>0.16570454657</v>
      </c>
      <c r="AA69" s="8">
        <v>0.37893677531000003</v>
      </c>
    </row>
    <row r="70" spans="2:27" ht="16.2" customHeight="1" x14ac:dyDescent="0.3">
      <c r="B70" s="5" t="s">
        <v>1201</v>
      </c>
      <c r="C70" s="65" t="s">
        <v>1592</v>
      </c>
      <c r="D70" s="65" t="s">
        <v>165</v>
      </c>
      <c r="E70" s="65" t="s">
        <v>172</v>
      </c>
      <c r="F70" s="65" t="s">
        <v>173</v>
      </c>
      <c r="G70" s="68">
        <v>1.06E-2</v>
      </c>
      <c r="H70" s="1" t="s">
        <v>222</v>
      </c>
      <c r="J70" s="1">
        <v>64.37</v>
      </c>
      <c r="K70" s="12">
        <v>107.16095611999999</v>
      </c>
      <c r="L70" s="14">
        <v>619561.25</v>
      </c>
      <c r="M70" s="14">
        <v>1031424.2026</v>
      </c>
      <c r="N70" s="12">
        <v>1803.8798061</v>
      </c>
      <c r="O70" s="14">
        <v>9625</v>
      </c>
      <c r="P70" s="14">
        <v>1</v>
      </c>
      <c r="Q70" s="6">
        <v>4.0999999999999995E-3</v>
      </c>
      <c r="S70" s="16">
        <v>0.60068519664865427</v>
      </c>
      <c r="T70" s="9">
        <v>10.45</v>
      </c>
      <c r="U70" s="9">
        <v>0.6</v>
      </c>
      <c r="V70" s="6">
        <v>0.15367647058</v>
      </c>
      <c r="W70" s="6">
        <v>0.11185334783284137</v>
      </c>
      <c r="Y70" s="6">
        <v>-2.3068750949000003E-2</v>
      </c>
      <c r="Z70" s="6">
        <v>-6.6652190410999998E-2</v>
      </c>
      <c r="AA70" s="6">
        <v>9.7399931285999997E-2</v>
      </c>
    </row>
    <row r="71" spans="2:27" s="7" customFormat="1" ht="16.2" customHeight="1" x14ac:dyDescent="0.3">
      <c r="B71" s="128" t="s">
        <v>913</v>
      </c>
      <c r="C71" s="66" t="s">
        <v>1606</v>
      </c>
      <c r="D71" s="66" t="s">
        <v>165</v>
      </c>
      <c r="E71" s="66" t="s">
        <v>176</v>
      </c>
      <c r="F71" s="66" t="s">
        <v>1607</v>
      </c>
      <c r="G71" s="70">
        <v>1.0500000000000001E-2</v>
      </c>
      <c r="H71" s="7" t="s">
        <v>222</v>
      </c>
      <c r="I71" s="1"/>
      <c r="J71" s="7">
        <v>58.28</v>
      </c>
      <c r="K71" s="13">
        <v>108.42272704</v>
      </c>
      <c r="L71" s="15">
        <v>676678.12335999997</v>
      </c>
      <c r="M71" s="15">
        <v>1258875.9002</v>
      </c>
      <c r="N71" s="13">
        <v>479.01295217000001</v>
      </c>
      <c r="O71" s="15">
        <v>11610.812</v>
      </c>
      <c r="P71" s="15">
        <v>1</v>
      </c>
      <c r="Q71" s="8">
        <v>4.4200000000000003E-3</v>
      </c>
      <c r="R71" s="1"/>
      <c r="S71" s="17">
        <v>0.53752567926555639</v>
      </c>
      <c r="T71" s="10">
        <v>6.35</v>
      </c>
      <c r="U71" s="10">
        <v>0.56999999999999995</v>
      </c>
      <c r="V71" s="8">
        <v>0.1175490559</v>
      </c>
      <c r="W71" s="8">
        <v>0.11736444749485243</v>
      </c>
      <c r="X71" s="1"/>
      <c r="Y71" s="8">
        <v>-2.9475437135000001E-2</v>
      </c>
      <c r="Z71" s="8">
        <v>0.10556407407</v>
      </c>
      <c r="AA71" s="8">
        <v>0.20718220972000001</v>
      </c>
    </row>
    <row r="72" spans="2:27" ht="16.2" customHeight="1" x14ac:dyDescent="0.3">
      <c r="B72" s="5" t="s">
        <v>1269</v>
      </c>
      <c r="C72" s="65" t="s">
        <v>1644</v>
      </c>
      <c r="D72" s="65" t="s">
        <v>165</v>
      </c>
      <c r="E72" s="65" t="s">
        <v>1580</v>
      </c>
      <c r="F72" s="65" t="s">
        <v>209</v>
      </c>
      <c r="G72" s="68">
        <v>1.2999999999999999E-2</v>
      </c>
      <c r="H72" s="1" t="s">
        <v>222</v>
      </c>
      <c r="J72" s="1">
        <v>5.31</v>
      </c>
      <c r="K72" s="12">
        <v>8.6317589999000006</v>
      </c>
      <c r="L72" s="14">
        <v>185965.41816</v>
      </c>
      <c r="M72" s="14">
        <v>302299.18491000001</v>
      </c>
      <c r="N72" s="12">
        <v>233.58533303999999</v>
      </c>
      <c r="O72" s="14">
        <v>35021.735999999997</v>
      </c>
      <c r="P72" s="14">
        <v>1</v>
      </c>
      <c r="Q72" s="6">
        <v>1.24E-3</v>
      </c>
      <c r="S72" s="16">
        <v>0.61517009453826454</v>
      </c>
      <c r="T72" s="9">
        <v>1.2150000000000001</v>
      </c>
      <c r="U72" s="9">
        <v>7.4999999999999997E-2</v>
      </c>
      <c r="V72" s="6">
        <v>0.14260563380000002</v>
      </c>
      <c r="W72" s="6">
        <v>0.16949152542372881</v>
      </c>
      <c r="Y72" s="6">
        <v>-6.1007957559999999E-2</v>
      </c>
      <c r="Z72" s="6">
        <v>-0.29617035173</v>
      </c>
      <c r="AA72" s="6">
        <v>-0.26903012087</v>
      </c>
    </row>
    <row r="73" spans="2:27" s="7" customFormat="1" ht="16.2" customHeight="1" x14ac:dyDescent="0.3">
      <c r="B73" s="128" t="s">
        <v>555</v>
      </c>
      <c r="C73" s="66" t="s">
        <v>648</v>
      </c>
      <c r="D73" s="66" t="s">
        <v>163</v>
      </c>
      <c r="E73" s="66" t="s">
        <v>770</v>
      </c>
      <c r="F73" s="66" t="s">
        <v>769</v>
      </c>
      <c r="G73" s="70">
        <v>1.2500000000000001E-2</v>
      </c>
      <c r="H73" s="7" t="s">
        <v>771</v>
      </c>
      <c r="I73" s="1"/>
      <c r="J73" s="7">
        <v>85.55</v>
      </c>
      <c r="K73" s="13">
        <v>97.614427856000006</v>
      </c>
      <c r="L73" s="15">
        <v>1612764.6459999999</v>
      </c>
      <c r="M73" s="15">
        <v>1840199.8618999999</v>
      </c>
      <c r="N73" s="13">
        <v>2721.2991708999998</v>
      </c>
      <c r="O73" s="15">
        <v>18851.72</v>
      </c>
      <c r="P73" s="15">
        <v>1</v>
      </c>
      <c r="Q73" s="8">
        <v>1.061E-2</v>
      </c>
      <c r="R73" s="1"/>
      <c r="S73" s="17">
        <v>0.87640732911125241</v>
      </c>
      <c r="T73" s="10">
        <v>11.8</v>
      </c>
      <c r="U73" s="10">
        <v>0.9</v>
      </c>
      <c r="V73" s="8">
        <v>0.13199105145000001</v>
      </c>
      <c r="W73" s="8">
        <v>0.12624196376388078</v>
      </c>
      <c r="X73" s="1"/>
      <c r="Y73" s="8">
        <v>-1.8246499885E-2</v>
      </c>
      <c r="Z73" s="8">
        <v>-5.0606255099000005E-2</v>
      </c>
      <c r="AA73" s="8">
        <v>8.6352724822000002E-2</v>
      </c>
    </row>
    <row r="74" spans="2:27" ht="16.2" customHeight="1" x14ac:dyDescent="0.3">
      <c r="B74" s="5" t="s">
        <v>1474</v>
      </c>
      <c r="C74" s="65" t="s">
        <v>132</v>
      </c>
      <c r="D74" s="65" t="s">
        <v>163</v>
      </c>
      <c r="E74" s="65" t="s">
        <v>176</v>
      </c>
      <c r="F74" s="65" t="s">
        <v>208</v>
      </c>
      <c r="G74" s="68">
        <v>7.4999999999999997E-3</v>
      </c>
      <c r="H74" s="1" t="s">
        <v>222</v>
      </c>
      <c r="J74" s="1" t="e">
        <v>#N/A</v>
      </c>
      <c r="K74" s="12" t="e">
        <v>#N/A</v>
      </c>
      <c r="L74" s="14" t="e">
        <v>#N/A</v>
      </c>
      <c r="M74" s="14" t="e">
        <v>#N/A</v>
      </c>
      <c r="N74" s="12" t="e">
        <v>#N/A</v>
      </c>
      <c r="O74" s="14" t="e">
        <v>#N/A</v>
      </c>
      <c r="P74" s="14">
        <v>0</v>
      </c>
      <c r="Q74" s="6" t="s">
        <v>222</v>
      </c>
      <c r="S74" s="16" t="e">
        <v>#N/A</v>
      </c>
      <c r="T74" s="9" t="s">
        <v>222</v>
      </c>
      <c r="U74" s="9" t="e">
        <v>#N/A</v>
      </c>
      <c r="V74" s="6" t="s">
        <v>222</v>
      </c>
      <c r="W74" s="6" t="s">
        <v>222</v>
      </c>
      <c r="Y74" s="6" t="s">
        <v>222</v>
      </c>
      <c r="Z74" s="6" t="s">
        <v>222</v>
      </c>
      <c r="AA74" s="6" t="s">
        <v>222</v>
      </c>
    </row>
    <row r="75" spans="2:27" s="7" customFormat="1" ht="16.2" customHeight="1" x14ac:dyDescent="0.3">
      <c r="B75" s="128" t="s">
        <v>61</v>
      </c>
      <c r="C75" s="66" t="s">
        <v>139</v>
      </c>
      <c r="D75" s="66" t="s">
        <v>163</v>
      </c>
      <c r="E75" s="66" t="s">
        <v>213</v>
      </c>
      <c r="F75" s="66" t="s">
        <v>214</v>
      </c>
      <c r="G75" s="70">
        <v>0.02</v>
      </c>
      <c r="H75" s="7" t="s">
        <v>773</v>
      </c>
      <c r="I75" s="1"/>
      <c r="J75" s="7">
        <v>28.6</v>
      </c>
      <c r="K75" s="13">
        <v>97.850373585</v>
      </c>
      <c r="L75" s="15">
        <v>194480</v>
      </c>
      <c r="M75" s="15">
        <v>665382.54038000002</v>
      </c>
      <c r="N75" s="13">
        <v>1126.0434651999999</v>
      </c>
      <c r="O75" s="15">
        <v>6800</v>
      </c>
      <c r="P75" s="15">
        <v>1</v>
      </c>
      <c r="Q75" s="8">
        <v>1.2900000000000001E-3</v>
      </c>
      <c r="R75" s="1"/>
      <c r="S75" s="17">
        <v>0.29228299241142852</v>
      </c>
      <c r="T75" s="10">
        <v>11.53</v>
      </c>
      <c r="U75" s="10">
        <v>0.3</v>
      </c>
      <c r="V75" s="8">
        <v>0.14405297350999999</v>
      </c>
      <c r="W75" s="8">
        <v>0.12587412587412586</v>
      </c>
      <c r="X75" s="1"/>
      <c r="Y75" s="8">
        <v>-0.41453428864000003</v>
      </c>
      <c r="Z75" s="8">
        <v>-0.58443147129000006</v>
      </c>
      <c r="AA75" s="8">
        <v>-0.57863169177000007</v>
      </c>
    </row>
    <row r="76" spans="2:27" ht="16.2" customHeight="1" x14ac:dyDescent="0.3">
      <c r="B76" s="5" t="s">
        <v>77</v>
      </c>
      <c r="C76" s="65" t="s">
        <v>154</v>
      </c>
      <c r="D76" s="65" t="s">
        <v>163</v>
      </c>
      <c r="E76" s="65" t="s">
        <v>178</v>
      </c>
      <c r="F76" s="65" t="s">
        <v>223</v>
      </c>
      <c r="G76" s="68">
        <v>1.7000000000000001E-3</v>
      </c>
      <c r="H76" s="1" t="s">
        <v>222</v>
      </c>
      <c r="J76" s="1">
        <v>36.81</v>
      </c>
      <c r="K76" s="12">
        <v>71.746886406000002</v>
      </c>
      <c r="L76" s="14">
        <v>68164.242660000004</v>
      </c>
      <c r="M76" s="14">
        <v>132859.87979000001</v>
      </c>
      <c r="N76" s="12">
        <v>55.608451303999999</v>
      </c>
      <c r="O76" s="14" t="e">
        <v>#N/A</v>
      </c>
      <c r="P76" s="14">
        <v>0</v>
      </c>
      <c r="Q76" s="6" t="s">
        <v>222</v>
      </c>
      <c r="S76" s="16">
        <v>0.5130536228666458</v>
      </c>
      <c r="T76" s="9">
        <v>6.61</v>
      </c>
      <c r="U76" s="9">
        <v>0.55000000000000004</v>
      </c>
      <c r="V76" s="6">
        <v>0.16612214124000002</v>
      </c>
      <c r="W76" s="6">
        <v>0.17929910350448247</v>
      </c>
      <c r="Y76" s="6">
        <v>-9.152086137899999E-3</v>
      </c>
      <c r="Z76" s="6">
        <v>-1.1856355015E-2</v>
      </c>
      <c r="AA76" s="6">
        <v>9.2299670441000001E-2</v>
      </c>
    </row>
    <row r="77" spans="2:27" s="7" customFormat="1" ht="16.2" customHeight="1" x14ac:dyDescent="0.3">
      <c r="B77" s="128" t="s">
        <v>1218</v>
      </c>
      <c r="C77" s="66" t="s">
        <v>1602</v>
      </c>
      <c r="D77" s="66" t="s">
        <v>163</v>
      </c>
      <c r="E77" s="66" t="s">
        <v>1604</v>
      </c>
      <c r="F77" s="66" t="s">
        <v>1603</v>
      </c>
      <c r="G77" s="70">
        <v>1.2E-2</v>
      </c>
      <c r="H77" s="7" t="s">
        <v>1605</v>
      </c>
      <c r="I77" s="1"/>
      <c r="J77" s="7">
        <v>8.3699999999999992</v>
      </c>
      <c r="K77" s="13">
        <v>8.1269971595000001</v>
      </c>
      <c r="L77" s="15">
        <v>926224.78590000002</v>
      </c>
      <c r="M77" s="15">
        <v>899334.07455999998</v>
      </c>
      <c r="N77" s="13">
        <v>3715.3852978</v>
      </c>
      <c r="O77" s="15">
        <v>110660.07</v>
      </c>
      <c r="P77" s="15">
        <v>1</v>
      </c>
      <c r="Q77" s="8">
        <v>6.0799999999999995E-3</v>
      </c>
      <c r="R77" s="1"/>
      <c r="S77" s="17">
        <v>1.0299006921905889</v>
      </c>
      <c r="T77" s="10">
        <v>1.2</v>
      </c>
      <c r="U77" s="10">
        <v>0.1</v>
      </c>
      <c r="V77" s="8">
        <v>0.14134275618</v>
      </c>
      <c r="W77" s="8">
        <v>0.14336917562724019</v>
      </c>
      <c r="X77" s="1"/>
      <c r="Y77" s="8">
        <v>3.5971223023999999E-3</v>
      </c>
      <c r="Z77" s="8">
        <v>6.283243375E-2</v>
      </c>
      <c r="AA77" s="8">
        <v>0.13516437313000002</v>
      </c>
    </row>
    <row r="78" spans="2:27" ht="16.2" customHeight="1" x14ac:dyDescent="0.3">
      <c r="B78" s="5" t="s">
        <v>579</v>
      </c>
      <c r="C78" s="65" t="s">
        <v>1645</v>
      </c>
      <c r="D78" s="65" t="s">
        <v>162</v>
      </c>
      <c r="E78" s="65" t="s">
        <v>199</v>
      </c>
      <c r="F78" s="65" t="s">
        <v>778</v>
      </c>
      <c r="G78" s="68">
        <v>1.2E-2</v>
      </c>
      <c r="H78" s="1" t="s">
        <v>777</v>
      </c>
      <c r="J78" s="1">
        <v>18.29</v>
      </c>
      <c r="K78" s="12">
        <v>94.551578051999996</v>
      </c>
      <c r="L78" s="14">
        <v>214612.93955000001</v>
      </c>
      <c r="M78" s="14">
        <v>1109458.2889</v>
      </c>
      <c r="N78" s="12">
        <v>586.09985826000002</v>
      </c>
      <c r="O78" s="14">
        <v>11733.895</v>
      </c>
      <c r="P78" s="14">
        <v>1</v>
      </c>
      <c r="Q78" s="6">
        <v>1.4199999999999998E-3</v>
      </c>
      <c r="S78" s="16">
        <v>0.19343939442175309</v>
      </c>
      <c r="T78" s="9">
        <v>4.09</v>
      </c>
      <c r="U78" s="9">
        <v>0.3</v>
      </c>
      <c r="V78" s="6">
        <v>0.12064896755</v>
      </c>
      <c r="W78" s="6">
        <v>0.19682886823400764</v>
      </c>
      <c r="Y78" s="6">
        <v>-4.7395833332999994E-2</v>
      </c>
      <c r="Z78" s="6">
        <v>-0.47556450697000002</v>
      </c>
      <c r="AA78" s="6">
        <v>-0.38385660126999999</v>
      </c>
    </row>
    <row r="79" spans="2:27" s="7" customFormat="1" ht="16.2" customHeight="1" x14ac:dyDescent="0.3">
      <c r="B79" s="128" t="s">
        <v>13</v>
      </c>
      <c r="C79" s="66" t="s">
        <v>93</v>
      </c>
      <c r="D79" s="66" t="s">
        <v>162</v>
      </c>
      <c r="E79" s="66" t="s">
        <v>172</v>
      </c>
      <c r="F79" s="66" t="s">
        <v>173</v>
      </c>
      <c r="G79" s="70">
        <v>0.01</v>
      </c>
      <c r="H79" s="7" t="s">
        <v>222</v>
      </c>
      <c r="I79" s="1"/>
      <c r="J79" s="7">
        <v>90.37</v>
      </c>
      <c r="K79" s="13">
        <v>92.057267011999997</v>
      </c>
      <c r="L79" s="15">
        <v>7236665.6688000001</v>
      </c>
      <c r="M79" s="15">
        <v>7371778.9504000004</v>
      </c>
      <c r="N79" s="13">
        <v>8897.5403291000002</v>
      </c>
      <c r="O79" s="15">
        <v>80078.186000000002</v>
      </c>
      <c r="P79" s="15">
        <v>1</v>
      </c>
      <c r="Q79" s="8">
        <v>4.7560000000000005E-2</v>
      </c>
      <c r="R79" s="1"/>
      <c r="S79" s="17">
        <v>0.98167155003873785</v>
      </c>
      <c r="T79" s="10">
        <v>10.16</v>
      </c>
      <c r="U79" s="10">
        <v>0.95</v>
      </c>
      <c r="V79" s="8">
        <v>0.11798861920000001</v>
      </c>
      <c r="W79" s="8">
        <v>0.12614805798384418</v>
      </c>
      <c r="X79" s="1"/>
      <c r="Y79" s="8">
        <v>-2.9788172977999999E-3</v>
      </c>
      <c r="Z79" s="8">
        <v>8.3175452683000001E-2</v>
      </c>
      <c r="AA79" s="8">
        <v>0.17369328369000001</v>
      </c>
    </row>
    <row r="80" spans="2:27" ht="16.2" customHeight="1" x14ac:dyDescent="0.3">
      <c r="B80" s="5" t="s">
        <v>15</v>
      </c>
      <c r="C80" s="65" t="s">
        <v>95</v>
      </c>
      <c r="D80" s="65" t="s">
        <v>162</v>
      </c>
      <c r="E80" s="65" t="s">
        <v>172</v>
      </c>
      <c r="F80" s="65" t="s">
        <v>173</v>
      </c>
      <c r="G80" s="68">
        <v>1.0800000000000001E-2</v>
      </c>
      <c r="H80" s="1" t="s">
        <v>222</v>
      </c>
      <c r="J80" s="1">
        <v>106.64</v>
      </c>
      <c r="K80" s="12">
        <v>102.48246621</v>
      </c>
      <c r="L80" s="14">
        <v>11420037.289999999</v>
      </c>
      <c r="M80" s="14">
        <v>10974808.568</v>
      </c>
      <c r="N80" s="12">
        <v>20514.149046999999</v>
      </c>
      <c r="O80" s="14">
        <v>107089.622</v>
      </c>
      <c r="P80" s="14">
        <v>1</v>
      </c>
      <c r="Q80" s="6">
        <v>7.5270000000000004E-2</v>
      </c>
      <c r="S80" s="16">
        <v>1.0405682449276803</v>
      </c>
      <c r="T80" s="9">
        <v>14.34</v>
      </c>
      <c r="U80" s="9">
        <v>1.25</v>
      </c>
      <c r="V80" s="6">
        <v>0.13962999026</v>
      </c>
      <c r="W80" s="6">
        <v>0.1406601650412603</v>
      </c>
      <c r="Y80" s="6">
        <v>-1.6850777001E-3</v>
      </c>
      <c r="Z80" s="6">
        <v>8.1312757574999991E-2</v>
      </c>
      <c r="AA80" s="6">
        <v>0.19220780489</v>
      </c>
    </row>
    <row r="81" spans="2:27" s="7" customFormat="1" ht="16.2" customHeight="1" x14ac:dyDescent="0.3">
      <c r="B81" s="128" t="s">
        <v>23</v>
      </c>
      <c r="C81" s="66" t="s">
        <v>102</v>
      </c>
      <c r="D81" s="66" t="s">
        <v>162</v>
      </c>
      <c r="E81" s="66" t="s">
        <v>176</v>
      </c>
      <c r="F81" s="66" t="s">
        <v>175</v>
      </c>
      <c r="G81" s="70">
        <v>9.0000000000000011E-3</v>
      </c>
      <c r="H81" s="7" t="s">
        <v>222</v>
      </c>
      <c r="I81" s="1"/>
      <c r="J81" s="7">
        <v>9.4600000000000009</v>
      </c>
      <c r="K81" s="13">
        <v>9.2292776908</v>
      </c>
      <c r="L81" s="15">
        <v>4354149.7632999998</v>
      </c>
      <c r="M81" s="15">
        <v>4247955.3141999999</v>
      </c>
      <c r="N81" s="13">
        <v>14365.700543000001</v>
      </c>
      <c r="O81" s="15">
        <v>460269.53100000002</v>
      </c>
      <c r="P81" s="15">
        <v>1</v>
      </c>
      <c r="Q81" s="8">
        <v>3.5290000000000002E-2</v>
      </c>
      <c r="R81" s="1"/>
      <c r="S81" s="17">
        <v>1.0249989562487638</v>
      </c>
      <c r="T81" s="10">
        <v>1.1950000000000001</v>
      </c>
      <c r="U81" s="10">
        <v>0.1</v>
      </c>
      <c r="V81" s="8">
        <v>0.12699256110000001</v>
      </c>
      <c r="W81" s="8">
        <v>0.12684989429175478</v>
      </c>
      <c r="X81" s="1"/>
      <c r="Y81" s="8">
        <v>-2.1097046400999999E-3</v>
      </c>
      <c r="Z81" s="8">
        <v>7.6773182995000008E-2</v>
      </c>
      <c r="AA81" s="8">
        <v>0.1380111671</v>
      </c>
    </row>
    <row r="82" spans="2:27" s="7" customFormat="1" ht="16.2" customHeight="1" x14ac:dyDescent="0.3">
      <c r="B82" s="5" t="s">
        <v>35</v>
      </c>
      <c r="C82" s="65" t="s">
        <v>111</v>
      </c>
      <c r="D82" s="65" t="s">
        <v>162</v>
      </c>
      <c r="E82" s="65" t="s">
        <v>172</v>
      </c>
      <c r="F82" s="65" t="s">
        <v>173</v>
      </c>
      <c r="G82" s="68">
        <v>1.6E-2</v>
      </c>
      <c r="H82" s="1" t="s">
        <v>222</v>
      </c>
      <c r="I82" s="1"/>
      <c r="J82" s="1">
        <v>97.81</v>
      </c>
      <c r="K82" s="12">
        <v>97.663520895999994</v>
      </c>
      <c r="L82" s="14">
        <v>3049039.2481999998</v>
      </c>
      <c r="M82" s="14">
        <v>3044473.0430000001</v>
      </c>
      <c r="N82" s="12">
        <v>4087.3228926000002</v>
      </c>
      <c r="O82" s="14">
        <v>31173.082999999999</v>
      </c>
      <c r="P82" s="14">
        <v>1</v>
      </c>
      <c r="Q82" s="6">
        <v>2.0240000000000001E-2</v>
      </c>
      <c r="R82" s="1"/>
      <c r="S82" s="16">
        <v>1.0014998343563304</v>
      </c>
      <c r="T82" s="9">
        <v>13.08</v>
      </c>
      <c r="U82" s="9">
        <v>1.2</v>
      </c>
      <c r="V82" s="6">
        <v>0.12954342873999999</v>
      </c>
      <c r="W82" s="6">
        <v>0.14722421020345566</v>
      </c>
      <c r="X82" s="1"/>
      <c r="Y82" s="6">
        <v>-1.0220603117E-2</v>
      </c>
      <c r="Z82" s="6">
        <v>6.2530447672999992E-2</v>
      </c>
      <c r="AA82" s="6">
        <v>0.10407549413</v>
      </c>
    </row>
    <row r="83" spans="2:27" ht="16.2" customHeight="1" x14ac:dyDescent="0.3">
      <c r="B83" s="128" t="s">
        <v>39</v>
      </c>
      <c r="C83" s="66" t="s">
        <v>114</v>
      </c>
      <c r="D83" s="66" t="s">
        <v>162</v>
      </c>
      <c r="E83" s="66" t="s">
        <v>183</v>
      </c>
      <c r="F83" s="66" t="s">
        <v>193</v>
      </c>
      <c r="G83" s="70">
        <v>1.2E-2</v>
      </c>
      <c r="H83" s="7" t="s">
        <v>222</v>
      </c>
      <c r="J83" s="7">
        <v>78.510000000000005</v>
      </c>
      <c r="K83" s="13">
        <v>86.484074098999997</v>
      </c>
      <c r="L83" s="15">
        <v>2075933.9415</v>
      </c>
      <c r="M83" s="15">
        <v>2286781.6179</v>
      </c>
      <c r="N83" s="13">
        <v>2301.1620091</v>
      </c>
      <c r="O83" s="15">
        <v>26441.65</v>
      </c>
      <c r="P83" s="15">
        <v>1</v>
      </c>
      <c r="Q83" s="8">
        <v>1.3720000000000001E-2</v>
      </c>
      <c r="S83" s="17">
        <v>0.90779719639627621</v>
      </c>
      <c r="T83" s="10">
        <v>10.740600000000001</v>
      </c>
      <c r="U83" s="10">
        <v>1.0759000000000001</v>
      </c>
      <c r="V83" s="8">
        <v>0.12901621621000001</v>
      </c>
      <c r="W83" s="8">
        <v>0.16444784103935806</v>
      </c>
      <c r="Y83" s="8">
        <v>-1.8624999999999999E-2</v>
      </c>
      <c r="Z83" s="8">
        <v>3.8432324015999997E-2</v>
      </c>
      <c r="AA83" s="8">
        <v>7.6405794276E-2</v>
      </c>
    </row>
    <row r="84" spans="2:27" s="7" customFormat="1" ht="16.2" customHeight="1" x14ac:dyDescent="0.3">
      <c r="B84" s="5" t="s">
        <v>41</v>
      </c>
      <c r="C84" s="65" t="s">
        <v>116</v>
      </c>
      <c r="D84" s="65" t="s">
        <v>162</v>
      </c>
      <c r="E84" s="65" t="s">
        <v>197</v>
      </c>
      <c r="F84" s="65" t="s">
        <v>198</v>
      </c>
      <c r="G84" s="68">
        <v>1.0500000000000001E-2</v>
      </c>
      <c r="H84" s="1" t="s">
        <v>222</v>
      </c>
      <c r="I84" s="1"/>
      <c r="J84" s="1">
        <v>7.53</v>
      </c>
      <c r="K84" s="12">
        <v>8.6496802264999992</v>
      </c>
      <c r="L84" s="14">
        <v>2737178.6968999999</v>
      </c>
      <c r="M84" s="14">
        <v>3144185.9829000002</v>
      </c>
      <c r="N84" s="12">
        <v>7120.2749482999998</v>
      </c>
      <c r="O84" s="14">
        <v>363503.147</v>
      </c>
      <c r="P84" s="14">
        <v>1</v>
      </c>
      <c r="Q84" s="6">
        <v>1.7899999999999999E-2</v>
      </c>
      <c r="R84" s="1"/>
      <c r="S84" s="16">
        <v>0.87055241382569981</v>
      </c>
      <c r="T84" s="9">
        <v>1.071</v>
      </c>
      <c r="U84" s="9">
        <v>0.09</v>
      </c>
      <c r="V84" s="6">
        <v>0.14711538461000001</v>
      </c>
      <c r="W84" s="6">
        <v>0.14342629482071714</v>
      </c>
      <c r="X84" s="1"/>
      <c r="Y84" s="6">
        <v>1.3297872338E-3</v>
      </c>
      <c r="Z84" s="6">
        <v>5.3475412819999998E-2</v>
      </c>
      <c r="AA84" s="6">
        <v>0.18993335213000001</v>
      </c>
    </row>
    <row r="85" spans="2:27" ht="16.2" customHeight="1" x14ac:dyDescent="0.3">
      <c r="B85" s="128" t="s">
        <v>45</v>
      </c>
      <c r="C85" s="66" t="s">
        <v>120</v>
      </c>
      <c r="D85" s="66" t="s">
        <v>162</v>
      </c>
      <c r="E85" s="66" t="s">
        <v>176</v>
      </c>
      <c r="F85" s="66" t="s">
        <v>194</v>
      </c>
      <c r="G85" s="70">
        <v>1.06E-2</v>
      </c>
      <c r="H85" s="7" t="s">
        <v>802</v>
      </c>
      <c r="J85" s="7">
        <v>76.33</v>
      </c>
      <c r="K85" s="13">
        <v>92.059413042000003</v>
      </c>
      <c r="L85" s="15">
        <v>1244199.9908</v>
      </c>
      <c r="M85" s="15">
        <v>1500593.7489</v>
      </c>
      <c r="N85" s="13">
        <v>4454.5903122</v>
      </c>
      <c r="O85" s="15">
        <v>16300.275</v>
      </c>
      <c r="P85" s="15">
        <v>1</v>
      </c>
      <c r="Q85" s="8">
        <v>8.1899999999999994E-3</v>
      </c>
      <c r="S85" s="17">
        <v>0.82913846045462158</v>
      </c>
      <c r="T85" s="10">
        <v>9.93</v>
      </c>
      <c r="U85" s="10">
        <v>0.98</v>
      </c>
      <c r="V85" s="8">
        <v>0.11317529063000001</v>
      </c>
      <c r="W85" s="8">
        <v>0.15406786322546837</v>
      </c>
      <c r="Y85" s="8">
        <v>5.1356333952E-3</v>
      </c>
      <c r="Z85" s="8">
        <v>-6.5082529190000002E-2</v>
      </c>
      <c r="AA85" s="8">
        <v>-2.1273103659000002E-2</v>
      </c>
    </row>
    <row r="86" spans="2:27" ht="16.2" customHeight="1" x14ac:dyDescent="0.3">
      <c r="B86" s="5" t="s">
        <v>92</v>
      </c>
      <c r="C86" s="65" t="s">
        <v>160</v>
      </c>
      <c r="D86" s="65" t="s">
        <v>162</v>
      </c>
      <c r="E86" s="65" t="s">
        <v>199</v>
      </c>
      <c r="F86" s="65" t="s">
        <v>226</v>
      </c>
      <c r="G86" s="68">
        <v>1.1999999999999999E-2</v>
      </c>
      <c r="H86" s="1" t="s">
        <v>222</v>
      </c>
      <c r="J86" s="1">
        <v>16.23</v>
      </c>
      <c r="K86" s="12">
        <v>100.61735148</v>
      </c>
      <c r="L86" s="14">
        <v>358426.61313000001</v>
      </c>
      <c r="M86" s="14">
        <v>2222054.0057000001</v>
      </c>
      <c r="N86" s="12">
        <v>467.43746348000002</v>
      </c>
      <c r="O86" s="14">
        <v>22084.202904000002</v>
      </c>
      <c r="P86" s="14">
        <v>1</v>
      </c>
      <c r="Q86" s="6">
        <v>2.3599999999999997E-3</v>
      </c>
      <c r="S86" s="16">
        <v>0.16130418621907461</v>
      </c>
      <c r="T86" s="9">
        <v>3.45</v>
      </c>
      <c r="U86" s="9">
        <v>0.3</v>
      </c>
      <c r="V86" s="6">
        <v>0.14813224558999999</v>
      </c>
      <c r="W86" s="6">
        <v>0.22181146025878001</v>
      </c>
      <c r="Y86" s="6">
        <v>-1.6363636362999999E-2</v>
      </c>
      <c r="Z86" s="6">
        <v>-0.14285817710000001</v>
      </c>
      <c r="AA86" s="6">
        <v>-0.17418458574999998</v>
      </c>
    </row>
    <row r="87" spans="2:27" s="7" customFormat="1" ht="16.2" customHeight="1" x14ac:dyDescent="0.3">
      <c r="B87" s="128" t="s">
        <v>332</v>
      </c>
      <c r="C87" s="66" t="s">
        <v>693</v>
      </c>
      <c r="D87" s="66" t="s">
        <v>162</v>
      </c>
      <c r="E87" s="66" t="s">
        <v>725</v>
      </c>
      <c r="F87" s="66" t="s">
        <v>733</v>
      </c>
      <c r="G87" s="70">
        <v>1.6E-2</v>
      </c>
      <c r="H87" s="7" t="s">
        <v>222</v>
      </c>
      <c r="I87" s="1"/>
      <c r="J87" s="7">
        <v>68.3</v>
      </c>
      <c r="K87" s="13">
        <v>92.25939606</v>
      </c>
      <c r="L87" s="15">
        <v>1005647.151</v>
      </c>
      <c r="M87" s="15">
        <v>1358424.5797999999</v>
      </c>
      <c r="N87" s="13">
        <v>2517.3761012999998</v>
      </c>
      <c r="O87" s="15">
        <v>14723.97</v>
      </c>
      <c r="P87" s="15">
        <v>1</v>
      </c>
      <c r="Q87" s="8">
        <v>6.6600000000000001E-3</v>
      </c>
      <c r="R87" s="1"/>
      <c r="S87" s="17">
        <v>0.7403040006416447</v>
      </c>
      <c r="T87" s="10">
        <v>11.22</v>
      </c>
      <c r="U87" s="10">
        <v>1.25</v>
      </c>
      <c r="V87" s="8">
        <v>0.14090167022</v>
      </c>
      <c r="W87" s="8">
        <v>0.21961932650073207</v>
      </c>
      <c r="X87" s="1"/>
      <c r="Y87" s="8">
        <v>-2.9967334185E-2</v>
      </c>
      <c r="Z87" s="8">
        <v>-7.1684342667000009E-2</v>
      </c>
      <c r="AA87" s="8">
        <v>-8.671753208500001E-3</v>
      </c>
    </row>
    <row r="88" spans="2:27" ht="16.2" customHeight="1" x14ac:dyDescent="0.3">
      <c r="B88" s="5" t="s">
        <v>51</v>
      </c>
      <c r="C88" s="65" t="s">
        <v>127</v>
      </c>
      <c r="D88" s="65" t="s">
        <v>162</v>
      </c>
      <c r="E88" s="65" t="s">
        <v>199</v>
      </c>
      <c r="F88" s="65" t="s">
        <v>175</v>
      </c>
      <c r="G88" s="68">
        <v>0.01</v>
      </c>
      <c r="H88" s="1" t="s">
        <v>222</v>
      </c>
      <c r="J88" s="1">
        <v>80.53</v>
      </c>
      <c r="K88" s="12">
        <v>87.110467259000004</v>
      </c>
      <c r="L88" s="14">
        <v>700735.98254999996</v>
      </c>
      <c r="M88" s="14">
        <v>757996.26058999996</v>
      </c>
      <c r="N88" s="12">
        <v>1489.2408995999999</v>
      </c>
      <c r="O88" s="14">
        <v>8701.5519999000007</v>
      </c>
      <c r="P88" s="14">
        <v>1</v>
      </c>
      <c r="Q88" s="6">
        <v>4.6300000000000004E-3</v>
      </c>
      <c r="S88" s="16">
        <v>0.92445836343140353</v>
      </c>
      <c r="T88" s="9">
        <v>10.84</v>
      </c>
      <c r="U88" s="9">
        <v>0.93</v>
      </c>
      <c r="V88" s="6">
        <v>0.13501058662000001</v>
      </c>
      <c r="W88" s="6">
        <v>0.13858189494598286</v>
      </c>
      <c r="Y88" s="6">
        <v>-1.3233672345000001E-2</v>
      </c>
      <c r="Z88" s="6">
        <v>5.6948792544000003E-2</v>
      </c>
      <c r="AA88" s="6">
        <v>0.14214294664000002</v>
      </c>
    </row>
    <row r="89" spans="2:27" s="7" customFormat="1" ht="16.2" customHeight="1" x14ac:dyDescent="0.3">
      <c r="B89" s="128" t="s">
        <v>58</v>
      </c>
      <c r="C89" s="66" t="s">
        <v>135</v>
      </c>
      <c r="D89" s="66" t="s">
        <v>162</v>
      </c>
      <c r="E89" s="66" t="s">
        <v>183</v>
      </c>
      <c r="F89" s="66" t="s">
        <v>210</v>
      </c>
      <c r="G89" s="70">
        <v>0.01</v>
      </c>
      <c r="H89" s="7" t="s">
        <v>222</v>
      </c>
      <c r="I89" s="1"/>
      <c r="J89" s="7">
        <v>58.69</v>
      </c>
      <c r="K89" s="13">
        <v>84.822706939</v>
      </c>
      <c r="L89" s="15">
        <v>367274.56637000002</v>
      </c>
      <c r="M89" s="15">
        <v>530809.72753999999</v>
      </c>
      <c r="N89" s="13">
        <v>253.89129696000001</v>
      </c>
      <c r="O89" s="15">
        <v>6257.8729999999996</v>
      </c>
      <c r="P89" s="15">
        <v>1</v>
      </c>
      <c r="Q89" s="8">
        <v>2.4399999999999999E-3</v>
      </c>
      <c r="R89" s="1"/>
      <c r="S89" s="17">
        <v>0.69191378249938118</v>
      </c>
      <c r="T89" s="10">
        <v>9.61</v>
      </c>
      <c r="U89" s="10">
        <v>0.8</v>
      </c>
      <c r="V89" s="8">
        <v>0.14987523392999999</v>
      </c>
      <c r="W89" s="8">
        <v>0.16357130686658719</v>
      </c>
      <c r="X89" s="1"/>
      <c r="Y89" s="8">
        <v>-6.7693349129000005E-3</v>
      </c>
      <c r="Z89" s="8">
        <v>-6.3639011339999996E-2</v>
      </c>
      <c r="AA89" s="8">
        <v>6.3864771947999999E-2</v>
      </c>
    </row>
    <row r="90" spans="2:27" ht="16.2" customHeight="1" x14ac:dyDescent="0.3">
      <c r="B90" s="5" t="s">
        <v>1921</v>
      </c>
      <c r="C90" s="65" t="s">
        <v>138</v>
      </c>
      <c r="D90" s="65" t="s">
        <v>162</v>
      </c>
      <c r="E90" s="65" t="s">
        <v>183</v>
      </c>
      <c r="F90" s="65" t="s">
        <v>192</v>
      </c>
      <c r="G90" s="68">
        <v>8.9999999999999993E-3</v>
      </c>
      <c r="H90" s="1" t="s">
        <v>222</v>
      </c>
      <c r="J90" s="1">
        <v>75.2</v>
      </c>
      <c r="K90" s="12">
        <v>91.884921403000007</v>
      </c>
      <c r="L90" s="14">
        <v>1279280.3663999999</v>
      </c>
      <c r="M90" s="14">
        <v>1563119.3606</v>
      </c>
      <c r="N90" s="12">
        <v>3833.0566278000001</v>
      </c>
      <c r="O90" s="14">
        <v>17011.706999999999</v>
      </c>
      <c r="P90" s="14">
        <v>1</v>
      </c>
      <c r="Q90" s="6">
        <v>8.369999999999999E-3</v>
      </c>
      <c r="S90" s="16">
        <v>0.81841502231012142</v>
      </c>
      <c r="T90" s="9">
        <v>10.89</v>
      </c>
      <c r="U90" s="9">
        <v>1.07</v>
      </c>
      <c r="V90" s="6">
        <v>0.12655432887000001</v>
      </c>
      <c r="W90" s="6">
        <v>0.17074468085106381</v>
      </c>
      <c r="Y90" s="6">
        <v>-1.0265859437000001E-2</v>
      </c>
      <c r="Z90" s="6">
        <v>-4.2623332081000005E-2</v>
      </c>
      <c r="AA90" s="6">
        <v>-4.0093155966999996E-3</v>
      </c>
    </row>
    <row r="91" spans="2:27" s="7" customFormat="1" ht="16.2" customHeight="1" x14ac:dyDescent="0.3">
      <c r="B91" s="128" t="s">
        <v>479</v>
      </c>
      <c r="C91" s="66" t="s">
        <v>697</v>
      </c>
      <c r="D91" s="66" t="s">
        <v>162</v>
      </c>
      <c r="E91" s="66" t="s">
        <v>725</v>
      </c>
      <c r="F91" s="66" t="s">
        <v>737</v>
      </c>
      <c r="G91" s="70">
        <v>1.2E-2</v>
      </c>
      <c r="H91" s="7" t="s">
        <v>222</v>
      </c>
      <c r="I91" s="1"/>
      <c r="J91" s="7">
        <v>9</v>
      </c>
      <c r="K91" s="13">
        <v>8.7015196671999995</v>
      </c>
      <c r="L91" s="15">
        <v>1819821.4650000001</v>
      </c>
      <c r="M91" s="15">
        <v>1759468.0297999999</v>
      </c>
      <c r="N91" s="13">
        <v>3853.3193004</v>
      </c>
      <c r="O91" s="15">
        <v>202202.38500000001</v>
      </c>
      <c r="P91" s="15">
        <v>1</v>
      </c>
      <c r="Q91" s="8">
        <v>1.4710000000000001E-2</v>
      </c>
      <c r="R91" s="1"/>
      <c r="S91" s="17">
        <v>1.0343020925327686</v>
      </c>
      <c r="T91" s="10">
        <v>1.1499999999999999</v>
      </c>
      <c r="U91" s="10">
        <v>0.11</v>
      </c>
      <c r="V91" s="8">
        <v>0.13513513513</v>
      </c>
      <c r="W91" s="8">
        <v>0.14666666666666667</v>
      </c>
      <c r="X91" s="1"/>
      <c r="Y91" s="8">
        <v>2.2271714934000001E-3</v>
      </c>
      <c r="Z91" s="8">
        <v>0.11564225588999999</v>
      </c>
      <c r="AA91" s="8">
        <v>0.20506703243000002</v>
      </c>
    </row>
    <row r="92" spans="2:27" ht="16.2" customHeight="1" x14ac:dyDescent="0.3">
      <c r="B92" s="5" t="s">
        <v>418</v>
      </c>
      <c r="C92" s="65" t="s">
        <v>650</v>
      </c>
      <c r="D92" s="65" t="s">
        <v>162</v>
      </c>
      <c r="E92" s="65" t="s">
        <v>199</v>
      </c>
      <c r="F92" s="65" t="s">
        <v>748</v>
      </c>
      <c r="H92" s="1" t="s">
        <v>747</v>
      </c>
      <c r="J92" s="1">
        <v>18.41</v>
      </c>
      <c r="K92" s="12">
        <v>94.491926499000002</v>
      </c>
      <c r="L92" s="14">
        <v>258566.75628</v>
      </c>
      <c r="M92" s="14">
        <v>1327130.4143999999</v>
      </c>
      <c r="N92" s="12">
        <v>429.32418478</v>
      </c>
      <c r="O92" s="14">
        <v>14044.907999999999</v>
      </c>
      <c r="P92" s="14">
        <v>1</v>
      </c>
      <c r="Q92" s="6">
        <v>1.7100000000000001E-3</v>
      </c>
      <c r="S92" s="16">
        <v>0.19483146002102975</v>
      </c>
      <c r="T92" s="9">
        <v>4.0199999999999996</v>
      </c>
      <c r="U92" s="9">
        <v>0.34</v>
      </c>
      <c r="V92" s="6">
        <v>0.12942691564</v>
      </c>
      <c r="W92" s="6">
        <v>0.2216186854970125</v>
      </c>
      <c r="Y92" s="6">
        <v>-2.0223523151000001E-2</v>
      </c>
      <c r="Z92" s="6">
        <v>-0.21720651519</v>
      </c>
      <c r="AA92" s="6">
        <v>-0.29981190011999997</v>
      </c>
    </row>
    <row r="93" spans="2:27" s="7" customFormat="1" ht="16.2" customHeight="1" x14ac:dyDescent="0.3">
      <c r="B93" s="128" t="s">
        <v>71</v>
      </c>
      <c r="C93" s="66" t="s">
        <v>148</v>
      </c>
      <c r="D93" s="66" t="s">
        <v>162</v>
      </c>
      <c r="E93" s="66" t="s">
        <v>185</v>
      </c>
      <c r="F93" s="66" t="s">
        <v>220</v>
      </c>
      <c r="G93" s="70">
        <v>8.0000000000000002E-3</v>
      </c>
      <c r="H93" s="7" t="s">
        <v>741</v>
      </c>
      <c r="I93" s="1"/>
      <c r="J93" s="7">
        <v>8.33</v>
      </c>
      <c r="K93" s="13">
        <v>9.5261432074000005</v>
      </c>
      <c r="L93" s="15">
        <v>310573.63750000001</v>
      </c>
      <c r="M93" s="15">
        <v>355170.34181000001</v>
      </c>
      <c r="N93" s="13">
        <v>626.28283087</v>
      </c>
      <c r="O93" s="15">
        <v>37283.75</v>
      </c>
      <c r="P93" s="15">
        <v>1</v>
      </c>
      <c r="Q93" s="8">
        <v>2.0399999999999997E-3</v>
      </c>
      <c r="R93" s="1"/>
      <c r="S93" s="17">
        <v>0.87443573108676087</v>
      </c>
      <c r="T93" s="10">
        <v>1.1890000000000001</v>
      </c>
      <c r="U93" s="10">
        <v>9.8000000000000004E-2</v>
      </c>
      <c r="V93" s="8">
        <v>0.14624846248000001</v>
      </c>
      <c r="W93" s="8">
        <v>0.14117647058823532</v>
      </c>
      <c r="X93" s="1"/>
      <c r="Y93" s="8">
        <v>5.7957015214999998E-3</v>
      </c>
      <c r="Z93" s="8">
        <v>0.12425908016999999</v>
      </c>
      <c r="AA93" s="8">
        <v>0.18446556959999999</v>
      </c>
    </row>
    <row r="94" spans="2:27" s="7" customFormat="1" ht="16.2" customHeight="1" x14ac:dyDescent="0.3">
      <c r="B94" s="5" t="s">
        <v>66</v>
      </c>
      <c r="C94" s="65" t="s">
        <v>145</v>
      </c>
      <c r="D94" s="65" t="s">
        <v>162</v>
      </c>
      <c r="E94" s="65" t="s">
        <v>217</v>
      </c>
      <c r="F94" s="65" t="s">
        <v>218</v>
      </c>
      <c r="G94" s="68">
        <v>1.15E-2</v>
      </c>
      <c r="H94" s="1" t="s">
        <v>739</v>
      </c>
      <c r="I94" s="1"/>
      <c r="J94" s="1">
        <v>70.58</v>
      </c>
      <c r="K94" s="12">
        <v>99.016700786000001</v>
      </c>
      <c r="L94" s="14">
        <v>229553.26272</v>
      </c>
      <c r="M94" s="14">
        <v>322040.33337000001</v>
      </c>
      <c r="N94" s="12">
        <v>533.10046565000005</v>
      </c>
      <c r="O94" s="14">
        <v>3252.384</v>
      </c>
      <c r="P94" s="14">
        <v>1</v>
      </c>
      <c r="Q94" s="6">
        <v>1.5199999999999999E-3</v>
      </c>
      <c r="R94" s="1"/>
      <c r="S94" s="16">
        <v>0.71280904574412285</v>
      </c>
      <c r="T94" s="9">
        <v>13.98</v>
      </c>
      <c r="U94" s="9">
        <v>1.2</v>
      </c>
      <c r="V94" s="6">
        <v>0.18094745017000002</v>
      </c>
      <c r="W94" s="6">
        <v>0.20402380277699064</v>
      </c>
      <c r="X94" s="1"/>
      <c r="Y94" s="6">
        <v>-7.3136427572999992E-3</v>
      </c>
      <c r="Z94" s="6">
        <v>-1.4415739488000002E-3</v>
      </c>
      <c r="AA94" s="6">
        <v>8.7726145341000011E-2</v>
      </c>
    </row>
    <row r="95" spans="2:27" ht="16.2" customHeight="1" x14ac:dyDescent="0.3">
      <c r="B95" s="128" t="s">
        <v>540</v>
      </c>
      <c r="C95" s="66" t="s">
        <v>698</v>
      </c>
      <c r="D95" s="66" t="s">
        <v>162</v>
      </c>
      <c r="E95" s="66" t="s">
        <v>738</v>
      </c>
      <c r="F95" s="66" t="s">
        <v>194</v>
      </c>
      <c r="G95" s="70">
        <v>1.0999999999999999E-2</v>
      </c>
      <c r="H95" s="7" t="s">
        <v>740</v>
      </c>
      <c r="J95" s="7">
        <v>84.6</v>
      </c>
      <c r="K95" s="13">
        <v>100.73163885</v>
      </c>
      <c r="L95" s="15">
        <v>1080300.7152</v>
      </c>
      <c r="M95" s="15">
        <v>1286293.8711000001</v>
      </c>
      <c r="N95" s="13">
        <v>3580.0451760999999</v>
      </c>
      <c r="O95" s="15">
        <v>12769.512000000001</v>
      </c>
      <c r="P95" s="15">
        <v>1</v>
      </c>
      <c r="Q95" s="8">
        <v>7.1500000000000001E-3</v>
      </c>
      <c r="S95" s="17">
        <v>0.83985529239704215</v>
      </c>
      <c r="T95" s="10">
        <v>13.725</v>
      </c>
      <c r="U95" s="10">
        <v>1</v>
      </c>
      <c r="V95" s="8">
        <v>0.14791464596999998</v>
      </c>
      <c r="W95" s="8">
        <v>0.14184397163120568</v>
      </c>
      <c r="Y95" s="8">
        <v>-1.2985479871E-3</v>
      </c>
      <c r="Z95" s="8">
        <v>-6.2559108040000005E-2</v>
      </c>
      <c r="AA95" s="8">
        <v>5.4447024069000004E-2</v>
      </c>
    </row>
    <row r="96" spans="2:27" s="7" customFormat="1" ht="16.2" customHeight="1" x14ac:dyDescent="0.3">
      <c r="B96" s="5" t="s">
        <v>347</v>
      </c>
      <c r="C96" s="65" t="s">
        <v>647</v>
      </c>
      <c r="D96" s="65" t="s">
        <v>162</v>
      </c>
      <c r="E96" s="65" t="s">
        <v>176</v>
      </c>
      <c r="F96" s="65" t="s">
        <v>209</v>
      </c>
      <c r="G96" s="68">
        <v>0.01</v>
      </c>
      <c r="H96" s="1" t="s">
        <v>746</v>
      </c>
      <c r="I96" s="1"/>
      <c r="J96" s="1">
        <v>75.67</v>
      </c>
      <c r="K96" s="12">
        <v>90.379079185999998</v>
      </c>
      <c r="L96" s="14">
        <v>891940.98048999999</v>
      </c>
      <c r="M96" s="14">
        <v>1065320.53</v>
      </c>
      <c r="N96" s="12">
        <v>1644.6953409</v>
      </c>
      <c r="O96" s="14">
        <v>11787.246999999999</v>
      </c>
      <c r="P96" s="14">
        <v>1</v>
      </c>
      <c r="Q96" s="6">
        <v>5.8999999999999999E-3</v>
      </c>
      <c r="R96" s="1"/>
      <c r="S96" s="16">
        <v>0.83725128294647999</v>
      </c>
      <c r="T96" s="9">
        <v>10</v>
      </c>
      <c r="U96" s="9">
        <v>1.1599999999999999</v>
      </c>
      <c r="V96" s="6">
        <v>0.12285012285000001</v>
      </c>
      <c r="W96" s="6">
        <v>0.183956653891899</v>
      </c>
      <c r="X96" s="1"/>
      <c r="Y96" s="6">
        <v>-3.2352941175000004E-2</v>
      </c>
      <c r="Z96" s="6">
        <v>1.7672615535000002E-2</v>
      </c>
      <c r="AA96" s="6">
        <v>5.3605646139000006E-2</v>
      </c>
    </row>
    <row r="97" spans="2:27" ht="16.2" customHeight="1" x14ac:dyDescent="0.3">
      <c r="B97" s="128" t="s">
        <v>50</v>
      </c>
      <c r="C97" s="66" t="s">
        <v>126</v>
      </c>
      <c r="D97" s="66" t="s">
        <v>162</v>
      </c>
      <c r="E97" s="66" t="s">
        <v>174</v>
      </c>
      <c r="F97" s="66" t="s">
        <v>203</v>
      </c>
      <c r="G97" s="70">
        <v>1.4999999999999999E-2</v>
      </c>
      <c r="H97" s="7" t="s">
        <v>731</v>
      </c>
      <c r="J97" s="7">
        <v>70.209999999999994</v>
      </c>
      <c r="K97" s="13">
        <v>94.350765218999996</v>
      </c>
      <c r="L97" s="15">
        <v>570581.43443000002</v>
      </c>
      <c r="M97" s="15">
        <v>766768.19481999998</v>
      </c>
      <c r="N97" s="13">
        <v>1104.3045078</v>
      </c>
      <c r="O97" s="15">
        <v>8126.7830000000004</v>
      </c>
      <c r="P97" s="15">
        <v>1</v>
      </c>
      <c r="Q97" s="8">
        <v>3.7499999999999999E-3</v>
      </c>
      <c r="S97" s="17">
        <v>0.74413810886465781</v>
      </c>
      <c r="T97" s="10">
        <v>11.52</v>
      </c>
      <c r="U97" s="10">
        <v>0.95</v>
      </c>
      <c r="V97" s="8">
        <v>0.14573055028000001</v>
      </c>
      <c r="W97" s="8">
        <v>0.16237003275886625</v>
      </c>
      <c r="Y97" s="8">
        <v>-6.6496887393000005E-3</v>
      </c>
      <c r="Z97" s="8">
        <v>1.7041456399999998E-2</v>
      </c>
      <c r="AA97" s="8">
        <v>3.5606738042999998E-2</v>
      </c>
    </row>
    <row r="98" spans="2:27" s="7" customFormat="1" ht="16.2" customHeight="1" x14ac:dyDescent="0.3">
      <c r="B98" s="5" t="s">
        <v>46</v>
      </c>
      <c r="C98" s="65" t="s">
        <v>121</v>
      </c>
      <c r="D98" s="65" t="s">
        <v>162</v>
      </c>
      <c r="E98" s="65" t="s">
        <v>176</v>
      </c>
      <c r="F98" s="65" t="s">
        <v>201</v>
      </c>
      <c r="G98" s="68">
        <v>0.01</v>
      </c>
      <c r="H98" s="1" t="s">
        <v>729</v>
      </c>
      <c r="I98" s="1"/>
      <c r="J98" s="1">
        <v>93.4</v>
      </c>
      <c r="K98" s="12">
        <v>93.811037917999997</v>
      </c>
      <c r="L98" s="14">
        <v>1584066.2416000001</v>
      </c>
      <c r="M98" s="14">
        <v>1591037.4546000001</v>
      </c>
      <c r="N98" s="12">
        <v>3441.7489356999999</v>
      </c>
      <c r="O98" s="14">
        <v>16960.024000000001</v>
      </c>
      <c r="P98" s="14">
        <v>1</v>
      </c>
      <c r="Q98" s="6">
        <v>1.044E-2</v>
      </c>
      <c r="R98" s="1"/>
      <c r="S98" s="16">
        <v>0.99561844824316648</v>
      </c>
      <c r="T98" s="9">
        <v>12</v>
      </c>
      <c r="U98" s="9">
        <v>1</v>
      </c>
      <c r="V98" s="6">
        <v>0.13837638376</v>
      </c>
      <c r="W98" s="6">
        <v>0.1284796573875803</v>
      </c>
      <c r="X98" s="1"/>
      <c r="Y98" s="6">
        <v>-1.476793249E-2</v>
      </c>
      <c r="Z98" s="6">
        <v>9.9074650838000003E-2</v>
      </c>
      <c r="AA98" s="6">
        <v>0.22791311101</v>
      </c>
    </row>
    <row r="99" spans="2:27" ht="16.2" customHeight="1" x14ac:dyDescent="0.3">
      <c r="B99" s="128" t="s">
        <v>34</v>
      </c>
      <c r="C99" s="66" t="s">
        <v>1590</v>
      </c>
      <c r="D99" s="66" t="s">
        <v>162</v>
      </c>
      <c r="E99" s="66" t="s">
        <v>1586</v>
      </c>
      <c r="F99" s="66" t="s">
        <v>1586</v>
      </c>
      <c r="G99" s="70">
        <v>8.0000000000000002E-3</v>
      </c>
      <c r="H99" s="7" t="s">
        <v>728</v>
      </c>
      <c r="J99" s="7">
        <v>91.53</v>
      </c>
      <c r="K99" s="13">
        <v>97.469434978999999</v>
      </c>
      <c r="L99" s="15">
        <v>1411219.2422</v>
      </c>
      <c r="M99" s="15">
        <v>1502794.0803</v>
      </c>
      <c r="N99" s="13">
        <v>2361.3375700000001</v>
      </c>
      <c r="O99" s="15">
        <v>15418.106</v>
      </c>
      <c r="P99" s="15">
        <v>1</v>
      </c>
      <c r="Q99" s="8">
        <v>9.2300000000000004E-3</v>
      </c>
      <c r="S99" s="17">
        <v>0.93906361537563376</v>
      </c>
      <c r="T99" s="10">
        <v>11.8</v>
      </c>
      <c r="U99" s="10">
        <v>1</v>
      </c>
      <c r="V99" s="8">
        <v>0.12882096068999999</v>
      </c>
      <c r="W99" s="8">
        <v>0.13110455588331693</v>
      </c>
      <c r="Y99" s="8">
        <v>-1.6652342069999999E-2</v>
      </c>
      <c r="Z99" s="8">
        <v>1.1516279832000001E-2</v>
      </c>
      <c r="AA99" s="8">
        <v>0.13082009026999999</v>
      </c>
    </row>
    <row r="100" spans="2:27" s="7" customFormat="1" ht="16.2" customHeight="1" x14ac:dyDescent="0.3">
      <c r="B100" s="5" t="s">
        <v>57</v>
      </c>
      <c r="C100" s="65" t="s">
        <v>134</v>
      </c>
      <c r="D100" s="65" t="s">
        <v>162</v>
      </c>
      <c r="E100" s="65" t="s">
        <v>176</v>
      </c>
      <c r="F100" s="65" t="s">
        <v>209</v>
      </c>
      <c r="G100" s="68">
        <v>0.01</v>
      </c>
      <c r="H100" s="1" t="s">
        <v>732</v>
      </c>
      <c r="I100" s="1"/>
      <c r="J100" s="1">
        <v>9.6</v>
      </c>
      <c r="K100" s="12">
        <v>9.8076388217999995</v>
      </c>
      <c r="L100" s="14">
        <v>1402572.3552000001</v>
      </c>
      <c r="M100" s="14">
        <v>1432908.6543000001</v>
      </c>
      <c r="N100" s="12">
        <v>4465.7256809</v>
      </c>
      <c r="O100" s="14">
        <v>146101.28700000001</v>
      </c>
      <c r="P100" s="14">
        <v>1</v>
      </c>
      <c r="Q100" s="6">
        <v>9.1800000000000007E-3</v>
      </c>
      <c r="R100" s="1"/>
      <c r="S100" s="16">
        <v>0.97882886741929476</v>
      </c>
      <c r="T100" s="9">
        <v>1.52</v>
      </c>
      <c r="U100" s="9">
        <v>0.11</v>
      </c>
      <c r="V100" s="6">
        <v>0.16</v>
      </c>
      <c r="W100" s="6">
        <v>0.13750000000000001</v>
      </c>
      <c r="X100" s="1"/>
      <c r="Y100" s="6">
        <v>1.4799154334E-2</v>
      </c>
      <c r="Z100" s="6">
        <v>6.6777149236999997E-2</v>
      </c>
      <c r="AA100" s="6">
        <v>0.18319167744000001</v>
      </c>
    </row>
    <row r="101" spans="2:27" ht="16.2" customHeight="1" x14ac:dyDescent="0.3">
      <c r="B101" s="128" t="s">
        <v>36</v>
      </c>
      <c r="C101" s="66" t="s">
        <v>112</v>
      </c>
      <c r="D101" s="66" t="s">
        <v>162</v>
      </c>
      <c r="E101" s="66" t="s">
        <v>191</v>
      </c>
      <c r="F101" s="66" t="s">
        <v>191</v>
      </c>
      <c r="G101" s="70">
        <v>0.01</v>
      </c>
      <c r="H101" s="7" t="s">
        <v>734</v>
      </c>
      <c r="J101" s="7">
        <v>70.290000000000006</v>
      </c>
      <c r="K101" s="13">
        <v>82.889714475999995</v>
      </c>
      <c r="L101" s="15">
        <v>1095991.483</v>
      </c>
      <c r="M101" s="15">
        <v>1292451.5734000001</v>
      </c>
      <c r="N101" s="13">
        <v>1714.6635229999999</v>
      </c>
      <c r="O101" s="15">
        <v>15592.424000000001</v>
      </c>
      <c r="P101" s="15">
        <v>1</v>
      </c>
      <c r="Q101" s="8">
        <v>7.2699999999999996E-3</v>
      </c>
      <c r="S101" s="17">
        <v>0.84799423480161551</v>
      </c>
      <c r="T101" s="10">
        <v>10.199999999999999</v>
      </c>
      <c r="U101" s="10">
        <v>0.85</v>
      </c>
      <c r="V101" s="8">
        <v>0.13621794871000001</v>
      </c>
      <c r="W101" s="8">
        <v>0.14511310285958171</v>
      </c>
      <c r="Y101" s="8">
        <v>-2.5779625779E-2</v>
      </c>
      <c r="Z101" s="8">
        <v>-7.0204622039000006E-2</v>
      </c>
      <c r="AA101" s="8">
        <v>7.1830655864999995E-2</v>
      </c>
    </row>
    <row r="102" spans="2:27" s="7" customFormat="1" ht="16.2" customHeight="1" x14ac:dyDescent="0.3">
      <c r="B102" s="5" t="s">
        <v>881</v>
      </c>
      <c r="C102" s="65" t="s">
        <v>143</v>
      </c>
      <c r="D102" s="65" t="s">
        <v>162</v>
      </c>
      <c r="E102" s="65" t="s">
        <v>176</v>
      </c>
      <c r="F102" s="65" t="s">
        <v>177</v>
      </c>
      <c r="G102" s="68">
        <v>9.4999999999999998E-3</v>
      </c>
      <c r="H102" s="1" t="s">
        <v>222</v>
      </c>
      <c r="I102" s="1"/>
      <c r="J102" s="1">
        <v>9.1</v>
      </c>
      <c r="K102" s="12">
        <v>10.097043679</v>
      </c>
      <c r="L102" s="14">
        <v>905642.66520000005</v>
      </c>
      <c r="M102" s="14">
        <v>1004869.6207</v>
      </c>
      <c r="N102" s="12">
        <v>2350.1658274000001</v>
      </c>
      <c r="O102" s="14">
        <v>99521.172000000006</v>
      </c>
      <c r="P102" s="14">
        <v>1</v>
      </c>
      <c r="Q102" s="6">
        <v>5.9800000000000001E-3</v>
      </c>
      <c r="R102" s="1"/>
      <c r="S102" s="16">
        <v>0.901253900577486</v>
      </c>
      <c r="T102" s="9">
        <v>1.1719999999999999</v>
      </c>
      <c r="U102" s="9">
        <v>0.105</v>
      </c>
      <c r="V102" s="6">
        <v>0.12794759824999999</v>
      </c>
      <c r="W102" s="6">
        <v>0.13846153846153847</v>
      </c>
      <c r="X102" s="1"/>
      <c r="Y102" s="6">
        <v>-4.3763676140000001E-3</v>
      </c>
      <c r="Z102" s="6">
        <v>4.8625064773999999E-2</v>
      </c>
      <c r="AA102" s="6">
        <v>0.12743615368</v>
      </c>
    </row>
    <row r="103" spans="2:27" ht="16.2" customHeight="1" x14ac:dyDescent="0.3">
      <c r="B103" s="128" t="s">
        <v>1203</v>
      </c>
      <c r="C103" s="66" t="s">
        <v>1576</v>
      </c>
      <c r="D103" s="66" t="s">
        <v>162</v>
      </c>
      <c r="E103" s="66" t="s">
        <v>172</v>
      </c>
      <c r="F103" s="66" t="s">
        <v>173</v>
      </c>
      <c r="G103" s="70">
        <v>1.4E-2</v>
      </c>
      <c r="H103" s="7" t="s">
        <v>222</v>
      </c>
      <c r="J103" s="7">
        <v>104.64</v>
      </c>
      <c r="K103" s="13">
        <v>101.23236221000001</v>
      </c>
      <c r="L103" s="15">
        <v>2248162.1472</v>
      </c>
      <c r="M103" s="15">
        <v>2174949.9695000001</v>
      </c>
      <c r="N103" s="13">
        <v>3683.1174774000001</v>
      </c>
      <c r="O103" s="15">
        <v>21484.73</v>
      </c>
      <c r="P103" s="15">
        <v>1</v>
      </c>
      <c r="Q103" s="8">
        <v>1.477E-2</v>
      </c>
      <c r="S103" s="17">
        <v>1.0336615457311078</v>
      </c>
      <c r="T103" s="10">
        <v>14.77</v>
      </c>
      <c r="U103" s="10">
        <v>1.3</v>
      </c>
      <c r="V103" s="8">
        <v>0.14241635328999999</v>
      </c>
      <c r="W103" s="8">
        <v>0.14908256880733947</v>
      </c>
      <c r="Y103" s="8">
        <v>2.0109164033999998E-3</v>
      </c>
      <c r="Z103" s="8">
        <v>9.0625126390999997E-2</v>
      </c>
      <c r="AA103" s="8">
        <v>0.16181958518999998</v>
      </c>
    </row>
    <row r="104" spans="2:27" s="7" customFormat="1" ht="16.2" customHeight="1" x14ac:dyDescent="0.3">
      <c r="B104" s="5" t="s">
        <v>810</v>
      </c>
      <c r="C104" s="65" t="s">
        <v>1579</v>
      </c>
      <c r="D104" s="65" t="s">
        <v>162</v>
      </c>
      <c r="E104" s="65" t="s">
        <v>1580</v>
      </c>
      <c r="F104" s="65" t="s">
        <v>209</v>
      </c>
      <c r="G104" s="68">
        <v>8.9999999999999993E-3</v>
      </c>
      <c r="H104" s="1" t="s">
        <v>1581</v>
      </c>
      <c r="I104" s="1"/>
      <c r="J104" s="1">
        <v>5.23</v>
      </c>
      <c r="K104" s="12">
        <v>8.2231472738000004</v>
      </c>
      <c r="L104" s="14">
        <v>861494.40208999999</v>
      </c>
      <c r="M104" s="14">
        <v>1354530.6584999999</v>
      </c>
      <c r="N104" s="12">
        <v>2399.2263004000001</v>
      </c>
      <c r="O104" s="14">
        <v>164721.68299999999</v>
      </c>
      <c r="P104" s="14">
        <v>1</v>
      </c>
      <c r="Q104" s="6">
        <v>5.6599999999999992E-3</v>
      </c>
      <c r="R104" s="1"/>
      <c r="S104" s="16">
        <v>0.63600952601973326</v>
      </c>
      <c r="T104" s="9">
        <v>0.86</v>
      </c>
      <c r="U104" s="9">
        <v>0.06</v>
      </c>
      <c r="V104" s="6">
        <v>0.11345646438</v>
      </c>
      <c r="W104" s="6">
        <v>0.13766730401529634</v>
      </c>
      <c r="X104" s="1"/>
      <c r="Y104" s="6">
        <v>-9.8275862068E-2</v>
      </c>
      <c r="Z104" s="6">
        <v>-0.21416364675999999</v>
      </c>
      <c r="AA104" s="6">
        <v>-0.21887878390000001</v>
      </c>
    </row>
    <row r="105" spans="2:27" ht="16.2" customHeight="1" x14ac:dyDescent="0.3">
      <c r="B105" s="128" t="s">
        <v>1262</v>
      </c>
      <c r="C105" s="66" t="s">
        <v>1591</v>
      </c>
      <c r="D105" s="66" t="s">
        <v>162</v>
      </c>
      <c r="E105" s="66" t="s">
        <v>176</v>
      </c>
      <c r="F105" s="66" t="s">
        <v>201</v>
      </c>
      <c r="G105" s="70">
        <v>1.2999999999999999E-2</v>
      </c>
      <c r="H105" s="7" t="s">
        <v>707</v>
      </c>
      <c r="J105" s="7">
        <v>8.66</v>
      </c>
      <c r="K105" s="13">
        <v>10.151419486</v>
      </c>
      <c r="L105" s="15">
        <v>966446.65586000006</v>
      </c>
      <c r="M105" s="15">
        <v>1132887.4613999999</v>
      </c>
      <c r="N105" s="13">
        <v>3041.7584452000001</v>
      </c>
      <c r="O105" s="15">
        <v>111598.921</v>
      </c>
      <c r="P105" s="15">
        <v>1</v>
      </c>
      <c r="Q105" s="8">
        <v>6.3299999999999997E-3</v>
      </c>
      <c r="S105" s="17">
        <v>0.85308266611808892</v>
      </c>
      <c r="T105" s="10">
        <v>1.32</v>
      </c>
      <c r="U105" s="10">
        <v>0.11</v>
      </c>
      <c r="V105" s="8">
        <v>0.1554770318</v>
      </c>
      <c r="W105" s="8">
        <v>0.15242494226327946</v>
      </c>
      <c r="Y105" s="8">
        <v>1.1560693655999999E-3</v>
      </c>
      <c r="Z105" s="8">
        <v>2.1448040634E-2</v>
      </c>
      <c r="AA105" s="8">
        <v>0.17865384477999999</v>
      </c>
    </row>
    <row r="106" spans="2:27" s="7" customFormat="1" ht="16.2" customHeight="1" x14ac:dyDescent="0.3">
      <c r="B106" s="5" t="s">
        <v>553</v>
      </c>
      <c r="C106" s="65" t="s">
        <v>1593</v>
      </c>
      <c r="D106" s="65" t="s">
        <v>162</v>
      </c>
      <c r="E106" s="65" t="s">
        <v>176</v>
      </c>
      <c r="F106" s="65" t="s">
        <v>769</v>
      </c>
      <c r="G106" s="68">
        <v>1.2500000000000001E-2</v>
      </c>
      <c r="H106" s="1" t="s">
        <v>1594</v>
      </c>
      <c r="I106" s="1"/>
      <c r="J106" s="1">
        <v>79.09</v>
      </c>
      <c r="K106" s="12">
        <v>87.877187703999994</v>
      </c>
      <c r="L106" s="14">
        <v>696615.62465000001</v>
      </c>
      <c r="M106" s="14">
        <v>774012.16342</v>
      </c>
      <c r="N106" s="12">
        <v>1351.6085430000001</v>
      </c>
      <c r="O106" s="14">
        <v>8807.8850000000002</v>
      </c>
      <c r="P106" s="14">
        <v>1</v>
      </c>
      <c r="Q106" s="6">
        <v>4.5599999999999998E-3</v>
      </c>
      <c r="R106" s="1"/>
      <c r="S106" s="16">
        <v>0.9000060432794208</v>
      </c>
      <c r="T106" s="9">
        <v>13.15</v>
      </c>
      <c r="U106" s="9">
        <v>1.05</v>
      </c>
      <c r="V106" s="6">
        <v>0.16234567900999999</v>
      </c>
      <c r="W106" s="6">
        <v>0.15931217600202302</v>
      </c>
      <c r="X106" s="1"/>
      <c r="Y106" s="6">
        <v>-1.3888888889000001E-3</v>
      </c>
      <c r="Z106" s="6">
        <v>4.9049755330999999E-2</v>
      </c>
      <c r="AA106" s="6">
        <v>0.14340704030999998</v>
      </c>
    </row>
    <row r="107" spans="2:27" ht="16.2" customHeight="1" x14ac:dyDescent="0.3">
      <c r="B107" s="128" t="s">
        <v>884</v>
      </c>
      <c r="C107" s="66" t="s">
        <v>1610</v>
      </c>
      <c r="D107" s="66" t="s">
        <v>162</v>
      </c>
      <c r="E107" s="66" t="s">
        <v>1580</v>
      </c>
      <c r="F107" s="66" t="s">
        <v>1611</v>
      </c>
      <c r="G107" s="70">
        <v>0.01</v>
      </c>
      <c r="H107" s="7" t="s">
        <v>1612</v>
      </c>
      <c r="J107" s="7">
        <v>14.7</v>
      </c>
      <c r="K107" s="13">
        <v>98.869622891000006</v>
      </c>
      <c r="L107" s="15">
        <v>71093.962799999994</v>
      </c>
      <c r="M107" s="15">
        <v>478165.53006000002</v>
      </c>
      <c r="N107" s="13">
        <v>537.58001521999995</v>
      </c>
      <c r="O107" s="15">
        <v>4836.3239999999996</v>
      </c>
      <c r="P107" s="15">
        <v>1</v>
      </c>
      <c r="Q107" s="8">
        <v>4.8000000000000001E-4</v>
      </c>
      <c r="S107" s="17">
        <v>0.14868065205635697</v>
      </c>
      <c r="T107" s="10">
        <v>10.5</v>
      </c>
      <c r="U107" s="10">
        <v>0</v>
      </c>
      <c r="V107" s="8">
        <v>0.11851015801000001</v>
      </c>
      <c r="W107" s="8">
        <v>0</v>
      </c>
      <c r="Y107" s="8">
        <v>-6.6666666666999996E-2</v>
      </c>
      <c r="Z107" s="8">
        <v>-0.80268151379000008</v>
      </c>
      <c r="AA107" s="8">
        <v>-0.80920506337999998</v>
      </c>
    </row>
    <row r="108" spans="2:27" s="7" customFormat="1" ht="16.2" customHeight="1" x14ac:dyDescent="0.3">
      <c r="B108" s="5" t="s">
        <v>821</v>
      </c>
      <c r="C108" s="65" t="s">
        <v>1615</v>
      </c>
      <c r="D108" s="65" t="s">
        <v>162</v>
      </c>
      <c r="E108" s="65" t="s">
        <v>176</v>
      </c>
      <c r="F108" s="65" t="s">
        <v>1616</v>
      </c>
      <c r="G108" s="68">
        <v>0.01</v>
      </c>
      <c r="H108" s="1" t="s">
        <v>222</v>
      </c>
      <c r="I108" s="1"/>
      <c r="J108" s="1">
        <v>94.5</v>
      </c>
      <c r="K108" s="12">
        <v>94.674804399999999</v>
      </c>
      <c r="L108" s="14">
        <v>499829.58899999998</v>
      </c>
      <c r="M108" s="14">
        <v>500754.16477999999</v>
      </c>
      <c r="N108" s="12">
        <v>687.42540565000002</v>
      </c>
      <c r="O108" s="14">
        <v>5289.2020000000002</v>
      </c>
      <c r="P108" s="14">
        <v>1</v>
      </c>
      <c r="Q108" s="6">
        <v>3.5099999999999997E-3</v>
      </c>
      <c r="R108" s="1"/>
      <c r="S108" s="16">
        <v>0.99815363336520402</v>
      </c>
      <c r="T108" s="9">
        <v>12.07</v>
      </c>
      <c r="U108" s="9">
        <v>1.03</v>
      </c>
      <c r="V108" s="6">
        <v>0.13165357765999999</v>
      </c>
      <c r="W108" s="6">
        <v>0.1307936507936508</v>
      </c>
      <c r="X108" s="1"/>
      <c r="Y108" s="6">
        <v>1.059322034E-3</v>
      </c>
      <c r="Z108" s="6">
        <v>6.209249209E-2</v>
      </c>
      <c r="AA108" s="6">
        <v>0.1734423266</v>
      </c>
    </row>
    <row r="109" spans="2:27" ht="16.2" customHeight="1" x14ac:dyDescent="0.3">
      <c r="B109" s="128" t="s">
        <v>882</v>
      </c>
      <c r="C109" s="66" t="s">
        <v>1617</v>
      </c>
      <c r="D109" s="66" t="s">
        <v>162</v>
      </c>
      <c r="E109" s="66" t="s">
        <v>176</v>
      </c>
      <c r="F109" s="66" t="s">
        <v>1603</v>
      </c>
      <c r="G109" s="70">
        <v>8.5000000000000006E-3</v>
      </c>
      <c r="H109" s="7" t="s">
        <v>222</v>
      </c>
      <c r="J109" s="7">
        <v>84.85</v>
      </c>
      <c r="K109" s="13">
        <v>96.529805288000006</v>
      </c>
      <c r="L109" s="15">
        <v>356370</v>
      </c>
      <c r="M109" s="15">
        <v>405425.18221</v>
      </c>
      <c r="N109" s="13">
        <v>380.14229696000001</v>
      </c>
      <c r="O109" s="15">
        <v>4200</v>
      </c>
      <c r="P109" s="15">
        <v>1</v>
      </c>
      <c r="Q109" s="8">
        <v>2.3499999999999997E-3</v>
      </c>
      <c r="S109" s="17">
        <v>0.87900311978095358</v>
      </c>
      <c r="T109" s="10">
        <v>12</v>
      </c>
      <c r="U109" s="10">
        <v>1</v>
      </c>
      <c r="V109" s="8">
        <v>0.13922728853999999</v>
      </c>
      <c r="W109" s="8">
        <v>0.14142604596346495</v>
      </c>
      <c r="Y109" s="8">
        <v>-5.8582308146999992E-3</v>
      </c>
      <c r="Z109" s="8">
        <v>8.0329310897999995E-2</v>
      </c>
      <c r="AA109" s="8">
        <v>0.13062078064999999</v>
      </c>
    </row>
    <row r="110" spans="2:27" s="7" customFormat="1" ht="16.2" customHeight="1" x14ac:dyDescent="0.3">
      <c r="B110" s="5" t="s">
        <v>1179</v>
      </c>
      <c r="C110" s="65" t="s">
        <v>1620</v>
      </c>
      <c r="D110" s="65" t="s">
        <v>162</v>
      </c>
      <c r="E110" s="65" t="s">
        <v>176</v>
      </c>
      <c r="F110" s="65" t="s">
        <v>1620</v>
      </c>
      <c r="G110" s="68">
        <v>1.0500000000000001E-2</v>
      </c>
      <c r="H110" s="1" t="s">
        <v>1621</v>
      </c>
      <c r="I110" s="1"/>
      <c r="J110" s="1">
        <v>89.1</v>
      </c>
      <c r="K110" s="12">
        <v>97.596528546000002</v>
      </c>
      <c r="L110" s="14">
        <v>387296.5833</v>
      </c>
      <c r="M110" s="14">
        <v>424228.97921000002</v>
      </c>
      <c r="N110" s="12">
        <v>646.84987043000001</v>
      </c>
      <c r="O110" s="14">
        <v>4346.7629999999999</v>
      </c>
      <c r="P110" s="14">
        <v>1</v>
      </c>
      <c r="Q110" s="6">
        <v>2.5500000000000002E-3</v>
      </c>
      <c r="R110" s="1"/>
      <c r="S110" s="16">
        <v>0.91294230775846341</v>
      </c>
      <c r="T110" s="9">
        <v>12.06</v>
      </c>
      <c r="U110" s="9">
        <v>1.32</v>
      </c>
      <c r="V110" s="6">
        <v>0.13565804273999998</v>
      </c>
      <c r="W110" s="6">
        <v>0.17777777777777778</v>
      </c>
      <c r="X110" s="1"/>
      <c r="Y110" s="6">
        <v>8.9457592566999991E-3</v>
      </c>
      <c r="Z110" s="6">
        <v>9.4709483290000007E-2</v>
      </c>
      <c r="AA110" s="6">
        <v>0.14626026013000001</v>
      </c>
    </row>
    <row r="111" spans="2:27" ht="16.2" customHeight="1" x14ac:dyDescent="0.3">
      <c r="B111" s="128" t="s">
        <v>1266</v>
      </c>
      <c r="C111" s="66" t="s">
        <v>1625</v>
      </c>
      <c r="D111" s="66" t="s">
        <v>162</v>
      </c>
      <c r="E111" s="66" t="s">
        <v>172</v>
      </c>
      <c r="F111" s="66" t="s">
        <v>1609</v>
      </c>
      <c r="G111" s="70">
        <v>0.01</v>
      </c>
      <c r="H111" s="7" t="s">
        <v>222</v>
      </c>
      <c r="J111" s="7">
        <v>90.93</v>
      </c>
      <c r="K111" s="13">
        <v>99.500628946000006</v>
      </c>
      <c r="L111" s="15">
        <v>350749.65386999998</v>
      </c>
      <c r="M111" s="15">
        <v>383809.64656999998</v>
      </c>
      <c r="N111" s="13">
        <v>625.87334174</v>
      </c>
      <c r="O111" s="15">
        <v>3857.3589999999999</v>
      </c>
      <c r="P111" s="15">
        <v>1</v>
      </c>
      <c r="Q111" s="8">
        <v>2.32E-3</v>
      </c>
      <c r="S111" s="17">
        <v>0.91386357014234187</v>
      </c>
      <c r="T111" s="10">
        <v>12</v>
      </c>
      <c r="U111" s="10">
        <v>1.1499999999999999</v>
      </c>
      <c r="V111" s="8">
        <v>0.13001083423000001</v>
      </c>
      <c r="W111" s="8">
        <v>0.15176509402837346</v>
      </c>
      <c r="Y111" s="8">
        <v>-4.5977011487000003E-3</v>
      </c>
      <c r="Z111" s="8">
        <v>9.2243785431000008E-2</v>
      </c>
      <c r="AA111" s="8">
        <v>0.12037730219000001</v>
      </c>
    </row>
    <row r="112" spans="2:27" s="7" customFormat="1" ht="16.2" customHeight="1" x14ac:dyDescent="0.3">
      <c r="B112" s="5" t="s">
        <v>885</v>
      </c>
      <c r="C112" s="65" t="s">
        <v>1628</v>
      </c>
      <c r="D112" s="65" t="s">
        <v>162</v>
      </c>
      <c r="E112" s="65" t="s">
        <v>172</v>
      </c>
      <c r="F112" s="65" t="s">
        <v>173</v>
      </c>
      <c r="G112" s="68">
        <v>1.2E-2</v>
      </c>
      <c r="H112" s="1" t="s">
        <v>222</v>
      </c>
      <c r="I112" s="1"/>
      <c r="J112" s="1">
        <v>8.56</v>
      </c>
      <c r="K112" s="12">
        <v>9.2382630643999999</v>
      </c>
      <c r="L112" s="14">
        <v>308160</v>
      </c>
      <c r="M112" s="14">
        <v>332577.47032000002</v>
      </c>
      <c r="N112" s="12">
        <v>322.39673870000001</v>
      </c>
      <c r="O112" s="14">
        <v>36000</v>
      </c>
      <c r="P112" s="14">
        <v>1</v>
      </c>
      <c r="Q112" s="6">
        <v>2.0300000000000001E-3</v>
      </c>
      <c r="R112" s="1"/>
      <c r="S112" s="16">
        <v>0.92658110516318681</v>
      </c>
      <c r="T112" s="9">
        <v>1.1599999999999999</v>
      </c>
      <c r="U112" s="9">
        <v>0.12</v>
      </c>
      <c r="V112" s="6">
        <v>0.13744075828999999</v>
      </c>
      <c r="W112" s="6">
        <v>0.16822429906542055</v>
      </c>
      <c r="X112" s="1"/>
      <c r="Y112" s="6">
        <v>-2.0594965676000002E-2</v>
      </c>
      <c r="Z112" s="6">
        <v>6.6391103271999999E-2</v>
      </c>
      <c r="AA112" s="6">
        <v>0.15572028495000001</v>
      </c>
    </row>
    <row r="113" spans="2:27" ht="16.2" customHeight="1" x14ac:dyDescent="0.3">
      <c r="B113" s="128" t="s">
        <v>892</v>
      </c>
      <c r="C113" s="66" t="s">
        <v>1629</v>
      </c>
      <c r="D113" s="66" t="s">
        <v>162</v>
      </c>
      <c r="E113" s="66" t="s">
        <v>1631</v>
      </c>
      <c r="F113" s="66" t="s">
        <v>1630</v>
      </c>
      <c r="G113" s="70">
        <v>0.01</v>
      </c>
      <c r="H113" s="7" t="s">
        <v>1632</v>
      </c>
      <c r="J113" s="7">
        <v>8.48</v>
      </c>
      <c r="K113" s="13">
        <v>9.4270641468999994</v>
      </c>
      <c r="L113" s="15">
        <v>309939.29359999998</v>
      </c>
      <c r="M113" s="15">
        <v>344553.96255</v>
      </c>
      <c r="N113" s="13">
        <v>537.47807956999998</v>
      </c>
      <c r="O113" s="15">
        <v>36549.445</v>
      </c>
      <c r="P113" s="15">
        <v>1</v>
      </c>
      <c r="Q113" s="8">
        <v>2.0499999999999997E-3</v>
      </c>
      <c r="S113" s="17">
        <v>0.89953774238277229</v>
      </c>
      <c r="T113" s="10">
        <v>1.272</v>
      </c>
      <c r="U113" s="10">
        <v>0.106</v>
      </c>
      <c r="V113" s="8">
        <v>0.14790697674</v>
      </c>
      <c r="W113" s="8">
        <v>0.15</v>
      </c>
      <c r="Y113" s="8">
        <v>-2.8222013179E-3</v>
      </c>
      <c r="Z113" s="8">
        <v>5.3584888278999994E-2</v>
      </c>
      <c r="AA113" s="8">
        <v>0.13927499095000001</v>
      </c>
    </row>
    <row r="114" spans="2:27" s="7" customFormat="1" ht="16.2" customHeight="1" x14ac:dyDescent="0.3">
      <c r="B114" s="5" t="s">
        <v>1002</v>
      </c>
      <c r="C114" s="65" t="s">
        <v>1633</v>
      </c>
      <c r="D114" s="65" t="s">
        <v>162</v>
      </c>
      <c r="E114" s="65" t="s">
        <v>1580</v>
      </c>
      <c r="F114" s="65" t="s">
        <v>1634</v>
      </c>
      <c r="G114" s="68">
        <v>0.01</v>
      </c>
      <c r="H114" s="1" t="s">
        <v>1635</v>
      </c>
      <c r="I114" s="1"/>
      <c r="J114" s="1">
        <v>9.09</v>
      </c>
      <c r="K114" s="12">
        <v>9.279227058</v>
      </c>
      <c r="L114" s="14">
        <v>341203.51260000002</v>
      </c>
      <c r="M114" s="14">
        <v>348306.36593999999</v>
      </c>
      <c r="N114" s="12">
        <v>1592.1736556999999</v>
      </c>
      <c r="O114" s="14">
        <v>37536.14</v>
      </c>
      <c r="P114" s="14">
        <v>1</v>
      </c>
      <c r="Q114" s="6">
        <v>2.2400000000000002E-3</v>
      </c>
      <c r="R114" s="1"/>
      <c r="S114" s="16">
        <v>0.97960745471392907</v>
      </c>
      <c r="T114" s="9">
        <v>1.355</v>
      </c>
      <c r="U114" s="9">
        <v>0.12</v>
      </c>
      <c r="V114" s="6">
        <v>0.15755813953</v>
      </c>
      <c r="W114" s="6">
        <v>0.15841584158415842</v>
      </c>
      <c r="X114" s="1"/>
      <c r="Y114" s="6">
        <v>1.1013215844000001E-3</v>
      </c>
      <c r="Z114" s="6">
        <v>8.3511887729000006E-2</v>
      </c>
      <c r="AA114" s="6">
        <v>0.22657814987</v>
      </c>
    </row>
    <row r="115" spans="2:27" ht="16.2" customHeight="1" x14ac:dyDescent="0.3">
      <c r="B115" s="128" t="s">
        <v>1000</v>
      </c>
      <c r="C115" s="66" t="s">
        <v>1638</v>
      </c>
      <c r="D115" s="66" t="s">
        <v>162</v>
      </c>
      <c r="E115" s="66" t="s">
        <v>199</v>
      </c>
      <c r="F115" s="66" t="s">
        <v>1639</v>
      </c>
      <c r="G115" s="70">
        <v>1.38E-2</v>
      </c>
      <c r="H115" s="7" t="s">
        <v>731</v>
      </c>
      <c r="J115" s="7">
        <v>7.17</v>
      </c>
      <c r="K115" s="13">
        <v>9.9888183777999995</v>
      </c>
      <c r="L115" s="15">
        <v>285090.55728000001</v>
      </c>
      <c r="M115" s="15">
        <v>397171.24099000002</v>
      </c>
      <c r="N115" s="13">
        <v>602.89832000000001</v>
      </c>
      <c r="O115" s="15">
        <v>39761.584000000003</v>
      </c>
      <c r="P115" s="15">
        <v>1</v>
      </c>
      <c r="Q115" s="8">
        <v>1.8599999999999999E-3</v>
      </c>
      <c r="S115" s="17">
        <v>0.71780261977084481</v>
      </c>
      <c r="T115" s="10">
        <v>1.4350000000000001</v>
      </c>
      <c r="U115" s="10">
        <v>0.115</v>
      </c>
      <c r="V115" s="8">
        <v>0.16842723004999999</v>
      </c>
      <c r="W115" s="8">
        <v>0.19246861924686195</v>
      </c>
      <c r="Y115" s="8">
        <v>6.9783670550999999E-4</v>
      </c>
      <c r="Z115" s="8">
        <v>-5.5696803989000003E-2</v>
      </c>
      <c r="AA115" s="8">
        <v>1.9158435389000001E-3</v>
      </c>
    </row>
    <row r="116" spans="2:27" s="7" customFormat="1" ht="16.2" customHeight="1" x14ac:dyDescent="0.3">
      <c r="B116" s="5" t="s">
        <v>888</v>
      </c>
      <c r="C116" s="65" t="s">
        <v>1640</v>
      </c>
      <c r="D116" s="65" t="s">
        <v>162</v>
      </c>
      <c r="E116" s="65" t="s">
        <v>1642</v>
      </c>
      <c r="F116" s="65" t="s">
        <v>1641</v>
      </c>
      <c r="G116" s="68">
        <v>0.01</v>
      </c>
      <c r="H116" s="1" t="s">
        <v>1643</v>
      </c>
      <c r="I116" s="1"/>
      <c r="J116" s="1">
        <v>8.66</v>
      </c>
      <c r="K116" s="12">
        <v>9.6156091008000004</v>
      </c>
      <c r="L116" s="14">
        <v>267701.20211999997</v>
      </c>
      <c r="M116" s="14">
        <v>297241.35281999997</v>
      </c>
      <c r="N116" s="12">
        <v>190.32077391000001</v>
      </c>
      <c r="O116" s="14">
        <v>30912.378998</v>
      </c>
      <c r="P116" s="14">
        <v>1</v>
      </c>
      <c r="Q116" s="6">
        <v>1.7699999999999999E-3</v>
      </c>
      <c r="R116" s="1"/>
      <c r="S116" s="16">
        <v>0.90061897371426058</v>
      </c>
      <c r="T116" s="9">
        <v>1.2</v>
      </c>
      <c r="U116" s="9">
        <v>0.1</v>
      </c>
      <c r="V116" s="6">
        <v>0.13840830448999999</v>
      </c>
      <c r="W116" s="6">
        <v>0.13856812933025406</v>
      </c>
      <c r="X116" s="1"/>
      <c r="Y116" s="6">
        <v>-3.0235162374000001E-2</v>
      </c>
      <c r="Z116" s="6">
        <v>9.1475608077999995E-3</v>
      </c>
      <c r="AA116" s="6">
        <v>0.13875872950000001</v>
      </c>
    </row>
    <row r="117" spans="2:27" ht="16.2" customHeight="1" x14ac:dyDescent="0.3">
      <c r="B117" s="128" t="s">
        <v>19</v>
      </c>
      <c r="C117" s="66" t="s">
        <v>98</v>
      </c>
      <c r="D117" s="66" t="s">
        <v>167</v>
      </c>
      <c r="E117" s="66" t="s">
        <v>179</v>
      </c>
      <c r="F117" s="66" t="s">
        <v>179</v>
      </c>
      <c r="G117" s="70">
        <v>6.0000000000000001E-3</v>
      </c>
      <c r="H117" s="7" t="s">
        <v>222</v>
      </c>
      <c r="J117" s="7">
        <v>18.96</v>
      </c>
      <c r="K117" s="13">
        <v>20.298500826000001</v>
      </c>
      <c r="L117" s="15">
        <v>2736984.5649999999</v>
      </c>
      <c r="M117" s="15">
        <v>2930204.8234000001</v>
      </c>
      <c r="N117" s="13">
        <v>3938.0912847999998</v>
      </c>
      <c r="O117" s="15">
        <v>144355.726</v>
      </c>
      <c r="P117" s="15">
        <v>1</v>
      </c>
      <c r="Q117" s="8">
        <v>1.6120000000000002E-2</v>
      </c>
      <c r="S117" s="17">
        <v>0.93405912892416476</v>
      </c>
      <c r="T117" s="10">
        <v>1.93</v>
      </c>
      <c r="U117" s="10">
        <v>0.17</v>
      </c>
      <c r="V117" s="8">
        <v>0.10546448087</v>
      </c>
      <c r="W117" s="8">
        <v>0.10759493670886075</v>
      </c>
      <c r="Y117" s="8">
        <v>-5.2714813045999997E-4</v>
      </c>
      <c r="Z117" s="8">
        <v>1.3301222138E-2</v>
      </c>
      <c r="AA117" s="8">
        <v>0.14153032526000001</v>
      </c>
    </row>
    <row r="118" spans="2:27" s="7" customFormat="1" ht="16.2" customHeight="1" x14ac:dyDescent="0.3">
      <c r="B118" s="5" t="s">
        <v>26</v>
      </c>
      <c r="C118" s="65" t="s">
        <v>103</v>
      </c>
      <c r="D118" s="65" t="s">
        <v>167</v>
      </c>
      <c r="E118" s="65" t="s">
        <v>183</v>
      </c>
      <c r="F118" s="65" t="s">
        <v>184</v>
      </c>
      <c r="G118" s="68">
        <v>1.2E-2</v>
      </c>
      <c r="H118" s="1" t="s">
        <v>222</v>
      </c>
      <c r="I118" s="1"/>
      <c r="J118" s="1">
        <v>103.93</v>
      </c>
      <c r="K118" s="12">
        <v>115.59674626</v>
      </c>
      <c r="L118" s="14">
        <v>2996160.5551999998</v>
      </c>
      <c r="M118" s="14">
        <v>3332496.9833</v>
      </c>
      <c r="N118" s="12">
        <v>4181.8681130000004</v>
      </c>
      <c r="O118" s="14">
        <v>28828.639999999999</v>
      </c>
      <c r="P118" s="14">
        <v>1</v>
      </c>
      <c r="Q118" s="6">
        <v>1.975E-2</v>
      </c>
      <c r="R118" s="1"/>
      <c r="S118" s="16">
        <v>0.89907374872161916</v>
      </c>
      <c r="T118" s="9">
        <v>9.93</v>
      </c>
      <c r="U118" s="9">
        <v>0.84</v>
      </c>
      <c r="V118" s="6">
        <v>9.8122529644000006E-2</v>
      </c>
      <c r="W118" s="6">
        <v>9.6988357548349849E-2</v>
      </c>
      <c r="X118" s="1"/>
      <c r="Y118" s="6">
        <v>-1.1532916851E-3</v>
      </c>
      <c r="Z118" s="6">
        <v>1.3978051482000001E-2</v>
      </c>
      <c r="AA118" s="6">
        <v>0.12600308615</v>
      </c>
    </row>
    <row r="119" spans="2:27" ht="16.2" customHeight="1" x14ac:dyDescent="0.3">
      <c r="B119" s="128" t="s">
        <v>20</v>
      </c>
      <c r="C119" s="66" t="s">
        <v>99</v>
      </c>
      <c r="D119" s="66" t="s">
        <v>167</v>
      </c>
      <c r="E119" s="66" t="s">
        <v>176</v>
      </c>
      <c r="F119" s="66" t="s">
        <v>175</v>
      </c>
      <c r="G119" s="70">
        <v>7.4999999999999997E-3</v>
      </c>
      <c r="H119" s="7" t="s">
        <v>707</v>
      </c>
      <c r="J119" s="7">
        <v>104.55</v>
      </c>
      <c r="K119" s="13">
        <v>110.11237633</v>
      </c>
      <c r="L119" s="15">
        <v>6723407.1502999999</v>
      </c>
      <c r="M119" s="15">
        <v>7081112.7533999998</v>
      </c>
      <c r="N119" s="13">
        <v>13211.447550000001</v>
      </c>
      <c r="O119" s="15">
        <v>64308.055</v>
      </c>
      <c r="P119" s="15">
        <v>1</v>
      </c>
      <c r="Q119" s="8">
        <v>4.4310000000000002E-2</v>
      </c>
      <c r="S119" s="17">
        <v>0.94948454919063863</v>
      </c>
      <c r="T119" s="10">
        <v>11.04</v>
      </c>
      <c r="U119" s="10">
        <v>0.92</v>
      </c>
      <c r="V119" s="8">
        <v>0.10985074625999999</v>
      </c>
      <c r="W119" s="8">
        <v>0.10559540889526543</v>
      </c>
      <c r="Y119" s="8">
        <v>-2.1950753961999998E-3</v>
      </c>
      <c r="Z119" s="8">
        <v>2.6981798572000001E-2</v>
      </c>
      <c r="AA119" s="8">
        <v>0.15374803994</v>
      </c>
    </row>
    <row r="120" spans="2:27" s="7" customFormat="1" ht="16.2" customHeight="1" x14ac:dyDescent="0.3">
      <c r="B120" s="5" t="s">
        <v>28</v>
      </c>
      <c r="C120" s="65" t="s">
        <v>105</v>
      </c>
      <c r="D120" s="65" t="s">
        <v>167</v>
      </c>
      <c r="E120" s="65" t="s">
        <v>187</v>
      </c>
      <c r="F120" s="65" t="s">
        <v>188</v>
      </c>
      <c r="G120" s="68">
        <v>1.0999999999999999E-2</v>
      </c>
      <c r="H120" s="1" t="s">
        <v>764</v>
      </c>
      <c r="I120" s="1"/>
      <c r="J120" s="1">
        <v>83.53</v>
      </c>
      <c r="K120" s="12">
        <v>100.05689580000001</v>
      </c>
      <c r="L120" s="14">
        <v>1781692.8953</v>
      </c>
      <c r="M120" s="14">
        <v>2134211.1863000002</v>
      </c>
      <c r="N120" s="12">
        <v>2800.157933</v>
      </c>
      <c r="O120" s="14">
        <v>21329.975999999999</v>
      </c>
      <c r="P120" s="14">
        <v>1</v>
      </c>
      <c r="Q120" s="6">
        <v>1.176E-2</v>
      </c>
      <c r="R120" s="1"/>
      <c r="S120" s="16">
        <v>0.83482501962648337</v>
      </c>
      <c r="T120" s="9">
        <v>8.51</v>
      </c>
      <c r="U120" s="9">
        <v>0.75</v>
      </c>
      <c r="V120" s="6">
        <v>0.10571428571000001</v>
      </c>
      <c r="W120" s="6">
        <v>0.10774572010056267</v>
      </c>
      <c r="X120" s="1"/>
      <c r="Y120" s="6">
        <v>-3.4670056628000004E-2</v>
      </c>
      <c r="Z120" s="6">
        <v>-3.8692868447999997E-2</v>
      </c>
      <c r="AA120" s="6">
        <v>0.14119200659</v>
      </c>
    </row>
    <row r="121" spans="2:27" ht="16.2" customHeight="1" x14ac:dyDescent="0.3">
      <c r="B121" s="128" t="s">
        <v>38</v>
      </c>
      <c r="C121" s="66" t="s">
        <v>692</v>
      </c>
      <c r="D121" s="66" t="s">
        <v>167</v>
      </c>
      <c r="E121" s="66" t="s">
        <v>190</v>
      </c>
      <c r="F121" s="66" t="s">
        <v>765</v>
      </c>
      <c r="G121" s="70">
        <v>1E-3</v>
      </c>
      <c r="H121" s="7" t="s">
        <v>222</v>
      </c>
      <c r="J121" s="7">
        <v>73.38</v>
      </c>
      <c r="K121" s="13">
        <v>110.75406326</v>
      </c>
      <c r="L121" s="15">
        <v>345552.43715999997</v>
      </c>
      <c r="M121" s="15">
        <v>521549.96573</v>
      </c>
      <c r="N121" s="13">
        <v>36.497430000000001</v>
      </c>
      <c r="O121" s="15" t="e">
        <v>#N/A</v>
      </c>
      <c r="P121" s="15">
        <v>0</v>
      </c>
      <c r="Q121" s="8" t="s">
        <v>222</v>
      </c>
      <c r="S121" s="17">
        <v>0.66254905544853238</v>
      </c>
      <c r="T121" s="10">
        <v>7.1</v>
      </c>
      <c r="U121" s="10">
        <v>0.55000000000000004</v>
      </c>
      <c r="V121" s="8">
        <v>8.3924349881999996E-2</v>
      </c>
      <c r="W121" s="8">
        <v>8.9942763695829944E-2</v>
      </c>
      <c r="Y121" s="8">
        <v>3.5557986866000002E-3</v>
      </c>
      <c r="Z121" s="8">
        <v>-2.9886765481999998E-2</v>
      </c>
      <c r="AA121" s="8">
        <v>-5.056694607E-2</v>
      </c>
    </row>
    <row r="122" spans="2:27" s="7" customFormat="1" ht="16.2" customHeight="1" x14ac:dyDescent="0.3">
      <c r="B122" s="5" t="s">
        <v>1859</v>
      </c>
      <c r="C122" s="65" t="s">
        <v>123</v>
      </c>
      <c r="D122" s="65" t="s">
        <v>167</v>
      </c>
      <c r="E122" s="65" t="s">
        <v>202</v>
      </c>
      <c r="F122" s="65" t="s">
        <v>767</v>
      </c>
      <c r="G122" s="68">
        <v>5.0000000000000001E-3</v>
      </c>
      <c r="H122" s="1" t="s">
        <v>222</v>
      </c>
      <c r="I122" s="1"/>
      <c r="J122" s="1">
        <v>101.62</v>
      </c>
      <c r="K122" s="12">
        <v>118.10347723</v>
      </c>
      <c r="L122" s="14">
        <v>1803802.4565000001</v>
      </c>
      <c r="M122" s="14">
        <v>2096391.8751999999</v>
      </c>
      <c r="N122" s="12">
        <v>4342.0975529999996</v>
      </c>
      <c r="O122" s="14">
        <v>17750.467000000001</v>
      </c>
      <c r="P122" s="14">
        <v>1</v>
      </c>
      <c r="Q122" s="6">
        <v>9.3100000000000006E-3</v>
      </c>
      <c r="R122" s="1"/>
      <c r="S122" s="16">
        <v>0.86043190584558882</v>
      </c>
      <c r="T122" s="9">
        <v>11.3</v>
      </c>
      <c r="U122" s="9">
        <v>1</v>
      </c>
      <c r="V122" s="6">
        <v>0.11946294534</v>
      </c>
      <c r="W122" s="6">
        <v>0.11808699074985239</v>
      </c>
      <c r="X122" s="1"/>
      <c r="Y122" s="6">
        <v>5.1434223551000005E-3</v>
      </c>
      <c r="Z122" s="6">
        <v>3.9669050189000001E-2</v>
      </c>
      <c r="AA122" s="6">
        <v>0.19666259091000002</v>
      </c>
    </row>
    <row r="123" spans="2:27" ht="16.2" customHeight="1" x14ac:dyDescent="0.3">
      <c r="B123" s="128" t="s">
        <v>47</v>
      </c>
      <c r="C123" s="66" t="s">
        <v>122</v>
      </c>
      <c r="D123" s="66" t="s">
        <v>167</v>
      </c>
      <c r="E123" s="66" t="s">
        <v>176</v>
      </c>
      <c r="F123" s="66" t="s">
        <v>222</v>
      </c>
      <c r="G123" s="70">
        <v>5.3E-3</v>
      </c>
      <c r="H123" s="7" t="s">
        <v>768</v>
      </c>
      <c r="J123" s="7">
        <v>2475.5100000000002</v>
      </c>
      <c r="K123" s="13">
        <v>2590.6492189000001</v>
      </c>
      <c r="L123" s="15">
        <v>641414.54304000002</v>
      </c>
      <c r="M123" s="15">
        <v>671247.57521000004</v>
      </c>
      <c r="N123" s="13">
        <v>124.00994129999999</v>
      </c>
      <c r="O123" s="15">
        <v>259.10399999999998</v>
      </c>
      <c r="P123" s="15">
        <v>0</v>
      </c>
      <c r="Q123" s="8" t="s">
        <v>222</v>
      </c>
      <c r="S123" s="17">
        <v>0.95555584366265978</v>
      </c>
      <c r="T123" s="10">
        <v>228.30693223</v>
      </c>
      <c r="U123" s="10">
        <v>17.651354925</v>
      </c>
      <c r="V123" s="8">
        <v>9.6454132754999991E-2</v>
      </c>
      <c r="W123" s="8">
        <v>8.556469539610019E-2</v>
      </c>
      <c r="Y123" s="8">
        <v>-4.0577588667000002E-2</v>
      </c>
      <c r="Z123" s="8">
        <v>0.12360781446000001</v>
      </c>
      <c r="AA123" s="8">
        <v>0.15444916737</v>
      </c>
    </row>
    <row r="124" spans="2:27" s="7" customFormat="1" ht="16.2" customHeight="1" x14ac:dyDescent="0.3">
      <c r="B124" s="5" t="s">
        <v>53</v>
      </c>
      <c r="C124" s="65" t="s">
        <v>129</v>
      </c>
      <c r="D124" s="65" t="s">
        <v>167</v>
      </c>
      <c r="E124" s="65" t="s">
        <v>190</v>
      </c>
      <c r="F124" s="65" t="s">
        <v>222</v>
      </c>
      <c r="G124" s="68">
        <v>2E-3</v>
      </c>
      <c r="H124" s="1" t="s">
        <v>222</v>
      </c>
      <c r="I124" s="1"/>
      <c r="J124" s="1">
        <v>945</v>
      </c>
      <c r="K124" s="12">
        <v>1031.7972686000001</v>
      </c>
      <c r="L124" s="14">
        <v>575457.75</v>
      </c>
      <c r="M124" s="14">
        <v>628312.94672000001</v>
      </c>
      <c r="N124" s="12">
        <v>86.983284783000002</v>
      </c>
      <c r="O124" s="14" t="e">
        <v>#N/A</v>
      </c>
      <c r="P124" s="14">
        <v>0</v>
      </c>
      <c r="Q124" s="6" t="s">
        <v>222</v>
      </c>
      <c r="R124" s="1"/>
      <c r="S124" s="16">
        <v>0.91587759413458092</v>
      </c>
      <c r="T124" s="9">
        <v>65</v>
      </c>
      <c r="U124" s="9">
        <v>4.5</v>
      </c>
      <c r="V124" s="6">
        <v>6.565656565700001E-2</v>
      </c>
      <c r="W124" s="6">
        <v>5.7142857142857141E-2</v>
      </c>
      <c r="X124" s="1"/>
      <c r="Y124" s="6">
        <v>-6.4508624109000008E-4</v>
      </c>
      <c r="Z124" s="6">
        <v>5.2750467750000002E-2</v>
      </c>
      <c r="AA124" s="6">
        <v>2.3977648420000001E-2</v>
      </c>
    </row>
    <row r="125" spans="2:27" ht="16.2" customHeight="1" x14ac:dyDescent="0.3">
      <c r="B125" s="128" t="s">
        <v>74</v>
      </c>
      <c r="C125" s="66" t="s">
        <v>150</v>
      </c>
      <c r="D125" s="66" t="s">
        <v>167</v>
      </c>
      <c r="E125" s="66" t="s">
        <v>179</v>
      </c>
      <c r="F125" s="66" t="s">
        <v>222</v>
      </c>
      <c r="G125" s="70">
        <v>5.0000000000000001E-3</v>
      </c>
      <c r="H125" s="7" t="s">
        <v>222</v>
      </c>
      <c r="J125" s="7">
        <v>48.1</v>
      </c>
      <c r="K125" s="13">
        <v>70.120277764999997</v>
      </c>
      <c r="L125" s="15">
        <v>137085</v>
      </c>
      <c r="M125" s="15">
        <v>199842.79162999999</v>
      </c>
      <c r="N125" s="13">
        <v>124.15688608000001</v>
      </c>
      <c r="O125" s="15" t="e">
        <v>#N/A</v>
      </c>
      <c r="P125" s="15">
        <v>0</v>
      </c>
      <c r="Q125" s="8" t="s">
        <v>222</v>
      </c>
      <c r="S125" s="17">
        <v>0.68596419656524454</v>
      </c>
      <c r="T125" s="10">
        <v>5.78</v>
      </c>
      <c r="U125" s="10">
        <v>0.48</v>
      </c>
      <c r="V125" s="8">
        <v>0.12440809298</v>
      </c>
      <c r="W125" s="8">
        <v>0.11975051975051974</v>
      </c>
      <c r="Y125" s="8">
        <v>-1.2725779969E-2</v>
      </c>
      <c r="Z125" s="8">
        <v>0.10512074216</v>
      </c>
      <c r="AA125" s="8">
        <v>0.16433990846000002</v>
      </c>
    </row>
    <row r="126" spans="2:27" s="7" customFormat="1" ht="16.2" customHeight="1" x14ac:dyDescent="0.3">
      <c r="B126" s="5" t="s">
        <v>1175</v>
      </c>
      <c r="C126" s="65" t="s">
        <v>1253</v>
      </c>
      <c r="D126" s="65" t="s">
        <v>167</v>
      </c>
      <c r="E126" s="65" t="s">
        <v>176</v>
      </c>
      <c r="F126" s="65" t="s">
        <v>198</v>
      </c>
      <c r="G126" s="68">
        <v>9.1999999999999998E-3</v>
      </c>
      <c r="H126" s="1" t="s">
        <v>1254</v>
      </c>
      <c r="I126" s="1"/>
      <c r="J126" s="1">
        <v>9.74</v>
      </c>
      <c r="K126" s="12">
        <v>11.100249477</v>
      </c>
      <c r="L126" s="14">
        <v>1199615.8406</v>
      </c>
      <c r="M126" s="14">
        <v>1367149.395</v>
      </c>
      <c r="N126" s="12">
        <v>1924.20733</v>
      </c>
      <c r="O126" s="14">
        <v>123163.844</v>
      </c>
      <c r="P126" s="14">
        <v>1</v>
      </c>
      <c r="Q126" s="6">
        <v>5.1200000000000004E-3</v>
      </c>
      <c r="R126" s="1"/>
      <c r="S126" s="16">
        <v>0.8774577562586795</v>
      </c>
      <c r="T126" s="9">
        <v>1.34</v>
      </c>
      <c r="U126" s="9">
        <v>0.11</v>
      </c>
      <c r="V126" s="6">
        <v>0.14209968185999999</v>
      </c>
      <c r="W126" s="6">
        <v>0.13552361396303902</v>
      </c>
      <c r="X126" s="1"/>
      <c r="Y126" s="6">
        <v>2.0576131683E-3</v>
      </c>
      <c r="Z126" s="6">
        <v>-5.3263336304E-2</v>
      </c>
      <c r="AA126" s="6">
        <v>0.17617199320000002</v>
      </c>
    </row>
    <row r="127" spans="2:27" ht="16.2" customHeight="1" x14ac:dyDescent="0.3">
      <c r="B127" s="128" t="s">
        <v>1260</v>
      </c>
      <c r="C127" s="66" t="s">
        <v>1582</v>
      </c>
      <c r="D127" s="66" t="s">
        <v>167</v>
      </c>
      <c r="E127" s="66" t="s">
        <v>176</v>
      </c>
      <c r="F127" s="66" t="s">
        <v>1583</v>
      </c>
      <c r="G127" s="70">
        <v>9.5999999999999992E-3</v>
      </c>
      <c r="H127" s="7" t="s">
        <v>707</v>
      </c>
      <c r="J127" s="7">
        <v>38.35</v>
      </c>
      <c r="K127" s="13">
        <v>86.930215134999997</v>
      </c>
      <c r="L127" s="15">
        <v>893472.01060000004</v>
      </c>
      <c r="M127" s="15">
        <v>2025285.8957</v>
      </c>
      <c r="N127" s="13">
        <v>335.24843261000001</v>
      </c>
      <c r="O127" s="15">
        <v>23297.835999999999</v>
      </c>
      <c r="P127" s="15">
        <v>1</v>
      </c>
      <c r="Q127" s="8">
        <v>5.5900000000000004E-3</v>
      </c>
      <c r="S127" s="17">
        <v>0.44115846188167845</v>
      </c>
      <c r="T127" s="10">
        <v>7.2</v>
      </c>
      <c r="U127" s="10">
        <v>0.42</v>
      </c>
      <c r="V127" s="8">
        <v>0.16666666667000002</v>
      </c>
      <c r="W127" s="8">
        <v>0.13142112125162972</v>
      </c>
      <c r="Y127" s="8">
        <v>-5.4020720277000001E-2</v>
      </c>
      <c r="Z127" s="8">
        <v>-0.11161021177000001</v>
      </c>
      <c r="AA127" s="8">
        <v>4.1635186425999997E-2</v>
      </c>
    </row>
    <row r="128" spans="2:27" s="7" customFormat="1" ht="16.2" customHeight="1" x14ac:dyDescent="0.3">
      <c r="B128" s="5" t="s">
        <v>1252</v>
      </c>
      <c r="C128" s="65" t="s">
        <v>1595</v>
      </c>
      <c r="D128" s="65" t="s">
        <v>167</v>
      </c>
      <c r="E128" s="65" t="s">
        <v>1596</v>
      </c>
      <c r="F128" s="65" t="s">
        <v>1596</v>
      </c>
      <c r="G128" s="68">
        <v>8.0000000000000002E-3</v>
      </c>
      <c r="H128" s="1" t="s">
        <v>222</v>
      </c>
      <c r="I128" s="1"/>
      <c r="J128" s="1">
        <v>4.88</v>
      </c>
      <c r="K128" s="12">
        <v>9.8194425675999994</v>
      </c>
      <c r="L128" s="14">
        <v>483710.45072000002</v>
      </c>
      <c r="M128" s="14">
        <v>973312.90783000004</v>
      </c>
      <c r="N128" s="12">
        <v>1251.6851635</v>
      </c>
      <c r="O128" s="14">
        <v>99120.994000000006</v>
      </c>
      <c r="P128" s="14">
        <v>1</v>
      </c>
      <c r="Q128" s="6">
        <v>3.2400000000000003E-3</v>
      </c>
      <c r="R128" s="1"/>
      <c r="S128" s="16">
        <v>0.49697322087324308</v>
      </c>
      <c r="T128" s="9">
        <v>0.82</v>
      </c>
      <c r="U128" s="9">
        <v>0.03</v>
      </c>
      <c r="V128" s="6">
        <v>0.11953352769</v>
      </c>
      <c r="W128" s="6">
        <v>7.3770491803278687E-2</v>
      </c>
      <c r="X128" s="1"/>
      <c r="Y128" s="6">
        <v>-0.10786106032999999</v>
      </c>
      <c r="Z128" s="6">
        <v>-0.27913293969000003</v>
      </c>
      <c r="AA128" s="6">
        <v>-0.20016950589000002</v>
      </c>
    </row>
    <row r="129" spans="2:27" ht="16.2" customHeight="1" x14ac:dyDescent="0.3">
      <c r="B129" s="128" t="s">
        <v>400</v>
      </c>
      <c r="C129" s="66" t="s">
        <v>1601</v>
      </c>
      <c r="D129" s="66" t="s">
        <v>167</v>
      </c>
      <c r="E129" s="66" t="s">
        <v>176</v>
      </c>
      <c r="F129" s="66" t="s">
        <v>177</v>
      </c>
      <c r="G129" s="70">
        <v>0.01</v>
      </c>
      <c r="H129" s="7" t="s">
        <v>222</v>
      </c>
      <c r="J129" s="7">
        <v>84.7</v>
      </c>
      <c r="K129" s="13">
        <v>119.67015829</v>
      </c>
      <c r="L129" s="15">
        <v>630315.80149999994</v>
      </c>
      <c r="M129" s="15">
        <v>890554.80214000004</v>
      </c>
      <c r="N129" s="13">
        <v>635.84070086999998</v>
      </c>
      <c r="O129" s="15">
        <v>7441.7449999999999</v>
      </c>
      <c r="P129" s="15">
        <v>1</v>
      </c>
      <c r="Q129" s="8">
        <v>4.15E-3</v>
      </c>
      <c r="S129" s="17">
        <v>0.70777879139044964</v>
      </c>
      <c r="T129" s="10">
        <v>12.1</v>
      </c>
      <c r="U129" s="10">
        <v>0.92</v>
      </c>
      <c r="V129" s="8">
        <v>0.15331981753000001</v>
      </c>
      <c r="W129" s="8">
        <v>0.13034238488783945</v>
      </c>
      <c r="Y129" s="8">
        <v>1.6556291375000001E-3</v>
      </c>
      <c r="Z129" s="8">
        <v>6.8176083084999992E-2</v>
      </c>
      <c r="AA129" s="8">
        <v>0.23679306052000001</v>
      </c>
    </row>
    <row r="130" spans="2:27" s="7" customFormat="1" ht="16.2" customHeight="1" x14ac:dyDescent="0.3">
      <c r="B130" s="5" t="s">
        <v>33</v>
      </c>
      <c r="C130" s="65" t="s">
        <v>110</v>
      </c>
      <c r="D130" s="65" t="s">
        <v>169</v>
      </c>
      <c r="E130" s="65" t="s">
        <v>190</v>
      </c>
      <c r="F130" s="65" t="s">
        <v>190</v>
      </c>
      <c r="G130" s="68">
        <v>6.5100000000000002E-3</v>
      </c>
      <c r="H130" s="1" t="s">
        <v>222</v>
      </c>
      <c r="I130" s="1"/>
      <c r="J130" s="1">
        <v>8.9</v>
      </c>
      <c r="K130" s="12">
        <v>10.671304884</v>
      </c>
      <c r="L130" s="14">
        <v>1470886.4727</v>
      </c>
      <c r="M130" s="14">
        <v>1763626.7416000001</v>
      </c>
      <c r="N130" s="12">
        <v>1961.3329174</v>
      </c>
      <c r="O130" s="14">
        <v>165268.14300000001</v>
      </c>
      <c r="P130" s="14">
        <v>1</v>
      </c>
      <c r="Q130" s="6">
        <v>9.1900000000000003E-3</v>
      </c>
      <c r="R130" s="1"/>
      <c r="S130" s="16">
        <v>0.83401234401466673</v>
      </c>
      <c r="T130" s="9">
        <v>1.08</v>
      </c>
      <c r="U130" s="9">
        <v>0.09</v>
      </c>
      <c r="V130" s="6">
        <v>0.12918660287</v>
      </c>
      <c r="W130" s="6">
        <v>0.12134831460674157</v>
      </c>
      <c r="X130" s="1"/>
      <c r="Y130" s="6">
        <v>5.6497175119000001E-3</v>
      </c>
      <c r="Z130" s="6">
        <v>-7.5349330084999999E-2</v>
      </c>
      <c r="AA130" s="6">
        <v>0.19222915316999997</v>
      </c>
    </row>
    <row r="131" spans="2:27" s="7" customFormat="1" ht="16.2" customHeight="1" x14ac:dyDescent="0.3">
      <c r="B131" s="128" t="s">
        <v>1163</v>
      </c>
      <c r="C131" s="66" t="s">
        <v>1731</v>
      </c>
      <c r="D131" s="66" t="s">
        <v>167</v>
      </c>
      <c r="E131" s="66" t="s">
        <v>1642</v>
      </c>
      <c r="F131" s="66" t="s">
        <v>198</v>
      </c>
      <c r="G131" s="70">
        <v>7.0000000000000001E-3</v>
      </c>
      <c r="H131" s="7" t="s">
        <v>222</v>
      </c>
      <c r="I131" s="1"/>
      <c r="J131" s="7">
        <v>8.11</v>
      </c>
      <c r="K131" s="13">
        <v>10.457510514999999</v>
      </c>
      <c r="L131" s="15">
        <v>272706.68157999997</v>
      </c>
      <c r="M131" s="15">
        <v>351644.01854000002</v>
      </c>
      <c r="N131" s="13">
        <v>217.30567912999999</v>
      </c>
      <c r="O131" s="15">
        <v>33625.978000000003</v>
      </c>
      <c r="P131" s="15">
        <v>0</v>
      </c>
      <c r="Q131" s="8" t="s">
        <v>222</v>
      </c>
      <c r="R131" s="1"/>
      <c r="S131" s="17">
        <v>0.77551918196660785</v>
      </c>
      <c r="T131" s="10">
        <v>0.60499999999999998</v>
      </c>
      <c r="U131" s="10">
        <v>5.5E-2</v>
      </c>
      <c r="V131" s="8">
        <v>8.3448275861999988E-2</v>
      </c>
      <c r="W131" s="8">
        <v>8.138101109741061E-2</v>
      </c>
      <c r="X131" s="1"/>
      <c r="Y131" s="8">
        <v>-7.3439412481000003E-3</v>
      </c>
      <c r="Z131" s="8">
        <v>5.1474420547999999E-2</v>
      </c>
      <c r="AA131" s="8">
        <v>0.20667468429999999</v>
      </c>
    </row>
    <row r="132" spans="2:27" s="7" customFormat="1" ht="16.2" customHeight="1" x14ac:dyDescent="0.3">
      <c r="B132" s="5" t="s">
        <v>377</v>
      </c>
      <c r="C132" s="65" t="s">
        <v>1732</v>
      </c>
      <c r="D132" s="65" t="s">
        <v>165</v>
      </c>
      <c r="E132" s="65" t="s">
        <v>219</v>
      </c>
      <c r="F132" s="65" t="s">
        <v>219</v>
      </c>
      <c r="G132" s="68">
        <v>8.0000000000000002E-3</v>
      </c>
      <c r="H132" s="1" t="s">
        <v>222</v>
      </c>
      <c r="I132" s="1"/>
      <c r="J132" s="1">
        <v>79.19</v>
      </c>
      <c r="K132" s="12">
        <v>97.145842490999996</v>
      </c>
      <c r="L132" s="14">
        <v>541896.37809999997</v>
      </c>
      <c r="M132" s="14">
        <v>664768.02870999998</v>
      </c>
      <c r="N132" s="12">
        <v>1735.9476652000001</v>
      </c>
      <c r="O132" s="14">
        <v>6842.99</v>
      </c>
      <c r="P132" s="14">
        <v>1</v>
      </c>
      <c r="Q132" s="6">
        <v>2.6900000000000001E-3</v>
      </c>
      <c r="R132" s="1"/>
      <c r="S132" s="16">
        <v>0.81516612517243336</v>
      </c>
      <c r="T132" s="9">
        <v>9.6</v>
      </c>
      <c r="U132" s="9">
        <v>0.8</v>
      </c>
      <c r="V132" s="6">
        <v>0.11636363636000001</v>
      </c>
      <c r="W132" s="6">
        <v>0.12122742770551839</v>
      </c>
      <c r="X132" s="1"/>
      <c r="Y132" s="6">
        <v>-1.1036508730999999E-3</v>
      </c>
      <c r="Z132" s="6">
        <v>-2.0160939220999997E-3</v>
      </c>
      <c r="AA132" s="6">
        <v>7.5188121768999999E-2</v>
      </c>
    </row>
    <row r="133" spans="2:27" s="7" customFormat="1" ht="16.2" customHeight="1" x14ac:dyDescent="0.3">
      <c r="B133" s="128" t="s">
        <v>379</v>
      </c>
      <c r="C133" s="66" t="s">
        <v>1733</v>
      </c>
      <c r="D133" s="66" t="s">
        <v>162</v>
      </c>
      <c r="E133" s="66" t="s">
        <v>185</v>
      </c>
      <c r="F133" s="66" t="s">
        <v>1734</v>
      </c>
      <c r="G133" s="70">
        <v>1.03E-2</v>
      </c>
      <c r="H133" s="7" t="s">
        <v>1735</v>
      </c>
      <c r="I133" s="1"/>
      <c r="J133" s="7">
        <v>4.72</v>
      </c>
      <c r="K133" s="13">
        <v>8.3876461942000002</v>
      </c>
      <c r="L133" s="15">
        <v>97831.312560000006</v>
      </c>
      <c r="M133" s="15">
        <v>173850.51620000001</v>
      </c>
      <c r="N133" s="13">
        <v>129.76540521999999</v>
      </c>
      <c r="O133" s="15" t="e">
        <v>#N/A</v>
      </c>
      <c r="P133" s="15">
        <v>0</v>
      </c>
      <c r="Q133" s="8" t="s">
        <v>222</v>
      </c>
      <c r="R133" s="1"/>
      <c r="S133" s="17">
        <v>0.56273236742673383</v>
      </c>
      <c r="T133" s="10">
        <v>0.98</v>
      </c>
      <c r="U133" s="10">
        <v>7.0000000000000007E-2</v>
      </c>
      <c r="V133" s="8">
        <v>0.14223512335999999</v>
      </c>
      <c r="W133" s="8">
        <v>0.17796610169491528</v>
      </c>
      <c r="X133" s="1"/>
      <c r="Y133" s="8">
        <v>3.50877193E-2</v>
      </c>
      <c r="Z133" s="8">
        <v>-0.23391806559</v>
      </c>
      <c r="AA133" s="8">
        <v>-0.19561399238999999</v>
      </c>
    </row>
    <row r="134" spans="2:27" s="7" customFormat="1" ht="16.2" customHeight="1" x14ac:dyDescent="0.3">
      <c r="B134" s="5" t="s">
        <v>850</v>
      </c>
      <c r="C134" s="65" t="s">
        <v>1736</v>
      </c>
      <c r="D134" s="65" t="s">
        <v>1614</v>
      </c>
      <c r="E134" s="65" t="s">
        <v>176</v>
      </c>
      <c r="F134" s="65" t="s">
        <v>177</v>
      </c>
      <c r="G134" s="68">
        <v>1.2E-2</v>
      </c>
      <c r="H134" s="1" t="s">
        <v>1737</v>
      </c>
      <c r="I134" s="1"/>
      <c r="J134" s="1">
        <v>71</v>
      </c>
      <c r="K134" s="12">
        <v>113.35180643</v>
      </c>
      <c r="L134" s="14">
        <v>238883.68900000001</v>
      </c>
      <c r="M134" s="14">
        <v>381378.84051000001</v>
      </c>
      <c r="N134" s="12">
        <v>156.91631870000001</v>
      </c>
      <c r="O134" s="14">
        <v>3364.5590000000002</v>
      </c>
      <c r="P134" s="14">
        <v>0</v>
      </c>
      <c r="Q134" s="6" t="s">
        <v>222</v>
      </c>
      <c r="R134" s="1"/>
      <c r="S134" s="16">
        <v>0.62636849147918783</v>
      </c>
      <c r="T134" s="9">
        <v>8.1</v>
      </c>
      <c r="U134" s="9">
        <v>0.9</v>
      </c>
      <c r="V134" s="6">
        <v>0.15691592405999999</v>
      </c>
      <c r="W134" s="6">
        <v>0.15211267605633805</v>
      </c>
      <c r="X134" s="1"/>
      <c r="Y134" s="6">
        <v>6.750864531600001E-2</v>
      </c>
      <c r="Z134" s="6">
        <v>0.27349282328000002</v>
      </c>
      <c r="AA134" s="6">
        <v>0.56148039556999996</v>
      </c>
    </row>
    <row r="135" spans="2:27" s="7" customFormat="1" ht="16.2" customHeight="1" x14ac:dyDescent="0.3">
      <c r="B135" s="128" t="s">
        <v>462</v>
      </c>
      <c r="C135" s="66" t="s">
        <v>1738</v>
      </c>
      <c r="D135" s="66" t="s">
        <v>162</v>
      </c>
      <c r="E135" s="66" t="s">
        <v>183</v>
      </c>
      <c r="F135" s="66" t="s">
        <v>188</v>
      </c>
      <c r="G135" s="70">
        <v>0.01</v>
      </c>
      <c r="H135" s="7" t="s">
        <v>1739</v>
      </c>
      <c r="I135" s="1"/>
      <c r="J135" s="7">
        <v>75.81</v>
      </c>
      <c r="K135" s="13">
        <v>88.625495701000006</v>
      </c>
      <c r="L135" s="15">
        <v>191523.35159999999</v>
      </c>
      <c r="M135" s="15">
        <v>223899.90732</v>
      </c>
      <c r="N135" s="13">
        <v>393.39635086999999</v>
      </c>
      <c r="O135" s="15">
        <v>2526.36</v>
      </c>
      <c r="P135" s="15">
        <v>1</v>
      </c>
      <c r="Q135" s="8">
        <v>1.2600000000000001E-3</v>
      </c>
      <c r="R135" s="1"/>
      <c r="S135" s="17">
        <v>0.85539719016933635</v>
      </c>
      <c r="T135" s="10">
        <v>11.4</v>
      </c>
      <c r="U135" s="10">
        <v>0.95</v>
      </c>
      <c r="V135" s="8">
        <v>0.14807117807</v>
      </c>
      <c r="W135" s="8">
        <v>0.15037593984962402</v>
      </c>
      <c r="X135" s="1"/>
      <c r="Y135" s="8">
        <v>-1.7118777986999999E-3</v>
      </c>
      <c r="Z135" s="8">
        <v>3.7133931075000001E-2</v>
      </c>
      <c r="AA135" s="8">
        <v>0.13710969974999998</v>
      </c>
    </row>
    <row r="136" spans="2:27" s="7" customFormat="1" ht="16.2" customHeight="1" x14ac:dyDescent="0.3">
      <c r="B136" s="5" t="s">
        <v>990</v>
      </c>
      <c r="C136" s="65" t="s">
        <v>1740</v>
      </c>
      <c r="D136" s="65" t="s">
        <v>162</v>
      </c>
      <c r="E136" s="65" t="s">
        <v>183</v>
      </c>
      <c r="F136" s="65" t="s">
        <v>1637</v>
      </c>
      <c r="G136" s="68">
        <v>1.15E-2</v>
      </c>
      <c r="H136" s="1" t="s">
        <v>1741</v>
      </c>
      <c r="I136" s="1"/>
      <c r="J136" s="1">
        <v>54.42</v>
      </c>
      <c r="K136" s="12">
        <v>83.591422018000003</v>
      </c>
      <c r="L136" s="14">
        <v>120961.29312</v>
      </c>
      <c r="M136" s="14">
        <v>185801.66300999999</v>
      </c>
      <c r="N136" s="12">
        <v>362.87795347999997</v>
      </c>
      <c r="O136" s="14">
        <v>2222.7359999999999</v>
      </c>
      <c r="P136" s="14">
        <v>1</v>
      </c>
      <c r="Q136" s="6">
        <v>8.0000000000000004E-4</v>
      </c>
      <c r="R136" s="1"/>
      <c r="S136" s="16">
        <v>0.65102373767827004</v>
      </c>
      <c r="T136" s="9">
        <v>10.63</v>
      </c>
      <c r="U136" s="9">
        <v>0.87</v>
      </c>
      <c r="V136" s="6">
        <v>0.16356362517</v>
      </c>
      <c r="W136" s="6">
        <v>0.1918412348401323</v>
      </c>
      <c r="X136" s="1"/>
      <c r="Y136" s="6">
        <v>-4.0550070522999998E-2</v>
      </c>
      <c r="Z136" s="6">
        <v>-6.2413228461000003E-2</v>
      </c>
      <c r="AA136" s="6">
        <v>-9.1301524417000002E-3</v>
      </c>
    </row>
    <row r="137" spans="2:27" s="7" customFormat="1" ht="16.2" customHeight="1" x14ac:dyDescent="0.3">
      <c r="B137" s="128" t="s">
        <v>959</v>
      </c>
      <c r="C137" s="66" t="s">
        <v>1742</v>
      </c>
      <c r="D137" s="66" t="s">
        <v>170</v>
      </c>
      <c r="E137" s="66" t="s">
        <v>176</v>
      </c>
      <c r="F137" s="66" t="s">
        <v>194</v>
      </c>
      <c r="G137" s="70">
        <v>1.29E-2</v>
      </c>
      <c r="H137" s="7" t="s">
        <v>1743</v>
      </c>
      <c r="I137" s="1"/>
      <c r="J137" s="7">
        <v>7.6</v>
      </c>
      <c r="K137" s="13">
        <v>9.3298441504999996</v>
      </c>
      <c r="L137" s="15">
        <v>1112292.6952</v>
      </c>
      <c r="M137" s="15">
        <v>1365462.8284</v>
      </c>
      <c r="N137" s="13">
        <v>2249.1288896000001</v>
      </c>
      <c r="O137" s="15">
        <v>146354.302</v>
      </c>
      <c r="P137" s="15">
        <v>1</v>
      </c>
      <c r="Q137" s="8">
        <v>7.3000000000000001E-3</v>
      </c>
      <c r="R137" s="1"/>
      <c r="S137" s="17">
        <v>0.81459024153074466</v>
      </c>
      <c r="T137" s="10">
        <v>1.08</v>
      </c>
      <c r="U137" s="10">
        <v>0.09</v>
      </c>
      <c r="V137" s="8">
        <v>0.13846153846000001</v>
      </c>
      <c r="W137" s="8">
        <v>0.14210526315789476</v>
      </c>
      <c r="X137" s="1"/>
      <c r="Y137" s="8">
        <v>-5.2356020942E-3</v>
      </c>
      <c r="Z137" s="8">
        <v>-1.9194036588000001E-2</v>
      </c>
      <c r="AA137" s="8">
        <v>0.11143682516</v>
      </c>
    </row>
    <row r="138" spans="2:27" s="7" customFormat="1" ht="16.2" customHeight="1" x14ac:dyDescent="0.3">
      <c r="B138" s="5" t="s">
        <v>961</v>
      </c>
      <c r="C138" s="65" t="s">
        <v>1744</v>
      </c>
      <c r="D138" s="65" t="s">
        <v>162</v>
      </c>
      <c r="E138" s="65" t="s">
        <v>176</v>
      </c>
      <c r="F138" s="65" t="s">
        <v>1745</v>
      </c>
      <c r="G138" s="68">
        <v>8.0000000000000002E-3</v>
      </c>
      <c r="H138" s="1" t="s">
        <v>1746</v>
      </c>
      <c r="I138" s="1"/>
      <c r="J138" s="1">
        <v>7.64</v>
      </c>
      <c r="K138" s="12">
        <v>9.3759581549999993</v>
      </c>
      <c r="L138" s="14">
        <v>154244.26560000001</v>
      </c>
      <c r="M138" s="14">
        <v>189291.59422999999</v>
      </c>
      <c r="N138" s="12">
        <v>565.86176825999996</v>
      </c>
      <c r="O138" s="14">
        <v>20189.04</v>
      </c>
      <c r="P138" s="14">
        <v>1</v>
      </c>
      <c r="Q138" s="6">
        <v>1.01E-3</v>
      </c>
      <c r="R138" s="1"/>
      <c r="S138" s="16">
        <v>0.81485005305039149</v>
      </c>
      <c r="T138" s="9">
        <v>1.212</v>
      </c>
      <c r="U138" s="9">
        <v>9.8000000000000004E-2</v>
      </c>
      <c r="V138" s="6">
        <v>0.14463007158999999</v>
      </c>
      <c r="W138" s="6">
        <v>0.15392670157068067</v>
      </c>
      <c r="X138" s="1"/>
      <c r="Y138" s="6">
        <v>-1.6731016730999998E-2</v>
      </c>
      <c r="Z138" s="6">
        <v>-0.10315624995</v>
      </c>
      <c r="AA138" s="6">
        <v>5.1738215242999999E-2</v>
      </c>
    </row>
    <row r="139" spans="2:27" s="7" customFormat="1" ht="16.2" customHeight="1" x14ac:dyDescent="0.3">
      <c r="B139" s="128" t="s">
        <v>874</v>
      </c>
      <c r="C139" s="66" t="s">
        <v>1747</v>
      </c>
      <c r="D139" s="66" t="s">
        <v>170</v>
      </c>
      <c r="E139" s="66" t="s">
        <v>183</v>
      </c>
      <c r="F139" s="66" t="s">
        <v>184</v>
      </c>
      <c r="G139" s="70">
        <v>8.5000000000000006E-3</v>
      </c>
      <c r="H139" s="7" t="s">
        <v>1748</v>
      </c>
      <c r="I139" s="1"/>
      <c r="J139" s="7">
        <v>2.2799999999999998</v>
      </c>
      <c r="K139" s="13">
        <v>3.5434515330999998</v>
      </c>
      <c r="L139" s="15">
        <v>61437.381600000001</v>
      </c>
      <c r="M139" s="15">
        <v>95482.62457</v>
      </c>
      <c r="N139" s="13">
        <v>72.289777826000005</v>
      </c>
      <c r="O139" s="15">
        <v>26946.22</v>
      </c>
      <c r="P139" s="15">
        <v>0</v>
      </c>
      <c r="Q139" s="8" t="s">
        <v>222</v>
      </c>
      <c r="R139" s="1"/>
      <c r="S139" s="17">
        <v>0.64344043616855529</v>
      </c>
      <c r="T139" s="10">
        <v>0.56369999999999998</v>
      </c>
      <c r="U139" s="10">
        <v>0</v>
      </c>
      <c r="V139" s="8">
        <v>0.10840384615</v>
      </c>
      <c r="W139" s="8">
        <v>0</v>
      </c>
      <c r="X139" s="1"/>
      <c r="Y139" s="8">
        <v>1.7857142855000001E-2</v>
      </c>
      <c r="Z139" s="8">
        <v>0.11274107071</v>
      </c>
      <c r="AA139" s="8">
        <v>0.38709693283000002</v>
      </c>
    </row>
    <row r="140" spans="2:27" ht="16.2" customHeight="1" x14ac:dyDescent="0.3">
      <c r="B140" s="184"/>
      <c r="C140" s="106"/>
      <c r="D140" s="185"/>
      <c r="E140" s="185"/>
      <c r="F140" s="185"/>
      <c r="G140" s="107"/>
      <c r="H140" s="106"/>
      <c r="J140" s="108"/>
      <c r="K140" s="108"/>
      <c r="L140" s="106"/>
      <c r="M140" s="106"/>
      <c r="N140" s="106"/>
      <c r="O140" s="106"/>
      <c r="P140" s="106"/>
      <c r="Q140" s="106"/>
      <c r="S140" s="106"/>
      <c r="T140" s="106"/>
      <c r="U140" s="106"/>
      <c r="V140" s="106"/>
      <c r="W140" s="106"/>
      <c r="Y140" s="106"/>
      <c r="Z140" s="106"/>
      <c r="AA140" s="106"/>
    </row>
  </sheetData>
  <autoFilter ref="B6:AB99" xr:uid="{749FD96E-CB39-476A-B2D2-3FD6E9599030}">
    <sortState xmlns:xlrd2="http://schemas.microsoft.com/office/spreadsheetml/2017/richdata2" ref="B7:AB130">
      <sortCondition ref="D6:D99"/>
    </sortState>
  </autoFilter>
  <mergeCells count="4">
    <mergeCell ref="B5:H5"/>
    <mergeCell ref="J5:Q5"/>
    <mergeCell ref="S5:W5"/>
    <mergeCell ref="Y5:AA5"/>
  </mergeCells>
  <conditionalFormatting sqref="Y7:AA139">
    <cfRule type="cellIs" dxfId="17" priority="1" operator="lessThan">
      <formula>0</formula>
    </cfRule>
    <cfRule type="cellIs" dxfId="16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FDAA-D209-47C9-87F8-0EC79BC0D4F9}">
  <dimension ref="A1:AX145"/>
  <sheetViews>
    <sheetView showGridLines="0" zoomScale="90" zoomScaleNormal="90" workbookViewId="0">
      <pane xSplit="3" ySplit="7" topLeftCell="D8" activePane="bottomRight" state="frozen"/>
      <selection pane="topRight" activeCell="C1" sqref="C1"/>
      <selection pane="bottomLeft" activeCell="A7" sqref="A7"/>
      <selection pane="bottomRight" activeCell="J16" sqref="J16"/>
    </sheetView>
  </sheetViews>
  <sheetFormatPr defaultColWidth="0" defaultRowHeight="14.4" x14ac:dyDescent="0.3"/>
  <cols>
    <col min="1" max="2" width="0.109375" style="37" customWidth="1"/>
    <col min="3" max="3" width="11.5546875" style="1" customWidth="1"/>
    <col min="4" max="4" width="46.109375" style="1" bestFit="1" customWidth="1"/>
    <col min="5" max="5" width="29.109375" style="1" bestFit="1" customWidth="1"/>
    <col min="6" max="6" width="21.5546875" style="1" bestFit="1" customWidth="1"/>
    <col min="7" max="7" width="15.109375" style="68" customWidth="1"/>
    <col min="8" max="8" width="0.44140625" style="1" customWidth="1"/>
    <col min="9" max="9" width="18.6640625" style="12" customWidth="1"/>
    <col min="10" max="10" width="29" style="12" customWidth="1"/>
    <col min="11" max="11" width="29" style="1" customWidth="1"/>
    <col min="12" max="12" width="27.109375" style="1" customWidth="1"/>
    <col min="13" max="13" width="27.88671875" style="1" customWidth="1"/>
    <col min="14" max="15" width="29" style="1" hidden="1" customWidth="1"/>
    <col min="16" max="16" width="11.44140625" style="1" customWidth="1"/>
    <col min="17" max="17" width="0.44140625" style="1" customWidth="1"/>
    <col min="18" max="18" width="10.44140625" style="1" customWidth="1"/>
    <col min="19" max="19" width="20.109375" style="1" customWidth="1"/>
    <col min="20" max="20" width="35.5546875" style="1" customWidth="1"/>
    <col min="21" max="21" width="13.77734375" style="1" customWidth="1"/>
    <col min="22" max="22" width="23.33203125" style="1" customWidth="1"/>
    <col min="23" max="23" width="0.44140625" style="1" customWidth="1"/>
    <col min="24" max="24" width="13" style="1" customWidth="1"/>
    <col min="25" max="25" width="13.109375" style="1" customWidth="1"/>
    <col min="26" max="26" width="22.77734375" style="1" customWidth="1"/>
    <col min="27" max="27" width="6.88671875" style="1" customWidth="1"/>
    <col min="28" max="35" width="0.109375" style="37" customWidth="1"/>
    <col min="37" max="50" width="0" style="1" hidden="1" customWidth="1"/>
    <col min="51" max="16384" width="8.6640625" style="1" hidden="1"/>
  </cols>
  <sheetData>
    <row r="1" spans="1:36" ht="26.1" customHeight="1" x14ac:dyDescent="0.3">
      <c r="C1" s="4"/>
      <c r="D1" s="4"/>
      <c r="E1" s="4"/>
      <c r="F1" s="4"/>
      <c r="G1" s="67"/>
      <c r="I1" s="11"/>
      <c r="J1" s="11"/>
      <c r="K1" s="4"/>
      <c r="L1" s="4"/>
      <c r="M1" s="4"/>
      <c r="N1" s="4"/>
      <c r="O1" s="4"/>
      <c r="P1" s="4"/>
      <c r="R1" s="4"/>
      <c r="S1" s="4"/>
      <c r="T1" s="4"/>
      <c r="U1" s="4"/>
      <c r="V1" s="4"/>
      <c r="X1" s="4"/>
      <c r="Y1" s="4"/>
      <c r="Z1" s="4"/>
    </row>
    <row r="2" spans="1:36" ht="26.1" customHeight="1" x14ac:dyDescent="0.3">
      <c r="C2" s="4"/>
      <c r="D2" s="4"/>
      <c r="E2" s="4"/>
      <c r="F2" s="4"/>
      <c r="G2" s="67"/>
      <c r="I2" s="11"/>
      <c r="J2" s="11"/>
      <c r="K2" s="4"/>
      <c r="L2" s="4"/>
      <c r="M2" s="4"/>
      <c r="N2" s="4"/>
      <c r="O2" s="4"/>
      <c r="P2" s="4"/>
      <c r="R2" s="4"/>
      <c r="S2" s="4"/>
      <c r="T2" s="4"/>
      <c r="U2" s="4"/>
      <c r="V2" s="4"/>
      <c r="X2" s="4"/>
      <c r="Y2" s="4"/>
      <c r="Z2" s="4"/>
    </row>
    <row r="3" spans="1:36" x14ac:dyDescent="0.3">
      <c r="C3" s="4"/>
      <c r="D3" s="4"/>
      <c r="E3" s="4"/>
      <c r="F3" s="4"/>
      <c r="G3" s="67"/>
      <c r="I3" s="11"/>
      <c r="J3" s="11"/>
      <c r="K3" s="4"/>
      <c r="L3" s="4"/>
      <c r="M3" s="4"/>
      <c r="N3" s="4"/>
      <c r="O3" s="4"/>
      <c r="P3" s="4"/>
      <c r="R3" s="4"/>
      <c r="S3" s="4"/>
      <c r="T3" s="4"/>
      <c r="U3" s="4"/>
      <c r="V3" s="4"/>
      <c r="X3" s="4"/>
      <c r="Y3" s="4"/>
      <c r="Z3" s="4"/>
    </row>
    <row r="4" spans="1:36" ht="3" customHeight="1" x14ac:dyDescent="0.3"/>
    <row r="5" spans="1:36" s="2" customFormat="1" ht="17.399999999999999" customHeight="1" x14ac:dyDescent="0.3">
      <c r="A5" s="114"/>
      <c r="B5" s="114"/>
      <c r="C5" s="207" t="s">
        <v>1</v>
      </c>
      <c r="D5" s="207"/>
      <c r="E5" s="207"/>
      <c r="F5" s="207"/>
      <c r="G5" s="207"/>
      <c r="H5" s="1"/>
      <c r="I5" s="207" t="s">
        <v>706</v>
      </c>
      <c r="J5" s="207"/>
      <c r="K5" s="207"/>
      <c r="L5" s="207"/>
      <c r="M5" s="207"/>
      <c r="N5" s="207"/>
      <c r="O5" s="207"/>
      <c r="P5" s="207"/>
      <c r="Q5" s="3"/>
      <c r="R5" s="207" t="s">
        <v>7</v>
      </c>
      <c r="S5" s="207"/>
      <c r="T5" s="207"/>
      <c r="U5" s="207"/>
      <c r="V5" s="207"/>
      <c r="X5" s="207" t="s">
        <v>227</v>
      </c>
      <c r="Y5" s="207"/>
      <c r="Z5" s="207"/>
      <c r="AA5" s="3"/>
      <c r="AB5" s="111"/>
      <c r="AC5" s="111"/>
      <c r="AD5" s="111"/>
      <c r="AE5" s="111"/>
      <c r="AF5" s="111"/>
      <c r="AG5" s="111"/>
      <c r="AH5" s="111"/>
      <c r="AI5" s="111"/>
    </row>
    <row r="6" spans="1:36" ht="13.8" x14ac:dyDescent="0.3">
      <c r="C6" s="18" t="s">
        <v>1763</v>
      </c>
      <c r="D6" s="106"/>
      <c r="E6" s="106"/>
      <c r="F6" s="106"/>
      <c r="G6" s="107"/>
      <c r="I6" s="108"/>
      <c r="J6" s="108"/>
      <c r="K6" s="194">
        <v>386891.27247947373</v>
      </c>
      <c r="L6" s="194">
        <v>473747.55568052642</v>
      </c>
      <c r="M6" s="194">
        <v>942.78673727177591</v>
      </c>
      <c r="N6" s="106"/>
      <c r="O6" s="106"/>
      <c r="P6" s="106"/>
      <c r="R6" s="109">
        <v>0.81666125310918836</v>
      </c>
      <c r="S6" s="106"/>
      <c r="T6" s="106"/>
      <c r="U6" s="110">
        <v>0.15750591076942108</v>
      </c>
      <c r="V6" s="110">
        <v>0.15981366220525781</v>
      </c>
      <c r="X6" s="110">
        <v>-6.9804368537647061E-3</v>
      </c>
      <c r="Y6" s="110">
        <v>-1.7228711391333352E-3</v>
      </c>
      <c r="Z6" s="110">
        <v>0.13378491695611108</v>
      </c>
      <c r="AA6" s="39"/>
      <c r="AB6" s="38"/>
      <c r="AC6" s="38"/>
      <c r="AD6" s="38"/>
      <c r="AE6" s="38"/>
      <c r="AF6" s="38"/>
      <c r="AG6" s="38"/>
      <c r="AH6" s="38"/>
      <c r="AI6" s="39"/>
      <c r="AJ6" s="1"/>
    </row>
    <row r="7" spans="1:36" s="57" customFormat="1" ht="21" customHeight="1" x14ac:dyDescent="0.3">
      <c r="A7" s="112"/>
      <c r="B7" s="112"/>
      <c r="C7" s="56" t="s">
        <v>0</v>
      </c>
      <c r="D7" s="56" t="s">
        <v>2</v>
      </c>
      <c r="E7" s="56" t="s">
        <v>4</v>
      </c>
      <c r="F7" s="56" t="s">
        <v>3</v>
      </c>
      <c r="G7" s="69" t="s">
        <v>12</v>
      </c>
      <c r="H7" s="1"/>
      <c r="I7" s="58" t="s">
        <v>233</v>
      </c>
      <c r="J7" s="58" t="s">
        <v>646</v>
      </c>
      <c r="K7" s="56" t="s">
        <v>232</v>
      </c>
      <c r="L7" s="56" t="s">
        <v>688</v>
      </c>
      <c r="M7" s="56" t="s">
        <v>231</v>
      </c>
      <c r="N7" s="56" t="s">
        <v>689</v>
      </c>
      <c r="O7" s="56" t="s">
        <v>289</v>
      </c>
      <c r="P7" s="56" t="s">
        <v>11</v>
      </c>
      <c r="Q7" s="1"/>
      <c r="R7" s="56" t="s">
        <v>6</v>
      </c>
      <c r="S7" s="56" t="s">
        <v>690</v>
      </c>
      <c r="T7" s="56" t="s">
        <v>691</v>
      </c>
      <c r="U7" s="56" t="s">
        <v>8</v>
      </c>
      <c r="V7" s="56" t="s">
        <v>9</v>
      </c>
      <c r="X7" s="56" t="s">
        <v>228</v>
      </c>
      <c r="Y7" s="56" t="s">
        <v>229</v>
      </c>
      <c r="Z7" s="56" t="s">
        <v>230</v>
      </c>
      <c r="AB7" s="112" t="s">
        <v>1718</v>
      </c>
      <c r="AC7" s="112" t="s">
        <v>1719</v>
      </c>
      <c r="AD7" s="112"/>
      <c r="AE7" s="112"/>
      <c r="AF7" s="112"/>
      <c r="AG7" s="112"/>
      <c r="AH7" s="112"/>
      <c r="AI7" s="112"/>
    </row>
    <row r="8" spans="1:36" ht="16.2" customHeight="1" x14ac:dyDescent="0.3">
      <c r="A8" s="37">
        <v>16</v>
      </c>
      <c r="B8" s="37">
        <v>3</v>
      </c>
      <c r="C8" s="128" t="s">
        <v>992</v>
      </c>
      <c r="D8" s="66" t="s">
        <v>1670</v>
      </c>
      <c r="E8" s="66" t="s">
        <v>725</v>
      </c>
      <c r="F8" s="66" t="s">
        <v>726</v>
      </c>
      <c r="G8" s="70">
        <v>1.2E-2</v>
      </c>
      <c r="I8" s="7">
        <v>89.5</v>
      </c>
      <c r="J8" s="13">
        <v>102.66509941</v>
      </c>
      <c r="K8" s="15">
        <v>1933192.7505000001</v>
      </c>
      <c r="L8" s="15">
        <v>2217557.8314</v>
      </c>
      <c r="M8" s="13">
        <v>2781.1136817000001</v>
      </c>
      <c r="N8" s="15" t="e">
        <v>#N/A</v>
      </c>
      <c r="O8" s="15">
        <v>0</v>
      </c>
      <c r="P8" s="8" t="s">
        <v>222</v>
      </c>
      <c r="R8" s="17">
        <v>0.87176655469426578</v>
      </c>
      <c r="S8" s="10">
        <v>12.89</v>
      </c>
      <c r="T8" s="10">
        <v>1</v>
      </c>
      <c r="U8" s="8">
        <v>0.14181978215000002</v>
      </c>
      <c r="V8" s="8">
        <v>0.13407821229050279</v>
      </c>
      <c r="X8" s="8">
        <v>2.9134917077E-3</v>
      </c>
      <c r="Y8" s="8">
        <v>6.0333947986000004E-3</v>
      </c>
      <c r="Z8" s="8">
        <v>0.12810056819999999</v>
      </c>
      <c r="AA8" s="59"/>
      <c r="AB8" s="38">
        <v>0.81666125310918836</v>
      </c>
      <c r="AC8" s="113">
        <v>0.15981366220525781</v>
      </c>
      <c r="AD8" s="37">
        <v>1</v>
      </c>
      <c r="AE8" s="37" t="s">
        <v>1047</v>
      </c>
      <c r="AF8" s="38">
        <v>0.95586579745762001</v>
      </c>
      <c r="AG8" s="37">
        <v>1</v>
      </c>
      <c r="AH8" s="37" t="s">
        <v>923</v>
      </c>
      <c r="AI8" s="113">
        <v>0.20960698689956331</v>
      </c>
      <c r="AJ8" s="118"/>
    </row>
    <row r="9" spans="1:36" ht="16.2" customHeight="1" x14ac:dyDescent="0.3">
      <c r="A9" s="37">
        <v>15</v>
      </c>
      <c r="B9" s="37">
        <v>1</v>
      </c>
      <c r="C9" s="129" t="s">
        <v>1047</v>
      </c>
      <c r="D9" s="120" t="s">
        <v>1457</v>
      </c>
      <c r="E9" s="120" t="s">
        <v>1604</v>
      </c>
      <c r="F9" s="120" t="s">
        <v>1697</v>
      </c>
      <c r="G9" s="121">
        <v>9.1999999999999998E-3</v>
      </c>
      <c r="I9" s="119">
        <v>9.86</v>
      </c>
      <c r="J9" s="122">
        <v>10.315255579</v>
      </c>
      <c r="K9" s="123">
        <v>598899.88058</v>
      </c>
      <c r="L9" s="123">
        <v>626552.26514999999</v>
      </c>
      <c r="M9" s="122">
        <v>1788.6097064999999</v>
      </c>
      <c r="N9" s="123">
        <v>60740.353000000003</v>
      </c>
      <c r="O9" s="123">
        <v>0</v>
      </c>
      <c r="P9" s="124" t="s">
        <v>222</v>
      </c>
      <c r="R9" s="125">
        <v>0.95586579745762001</v>
      </c>
      <c r="S9" s="126">
        <v>1.57</v>
      </c>
      <c r="T9" s="126">
        <v>0.12</v>
      </c>
      <c r="U9" s="124">
        <v>0.16235780765000002</v>
      </c>
      <c r="V9" s="124">
        <v>0.1460446247464503</v>
      </c>
      <c r="X9" s="6">
        <v>-1.0131712251E-3</v>
      </c>
      <c r="Y9" s="6">
        <v>-2.2465837890000003E-2</v>
      </c>
      <c r="Z9" s="6">
        <v>0.19745610890999998</v>
      </c>
      <c r="AA9" s="59"/>
      <c r="AB9" s="38">
        <v>0.81666125310918836</v>
      </c>
      <c r="AC9" s="113">
        <v>0.15981366220525781</v>
      </c>
      <c r="AD9" s="37">
        <v>2</v>
      </c>
      <c r="AE9" s="37" t="s">
        <v>1045</v>
      </c>
      <c r="AF9" s="38">
        <v>0.9063902201495927</v>
      </c>
      <c r="AG9" s="37">
        <v>2</v>
      </c>
      <c r="AH9" s="37" t="s">
        <v>927</v>
      </c>
      <c r="AI9" s="113">
        <v>0.20021451555237751</v>
      </c>
      <c r="AJ9" s="118"/>
    </row>
    <row r="10" spans="1:36" ht="16.2" customHeight="1" x14ac:dyDescent="0.3">
      <c r="A10" s="37">
        <v>17</v>
      </c>
      <c r="B10" s="37">
        <v>2</v>
      </c>
      <c r="C10" s="128" t="s">
        <v>1045</v>
      </c>
      <c r="D10" s="66" t="s">
        <v>1685</v>
      </c>
      <c r="E10" s="66" t="s">
        <v>1688</v>
      </c>
      <c r="F10" s="66" t="s">
        <v>1704</v>
      </c>
      <c r="G10" s="70">
        <v>1.15E-2</v>
      </c>
      <c r="I10" s="7">
        <v>92.57</v>
      </c>
      <c r="J10" s="13">
        <v>102.1304047</v>
      </c>
      <c r="K10" s="15">
        <v>219375.71851999999</v>
      </c>
      <c r="L10" s="15">
        <v>242032.30976</v>
      </c>
      <c r="M10" s="13">
        <v>924.42027042999996</v>
      </c>
      <c r="N10" s="15">
        <v>2369.8359999999998</v>
      </c>
      <c r="O10" s="15">
        <v>0</v>
      </c>
      <c r="P10" s="8" t="s">
        <v>222</v>
      </c>
      <c r="R10" s="17">
        <v>0.9063902201495927</v>
      </c>
      <c r="S10" s="10">
        <v>14.55</v>
      </c>
      <c r="T10" s="10">
        <v>1</v>
      </c>
      <c r="U10" s="8">
        <v>0.15165728579999999</v>
      </c>
      <c r="V10" s="8">
        <v>0.12963163011774875</v>
      </c>
      <c r="X10" s="8">
        <v>4.9940288773000002E-3</v>
      </c>
      <c r="Y10" s="8">
        <v>5.3107572247999994E-2</v>
      </c>
      <c r="Z10" s="8">
        <v>0.11844279399999999</v>
      </c>
      <c r="AA10" s="59"/>
      <c r="AB10" s="38">
        <v>0.81666125310918836</v>
      </c>
      <c r="AC10" s="113">
        <v>0.15981366220525781</v>
      </c>
      <c r="AD10" s="37">
        <v>3</v>
      </c>
      <c r="AE10" s="37" t="s">
        <v>992</v>
      </c>
      <c r="AF10" s="38">
        <v>0.87176655469426578</v>
      </c>
      <c r="AG10" s="37">
        <v>3</v>
      </c>
      <c r="AH10" s="37" t="s">
        <v>944</v>
      </c>
      <c r="AI10" s="113">
        <v>0.19933554817275748</v>
      </c>
      <c r="AJ10" s="118"/>
    </row>
    <row r="11" spans="1:36" ht="16.2" customHeight="1" x14ac:dyDescent="0.3">
      <c r="A11" s="37">
        <v>5</v>
      </c>
      <c r="B11" s="37">
        <v>6</v>
      </c>
      <c r="C11" s="129" t="s">
        <v>942</v>
      </c>
      <c r="D11" s="120" t="s">
        <v>1675</v>
      </c>
      <c r="E11" s="120" t="s">
        <v>1631</v>
      </c>
      <c r="F11" s="120" t="s">
        <v>1690</v>
      </c>
      <c r="G11" s="121">
        <v>1.15E-2</v>
      </c>
      <c r="I11" s="119">
        <v>8.2100000000000009</v>
      </c>
      <c r="J11" s="122">
        <v>9.6266271019000005</v>
      </c>
      <c r="K11" s="123">
        <v>558611.88925000001</v>
      </c>
      <c r="L11" s="123">
        <v>654999.79932999995</v>
      </c>
      <c r="M11" s="122">
        <v>1122.888913</v>
      </c>
      <c r="N11" s="123" t="e">
        <v>#N/A</v>
      </c>
      <c r="O11" s="123">
        <v>0</v>
      </c>
      <c r="P11" s="124" t="s">
        <v>222</v>
      </c>
      <c r="R11" s="125">
        <v>0.85284284029030266</v>
      </c>
      <c r="S11" s="126">
        <v>1.4950000000000001</v>
      </c>
      <c r="T11" s="126">
        <v>0.125</v>
      </c>
      <c r="U11" s="124">
        <v>0.17183908045999999</v>
      </c>
      <c r="V11" s="124">
        <v>0.18270401948842874</v>
      </c>
      <c r="X11" s="124">
        <v>-1.2627781118000002E-2</v>
      </c>
      <c r="Y11" s="124">
        <v>-3.8576183707999999E-2</v>
      </c>
      <c r="Z11" s="124">
        <v>0.11253579146999999</v>
      </c>
      <c r="AA11" s="59"/>
      <c r="AB11" s="38">
        <v>0.81666125310918836</v>
      </c>
      <c r="AC11" s="113">
        <v>0.15981366220525781</v>
      </c>
      <c r="AD11" s="37">
        <v>4</v>
      </c>
      <c r="AE11" s="37" t="s">
        <v>1058</v>
      </c>
      <c r="AF11" s="38">
        <v>0.86924395103588681</v>
      </c>
      <c r="AG11" s="37">
        <v>4</v>
      </c>
      <c r="AH11" s="37" t="s">
        <v>1058</v>
      </c>
      <c r="AI11" s="113">
        <v>0.18571428571428572</v>
      </c>
      <c r="AJ11" s="118"/>
    </row>
    <row r="12" spans="1:36" ht="16.2" customHeight="1" x14ac:dyDescent="0.3">
      <c r="A12" s="37">
        <v>2</v>
      </c>
      <c r="B12" s="37">
        <v>7</v>
      </c>
      <c r="C12" s="128" t="s">
        <v>927</v>
      </c>
      <c r="D12" s="66" t="s">
        <v>1684</v>
      </c>
      <c r="E12" s="66" t="s">
        <v>1702</v>
      </c>
      <c r="F12" s="66" t="s">
        <v>1703</v>
      </c>
      <c r="G12" s="70">
        <v>6.0000000000000001E-3</v>
      </c>
      <c r="I12" s="7">
        <v>83.91</v>
      </c>
      <c r="J12" s="13">
        <v>99.044003629000002</v>
      </c>
      <c r="K12" s="15">
        <v>262798.90373999998</v>
      </c>
      <c r="L12" s="15">
        <v>310197.30158000003</v>
      </c>
      <c r="M12" s="13">
        <v>639.10497869999995</v>
      </c>
      <c r="N12" s="15">
        <v>3131.9140000000002</v>
      </c>
      <c r="O12" s="15">
        <v>0</v>
      </c>
      <c r="P12" s="8" t="s">
        <v>222</v>
      </c>
      <c r="R12" s="17">
        <v>0.8471991935454356</v>
      </c>
      <c r="S12" s="10">
        <v>16.78</v>
      </c>
      <c r="T12" s="10">
        <v>1.4</v>
      </c>
      <c r="U12" s="8">
        <v>0.18138579613</v>
      </c>
      <c r="V12" s="8">
        <v>0.20021451555237751</v>
      </c>
      <c r="X12" s="8">
        <v>-2.1309690119E-2</v>
      </c>
      <c r="Y12" s="8">
        <v>-6.2469395170000001E-3</v>
      </c>
      <c r="Z12" s="8">
        <v>8.5315096778000005E-2</v>
      </c>
      <c r="AA12" s="59"/>
      <c r="AB12" s="38">
        <v>0.81666125310918836</v>
      </c>
      <c r="AC12" s="113">
        <v>0.15981366220525781</v>
      </c>
      <c r="AD12" s="37">
        <v>5</v>
      </c>
      <c r="AE12" s="37" t="s">
        <v>933</v>
      </c>
      <c r="AF12" s="38">
        <v>0.86717539427358947</v>
      </c>
      <c r="AG12" s="37">
        <v>5</v>
      </c>
      <c r="AH12" s="37" t="s">
        <v>942</v>
      </c>
      <c r="AI12" s="113">
        <v>0.18270401948842874</v>
      </c>
      <c r="AJ12" s="118"/>
    </row>
    <row r="13" spans="1:36" ht="16.2" customHeight="1" x14ac:dyDescent="0.3">
      <c r="A13" s="37">
        <v>12</v>
      </c>
      <c r="B13" s="37">
        <v>5</v>
      </c>
      <c r="C13" s="129" t="s">
        <v>933</v>
      </c>
      <c r="D13" s="120" t="s">
        <v>1674</v>
      </c>
      <c r="E13" s="120" t="s">
        <v>1689</v>
      </c>
      <c r="F13" s="120" t="s">
        <v>1764</v>
      </c>
      <c r="G13" s="121">
        <v>1.15E-2</v>
      </c>
      <c r="I13" s="119">
        <v>8.16</v>
      </c>
      <c r="J13" s="122">
        <v>9.4098610890999996</v>
      </c>
      <c r="K13" s="123">
        <v>367840.14383999998</v>
      </c>
      <c r="L13" s="123">
        <v>424181.94319999998</v>
      </c>
      <c r="M13" s="122">
        <v>693.04805868999995</v>
      </c>
      <c r="N13" s="123">
        <v>45078.449000000001</v>
      </c>
      <c r="O13" s="123">
        <v>0</v>
      </c>
      <c r="P13" s="124" t="s">
        <v>222</v>
      </c>
      <c r="R13" s="125">
        <v>0.86717539427358947</v>
      </c>
      <c r="S13" s="126">
        <v>1.405</v>
      </c>
      <c r="T13" s="126">
        <v>0.11</v>
      </c>
      <c r="U13" s="124">
        <v>0.16149425286999999</v>
      </c>
      <c r="V13" s="124">
        <v>0.16176470588235295</v>
      </c>
      <c r="X13" s="124">
        <v>-1.2239902071E-3</v>
      </c>
      <c r="Y13" s="124">
        <v>-1.6265108104E-2</v>
      </c>
      <c r="Z13" s="124">
        <v>9.8190030913000007E-2</v>
      </c>
      <c r="AA13" s="59"/>
      <c r="AB13" s="38">
        <v>0.81666125310918836</v>
      </c>
      <c r="AC13" s="113">
        <v>0.15981366220525781</v>
      </c>
      <c r="AD13" s="37">
        <v>6</v>
      </c>
      <c r="AE13" s="37" t="s">
        <v>942</v>
      </c>
      <c r="AF13" s="38">
        <v>0.85284284029030266</v>
      </c>
      <c r="AG13" s="37">
        <v>6</v>
      </c>
      <c r="AH13" s="37" t="s">
        <v>1027</v>
      </c>
      <c r="AI13" s="113">
        <v>0.17694144080887519</v>
      </c>
      <c r="AJ13" s="118"/>
    </row>
    <row r="14" spans="1:36" ht="16.2" customHeight="1" x14ac:dyDescent="0.3">
      <c r="A14" s="127">
        <v>4</v>
      </c>
      <c r="B14" s="127">
        <v>4</v>
      </c>
      <c r="C14" s="128" t="s">
        <v>1058</v>
      </c>
      <c r="D14" s="66" t="s">
        <v>1672</v>
      </c>
      <c r="E14" s="66" t="s">
        <v>1688</v>
      </c>
      <c r="F14" s="66" t="s">
        <v>209</v>
      </c>
      <c r="G14" s="70">
        <v>1.2E-2</v>
      </c>
      <c r="I14" s="7">
        <v>8.4</v>
      </c>
      <c r="J14" s="13">
        <v>9.6635702670000008</v>
      </c>
      <c r="K14" s="15">
        <v>726222.9828</v>
      </c>
      <c r="L14" s="15">
        <v>835465.09806999995</v>
      </c>
      <c r="M14" s="13">
        <v>5354.9657282999997</v>
      </c>
      <c r="N14" s="15">
        <v>86455.116999999998</v>
      </c>
      <c r="O14" s="15">
        <v>0</v>
      </c>
      <c r="P14" s="8" t="s">
        <v>222</v>
      </c>
      <c r="R14" s="17">
        <v>0.86924395103588681</v>
      </c>
      <c r="S14" s="10">
        <v>1.65</v>
      </c>
      <c r="T14" s="10">
        <v>0.13</v>
      </c>
      <c r="U14" s="8">
        <v>0.18131868132000001</v>
      </c>
      <c r="V14" s="8">
        <v>0.18571428571428572</v>
      </c>
      <c r="X14" s="8">
        <v>1.4492753622000001E-2</v>
      </c>
      <c r="Y14" s="8">
        <v>-6.1559330180999995E-2</v>
      </c>
      <c r="Z14" s="8">
        <v>0.11154003091</v>
      </c>
      <c r="AA14" s="59"/>
      <c r="AB14" s="38">
        <v>0.81666125310918836</v>
      </c>
      <c r="AC14" s="113">
        <v>0.15981366220525781</v>
      </c>
      <c r="AD14" s="37">
        <v>7</v>
      </c>
      <c r="AE14" s="37" t="s">
        <v>927</v>
      </c>
      <c r="AF14" s="38">
        <v>0.8471991935454356</v>
      </c>
      <c r="AG14" s="37">
        <v>7</v>
      </c>
      <c r="AH14" s="37" t="s">
        <v>1017</v>
      </c>
      <c r="AI14" s="113">
        <v>0.17016029593094947</v>
      </c>
      <c r="AJ14" s="118"/>
    </row>
    <row r="15" spans="1:36" ht="16.2" customHeight="1" x14ac:dyDescent="0.3">
      <c r="A15" s="37">
        <v>11</v>
      </c>
      <c r="B15" s="37">
        <v>9</v>
      </c>
      <c r="C15" s="129" t="s">
        <v>919</v>
      </c>
      <c r="D15" s="120" t="s">
        <v>1673</v>
      </c>
      <c r="E15" s="120" t="s">
        <v>1688</v>
      </c>
      <c r="F15" s="120" t="s">
        <v>198</v>
      </c>
      <c r="G15" s="121">
        <v>0.01</v>
      </c>
      <c r="I15" s="119">
        <v>8.1</v>
      </c>
      <c r="J15" s="122">
        <v>9.8667083365000003</v>
      </c>
      <c r="K15" s="123">
        <v>160579.89180000001</v>
      </c>
      <c r="L15" s="123">
        <v>195604.31568999999</v>
      </c>
      <c r="M15" s="122">
        <v>213.42097956999999</v>
      </c>
      <c r="N15" s="123">
        <v>19824.678</v>
      </c>
      <c r="O15" s="123">
        <v>0</v>
      </c>
      <c r="P15" s="124" t="s">
        <v>222</v>
      </c>
      <c r="R15" s="125">
        <v>0.82094247886456706</v>
      </c>
      <c r="S15" s="126">
        <v>1.33</v>
      </c>
      <c r="T15" s="126">
        <v>0.11</v>
      </c>
      <c r="U15" s="124">
        <v>0.17686170212999999</v>
      </c>
      <c r="V15" s="124">
        <v>0.16296296296296298</v>
      </c>
      <c r="X15" s="124">
        <v>3.4482758621000004E-2</v>
      </c>
      <c r="Y15" s="124">
        <v>0.10226711262</v>
      </c>
      <c r="Z15" s="124">
        <v>0.27254195242000001</v>
      </c>
      <c r="AA15" s="59"/>
      <c r="AB15" s="38">
        <v>0.81666125310918836</v>
      </c>
      <c r="AC15" s="113">
        <v>0.15981366220525781</v>
      </c>
      <c r="AD15" s="37">
        <v>8</v>
      </c>
      <c r="AE15" s="37" t="s">
        <v>1017</v>
      </c>
      <c r="AF15" s="38">
        <v>0.82742601936947502</v>
      </c>
      <c r="AG15" s="37">
        <v>8</v>
      </c>
      <c r="AH15" s="37" t="s">
        <v>1060</v>
      </c>
      <c r="AI15" s="113">
        <v>0.16762898118830322</v>
      </c>
      <c r="AJ15" s="118"/>
    </row>
    <row r="16" spans="1:36" ht="16.2" customHeight="1" x14ac:dyDescent="0.3">
      <c r="A16" s="37">
        <v>7</v>
      </c>
      <c r="B16" s="37">
        <v>8</v>
      </c>
      <c r="C16" s="128" t="s">
        <v>1017</v>
      </c>
      <c r="D16" s="66" t="s">
        <v>1418</v>
      </c>
      <c r="E16" s="66" t="s">
        <v>1604</v>
      </c>
      <c r="F16" s="66" t="s">
        <v>225</v>
      </c>
      <c r="G16" s="70">
        <v>1.0999999999999999E-2</v>
      </c>
      <c r="I16" s="7">
        <v>8.11</v>
      </c>
      <c r="J16" s="13">
        <v>9.8014805072000009</v>
      </c>
      <c r="K16" s="15">
        <v>73257.621889999995</v>
      </c>
      <c r="L16" s="15">
        <v>88536.763619999998</v>
      </c>
      <c r="M16" s="13">
        <v>121.53493434000001</v>
      </c>
      <c r="N16" s="15" t="e">
        <v>#N/A</v>
      </c>
      <c r="O16" s="15">
        <v>0</v>
      </c>
      <c r="P16" s="8" t="s">
        <v>222</v>
      </c>
      <c r="R16" s="17">
        <v>0.82742601936947502</v>
      </c>
      <c r="S16" s="10">
        <v>1.42</v>
      </c>
      <c r="T16" s="10">
        <v>0.115</v>
      </c>
      <c r="U16" s="8">
        <v>0.18228498074000002</v>
      </c>
      <c r="V16" s="8">
        <v>0.17016029593094947</v>
      </c>
      <c r="X16" s="8">
        <v>-2.4600246006000002E-3</v>
      </c>
      <c r="Y16" s="8">
        <v>3.4518915053999996E-2</v>
      </c>
      <c r="Z16" s="8">
        <v>0.22579695902000002</v>
      </c>
      <c r="AA16" s="59"/>
      <c r="AB16" s="38">
        <v>0.81666125310918836</v>
      </c>
      <c r="AC16" s="113">
        <v>0.15981366220525781</v>
      </c>
      <c r="AD16" s="37">
        <v>9</v>
      </c>
      <c r="AE16" s="37" t="s">
        <v>919</v>
      </c>
      <c r="AF16" s="38">
        <v>0.82094247886456706</v>
      </c>
      <c r="AG16" s="37">
        <v>9</v>
      </c>
      <c r="AH16" s="37" t="s">
        <v>982</v>
      </c>
      <c r="AI16" s="113">
        <v>0.16377171215880892</v>
      </c>
      <c r="AJ16" s="118"/>
    </row>
    <row r="17" spans="1:36" ht="16.2" customHeight="1" x14ac:dyDescent="0.3">
      <c r="A17" s="37">
        <v>6</v>
      </c>
      <c r="B17" s="37">
        <v>13</v>
      </c>
      <c r="C17" s="129" t="s">
        <v>1027</v>
      </c>
      <c r="D17" s="120" t="s">
        <v>1683</v>
      </c>
      <c r="E17" s="120" t="s">
        <v>1701</v>
      </c>
      <c r="F17" s="120" t="s">
        <v>770</v>
      </c>
      <c r="G17" s="121">
        <v>1.15E-2</v>
      </c>
      <c r="I17" s="119">
        <v>71.209999999999994</v>
      </c>
      <c r="J17" s="122">
        <v>95.394687685999997</v>
      </c>
      <c r="K17" s="123">
        <v>39665.322990000001</v>
      </c>
      <c r="L17" s="123">
        <v>53136.653539999999</v>
      </c>
      <c r="M17" s="122">
        <v>46.374510434999998</v>
      </c>
      <c r="N17" s="123" t="e">
        <v>#N/A</v>
      </c>
      <c r="O17" s="123">
        <v>0</v>
      </c>
      <c r="P17" s="124" t="s">
        <v>222</v>
      </c>
      <c r="R17" s="125">
        <v>0.74647762603295031</v>
      </c>
      <c r="S17" s="126">
        <v>12.35</v>
      </c>
      <c r="T17" s="126">
        <v>1.05</v>
      </c>
      <c r="U17" s="124">
        <v>0.17688341449</v>
      </c>
      <c r="V17" s="124">
        <v>0.17694144080887519</v>
      </c>
      <c r="X17" s="124">
        <v>-2.1033819081999999E-2</v>
      </c>
      <c r="Y17" s="124">
        <v>9.1405086773999999E-2</v>
      </c>
      <c r="Z17" s="124">
        <v>0.20293818914</v>
      </c>
      <c r="AA17" s="59"/>
      <c r="AB17" s="38">
        <v>0.81666125310918836</v>
      </c>
      <c r="AC17" s="113">
        <v>0.15981366220525781</v>
      </c>
      <c r="AD17" s="37">
        <v>10</v>
      </c>
      <c r="AE17" s="37" t="s">
        <v>982</v>
      </c>
      <c r="AF17" s="38">
        <v>0.78740372081329046</v>
      </c>
      <c r="AG17" s="37">
        <v>10</v>
      </c>
      <c r="AH17" s="37" t="s">
        <v>963</v>
      </c>
      <c r="AI17" s="113">
        <v>0.16326530612244899</v>
      </c>
      <c r="AJ17" s="118"/>
    </row>
    <row r="18" spans="1:36" ht="16.2" customHeight="1" x14ac:dyDescent="0.3">
      <c r="A18" s="37">
        <v>14</v>
      </c>
      <c r="B18" s="37">
        <v>11</v>
      </c>
      <c r="C18" s="128" t="s">
        <v>1066</v>
      </c>
      <c r="D18" s="66" t="s">
        <v>1676</v>
      </c>
      <c r="E18" s="66" t="s">
        <v>1691</v>
      </c>
      <c r="F18" s="66" t="s">
        <v>1692</v>
      </c>
      <c r="G18" s="70">
        <v>0.01</v>
      </c>
      <c r="I18" s="7">
        <v>7.45</v>
      </c>
      <c r="J18" s="13">
        <v>9.6435630279000009</v>
      </c>
      <c r="K18" s="15">
        <v>339146.91619999998</v>
      </c>
      <c r="L18" s="15">
        <v>439004.65263000003</v>
      </c>
      <c r="M18" s="13">
        <v>533.08594783000001</v>
      </c>
      <c r="N18" s="15" t="e">
        <v>#N/A</v>
      </c>
      <c r="O18" s="15">
        <v>0</v>
      </c>
      <c r="P18" s="8" t="s">
        <v>222</v>
      </c>
      <c r="R18" s="17">
        <v>0.77253604071920767</v>
      </c>
      <c r="S18" s="10">
        <v>1.3</v>
      </c>
      <c r="T18" s="10">
        <v>0.1</v>
      </c>
      <c r="U18" s="8">
        <v>0.16624040921</v>
      </c>
      <c r="V18" s="8">
        <v>0.16107382550335572</v>
      </c>
      <c r="X18" s="8">
        <v>-1.9736842106000001E-2</v>
      </c>
      <c r="Y18" s="8">
        <v>-2.1934222271E-2</v>
      </c>
      <c r="Z18" s="8">
        <v>0.11679799052000001</v>
      </c>
      <c r="AA18" s="59"/>
      <c r="AB18" s="38">
        <v>0.81666125310918836</v>
      </c>
      <c r="AC18" s="113">
        <v>0.15981366220525781</v>
      </c>
      <c r="AD18" s="37">
        <v>11</v>
      </c>
      <c r="AE18" s="37" t="s">
        <v>1066</v>
      </c>
      <c r="AF18" s="38">
        <v>0.77253604071920767</v>
      </c>
      <c r="AG18" s="37">
        <v>11</v>
      </c>
      <c r="AH18" s="37" t="s">
        <v>919</v>
      </c>
      <c r="AI18" s="113">
        <v>0.16296296296296298</v>
      </c>
      <c r="AJ18" s="118"/>
    </row>
    <row r="19" spans="1:36" ht="16.2" customHeight="1" x14ac:dyDescent="0.3">
      <c r="A19" s="37">
        <v>9</v>
      </c>
      <c r="B19" s="37">
        <v>10</v>
      </c>
      <c r="C19" s="129" t="s">
        <v>982</v>
      </c>
      <c r="D19" s="120" t="s">
        <v>1671</v>
      </c>
      <c r="E19" s="120" t="s">
        <v>725</v>
      </c>
      <c r="F19" s="120" t="s">
        <v>1687</v>
      </c>
      <c r="G19" s="121">
        <v>0.01</v>
      </c>
      <c r="I19" s="119">
        <v>8.06</v>
      </c>
      <c r="J19" s="122">
        <v>10.236172101999999</v>
      </c>
      <c r="K19" s="123">
        <v>1290402.0425</v>
      </c>
      <c r="L19" s="123">
        <v>1638806.1276</v>
      </c>
      <c r="M19" s="122">
        <v>2397.2605564999999</v>
      </c>
      <c r="N19" s="123" t="e">
        <v>#N/A</v>
      </c>
      <c r="O19" s="123">
        <v>0</v>
      </c>
      <c r="P19" s="124" t="s">
        <v>222</v>
      </c>
      <c r="R19" s="125">
        <v>0.78740372081329046</v>
      </c>
      <c r="S19" s="126">
        <v>1.3480000000000001</v>
      </c>
      <c r="T19" s="126">
        <v>0.11</v>
      </c>
      <c r="U19" s="124">
        <v>0.16539877301</v>
      </c>
      <c r="V19" s="124">
        <v>0.16377171215880892</v>
      </c>
      <c r="X19" s="6">
        <v>-8.6100861017000003E-3</v>
      </c>
      <c r="Y19" s="6">
        <v>1.7621200486000001E-2</v>
      </c>
      <c r="Z19" s="6">
        <v>0.15715642640999999</v>
      </c>
      <c r="AA19" s="59"/>
      <c r="AB19" s="38">
        <v>0.81666125310918836</v>
      </c>
      <c r="AC19" s="113">
        <v>0.15981366220525781</v>
      </c>
      <c r="AD19" s="37">
        <v>12</v>
      </c>
      <c r="AE19" s="37" t="s">
        <v>996</v>
      </c>
      <c r="AF19" s="38">
        <v>0.7551464314540316</v>
      </c>
      <c r="AG19" s="37">
        <v>12</v>
      </c>
      <c r="AH19" s="37" t="s">
        <v>933</v>
      </c>
      <c r="AI19" s="113">
        <v>0.16176470588235295</v>
      </c>
      <c r="AJ19" s="118"/>
    </row>
    <row r="20" spans="1:36" ht="16.2" customHeight="1" x14ac:dyDescent="0.3">
      <c r="A20" s="37">
        <v>13</v>
      </c>
      <c r="B20" s="37">
        <v>12</v>
      </c>
      <c r="C20" s="128" t="s">
        <v>996</v>
      </c>
      <c r="D20" s="66" t="s">
        <v>1682</v>
      </c>
      <c r="E20" s="66" t="s">
        <v>1631</v>
      </c>
      <c r="F20" s="66" t="s">
        <v>1700</v>
      </c>
      <c r="G20" s="70">
        <v>1.4800000000000001E-2</v>
      </c>
      <c r="I20" s="7">
        <v>74.19</v>
      </c>
      <c r="J20" s="13">
        <v>98.245845983999999</v>
      </c>
      <c r="K20" s="15">
        <v>74882.489459999997</v>
      </c>
      <c r="L20" s="15">
        <v>99162.872709999996</v>
      </c>
      <c r="M20" s="13">
        <v>51.485489999999999</v>
      </c>
      <c r="N20" s="15">
        <v>1009.3339999999999</v>
      </c>
      <c r="O20" s="15">
        <v>0</v>
      </c>
      <c r="P20" s="8" t="s">
        <v>222</v>
      </c>
      <c r="R20" s="17">
        <v>0.7551464314540316</v>
      </c>
      <c r="S20" s="10">
        <v>12.83</v>
      </c>
      <c r="T20" s="10">
        <v>1</v>
      </c>
      <c r="U20" s="8">
        <v>0.17291105121</v>
      </c>
      <c r="V20" s="8">
        <v>0.16174686615446826</v>
      </c>
      <c r="X20" s="8">
        <v>-4.0357004270000003E-2</v>
      </c>
      <c r="Y20" s="8">
        <v>-2.7137131172000003E-2</v>
      </c>
      <c r="Z20" s="8">
        <v>0.17549704931000001</v>
      </c>
      <c r="AA20" s="59"/>
      <c r="AB20" s="38">
        <v>0.81666125310918836</v>
      </c>
      <c r="AC20" s="113">
        <v>0.15981366220525781</v>
      </c>
      <c r="AD20" s="37">
        <v>13</v>
      </c>
      <c r="AE20" s="37" t="s">
        <v>1027</v>
      </c>
      <c r="AF20" s="38">
        <v>0.74647762603295031</v>
      </c>
      <c r="AG20" s="37">
        <v>13</v>
      </c>
      <c r="AH20" s="37" t="s">
        <v>996</v>
      </c>
      <c r="AI20" s="113">
        <v>0.16174686615446826</v>
      </c>
      <c r="AJ20" s="118"/>
    </row>
    <row r="21" spans="1:36" ht="16.2" customHeight="1" x14ac:dyDescent="0.3">
      <c r="A21" s="37">
        <v>1</v>
      </c>
      <c r="B21" s="37">
        <v>14</v>
      </c>
      <c r="C21" s="129" t="s">
        <v>923</v>
      </c>
      <c r="D21" s="120" t="s">
        <v>1681</v>
      </c>
      <c r="E21" s="120" t="s">
        <v>1580</v>
      </c>
      <c r="F21" s="120" t="s">
        <v>1699</v>
      </c>
      <c r="G21" s="121">
        <v>1E-3</v>
      </c>
      <c r="I21" s="119">
        <v>6.87</v>
      </c>
      <c r="J21" s="122">
        <v>9.6947956885999993</v>
      </c>
      <c r="K21" s="123">
        <v>46296.277349999997</v>
      </c>
      <c r="L21" s="123">
        <v>65332.307139999997</v>
      </c>
      <c r="M21" s="122">
        <v>52.926436086999999</v>
      </c>
      <c r="N21" s="123">
        <v>6738.9049999999997</v>
      </c>
      <c r="O21" s="123">
        <v>0</v>
      </c>
      <c r="P21" s="124" t="s">
        <v>222</v>
      </c>
      <c r="R21" s="125">
        <v>0.70862762049522665</v>
      </c>
      <c r="S21" s="126">
        <v>1.1299999999999999</v>
      </c>
      <c r="T21" s="126">
        <v>0.12</v>
      </c>
      <c r="U21" s="124">
        <v>0.15543328748000002</v>
      </c>
      <c r="V21" s="124">
        <v>0.20960698689956331</v>
      </c>
      <c r="X21" s="124">
        <v>-4.3478260868000003E-3</v>
      </c>
      <c r="Y21" s="124">
        <v>1.7070214095000001E-2</v>
      </c>
      <c r="Z21" s="124">
        <v>0.10740738119</v>
      </c>
      <c r="AA21" s="59"/>
      <c r="AB21" s="38">
        <v>0.81666125310918836</v>
      </c>
      <c r="AC21" s="113">
        <v>0.15981366220525781</v>
      </c>
      <c r="AD21" s="37">
        <v>14</v>
      </c>
      <c r="AE21" s="37" t="s">
        <v>923</v>
      </c>
      <c r="AF21" s="38">
        <v>0.70862762049522665</v>
      </c>
      <c r="AG21" s="37">
        <v>14</v>
      </c>
      <c r="AH21" s="37" t="s">
        <v>1066</v>
      </c>
      <c r="AI21" s="113">
        <v>0.16107382550335572</v>
      </c>
      <c r="AJ21" s="118"/>
    </row>
    <row r="22" spans="1:36" ht="16.2" customHeight="1" x14ac:dyDescent="0.3">
      <c r="A22" s="37">
        <v>18</v>
      </c>
      <c r="B22" s="37">
        <v>15</v>
      </c>
      <c r="C22" s="128" t="s">
        <v>900</v>
      </c>
      <c r="D22" s="66" t="s">
        <v>1679</v>
      </c>
      <c r="E22" s="66" t="s">
        <v>1691</v>
      </c>
      <c r="F22" s="66" t="s">
        <v>1696</v>
      </c>
      <c r="G22" s="70">
        <v>8.2000000000000007E-3</v>
      </c>
      <c r="I22" s="7">
        <v>124.52</v>
      </c>
      <c r="J22" s="13">
        <v>181.47822012</v>
      </c>
      <c r="K22" s="15">
        <v>193006</v>
      </c>
      <c r="L22" s="15">
        <v>281291.24118000001</v>
      </c>
      <c r="M22" s="13">
        <v>0.31147956521999998</v>
      </c>
      <c r="N22" s="15" t="e">
        <v>#N/A</v>
      </c>
      <c r="O22" s="15">
        <v>0</v>
      </c>
      <c r="P22" s="8" t="s">
        <v>222</v>
      </c>
      <c r="R22" s="17">
        <v>0.68614294276008903</v>
      </c>
      <c r="S22" s="10">
        <v>4.3195785200000003</v>
      </c>
      <c r="T22" s="10">
        <v>0</v>
      </c>
      <c r="U22" s="8">
        <v>3.6452139409000002E-2</v>
      </c>
      <c r="V22" s="8">
        <v>0</v>
      </c>
      <c r="X22" s="8" t="s">
        <v>222</v>
      </c>
      <c r="Y22" s="8">
        <v>-1.4438409455E-2</v>
      </c>
      <c r="Z22" s="8">
        <v>8.9523783640999999E-2</v>
      </c>
      <c r="AA22" s="59"/>
      <c r="AB22" s="38">
        <v>0.81666125310918836</v>
      </c>
      <c r="AC22" s="113">
        <v>0.15981366220525781</v>
      </c>
      <c r="AD22" s="37">
        <v>15</v>
      </c>
      <c r="AE22" s="37" t="s">
        <v>900</v>
      </c>
      <c r="AF22" s="38">
        <v>0.68614294276008903</v>
      </c>
      <c r="AG22" s="37">
        <v>15</v>
      </c>
      <c r="AH22" s="37" t="s">
        <v>1047</v>
      </c>
      <c r="AI22" s="113">
        <v>0.1460446247464503</v>
      </c>
      <c r="AJ22" s="118"/>
    </row>
    <row r="23" spans="1:36" ht="16.2" customHeight="1" x14ac:dyDescent="0.3">
      <c r="A23" s="37">
        <v>3</v>
      </c>
      <c r="B23" s="37">
        <v>16</v>
      </c>
      <c r="C23" s="129" t="s">
        <v>944</v>
      </c>
      <c r="D23" s="120" t="s">
        <v>1680</v>
      </c>
      <c r="E23" s="120" t="s">
        <v>1580</v>
      </c>
      <c r="F23" s="120" t="s">
        <v>1698</v>
      </c>
      <c r="G23" s="121">
        <v>1.1299999999999999E-2</v>
      </c>
      <c r="I23" s="119">
        <v>60.2</v>
      </c>
      <c r="J23" s="122">
        <v>96.172356742000005</v>
      </c>
      <c r="K23" s="123">
        <v>128903.1296</v>
      </c>
      <c r="L23" s="123">
        <v>205928.86653</v>
      </c>
      <c r="M23" s="122">
        <v>311.60421391</v>
      </c>
      <c r="N23" s="123">
        <v>2141.248</v>
      </c>
      <c r="O23" s="123">
        <v>0</v>
      </c>
      <c r="P23" s="124" t="s">
        <v>222</v>
      </c>
      <c r="R23" s="125">
        <v>0.62595949646422355</v>
      </c>
      <c r="S23" s="126">
        <v>11.5</v>
      </c>
      <c r="T23" s="126">
        <v>1</v>
      </c>
      <c r="U23" s="124">
        <v>0.16312056738</v>
      </c>
      <c r="V23" s="124">
        <v>0.19933554817275748</v>
      </c>
      <c r="X23" s="124">
        <v>2.5553662692E-2</v>
      </c>
      <c r="Y23" s="124">
        <v>-0.11651920103000001</v>
      </c>
      <c r="Z23" s="124">
        <v>1.0374941266E-2</v>
      </c>
      <c r="AA23" s="59"/>
      <c r="AB23" s="38">
        <v>0.81666125310918836</v>
      </c>
      <c r="AC23" s="113">
        <v>0.15981366220525781</v>
      </c>
      <c r="AD23" s="37">
        <v>16</v>
      </c>
      <c r="AE23" s="37" t="s">
        <v>944</v>
      </c>
      <c r="AF23" s="38">
        <v>0.62595949646422355</v>
      </c>
      <c r="AG23" s="37">
        <v>16</v>
      </c>
      <c r="AH23" s="37" t="s">
        <v>992</v>
      </c>
      <c r="AI23" s="113">
        <v>0.13407821229050279</v>
      </c>
      <c r="AJ23" s="118"/>
    </row>
    <row r="24" spans="1:36" ht="16.2" customHeight="1" x14ac:dyDescent="0.3">
      <c r="A24" s="37" t="e">
        <v>#VALUE!</v>
      </c>
      <c r="B24" s="37" t="e">
        <v>#VALUE!</v>
      </c>
      <c r="C24" s="128" t="s">
        <v>978</v>
      </c>
      <c r="D24" s="66" t="s">
        <v>1686</v>
      </c>
      <c r="E24" s="66" t="s">
        <v>1702</v>
      </c>
      <c r="F24" s="66" t="s">
        <v>1705</v>
      </c>
      <c r="G24" s="70" t="s">
        <v>1706</v>
      </c>
      <c r="I24" s="7" t="s">
        <v>222</v>
      </c>
      <c r="J24" s="13">
        <v>23.493008595999999</v>
      </c>
      <c r="K24" s="15">
        <v>3696.47228</v>
      </c>
      <c r="L24" s="15">
        <v>5832.1863700000004</v>
      </c>
      <c r="M24" s="13">
        <v>0.16110695652000001</v>
      </c>
      <c r="N24" s="15" t="e">
        <v>#N/A</v>
      </c>
      <c r="O24" s="15">
        <v>0</v>
      </c>
      <c r="P24" s="8" t="s">
        <v>222</v>
      </c>
      <c r="R24" s="17" t="s">
        <v>222</v>
      </c>
      <c r="S24" s="10">
        <v>1.47</v>
      </c>
      <c r="T24" s="10">
        <v>0.1</v>
      </c>
      <c r="U24" s="8">
        <v>9.8989898990000005E-2</v>
      </c>
      <c r="V24" s="8" t="s">
        <v>222</v>
      </c>
      <c r="X24" s="8" t="s">
        <v>222</v>
      </c>
      <c r="Y24" s="8" t="s">
        <v>222</v>
      </c>
      <c r="Z24" s="8" t="s">
        <v>222</v>
      </c>
      <c r="AA24" s="59"/>
      <c r="AB24" s="38">
        <v>0.81666125310918836</v>
      </c>
      <c r="AC24" s="113">
        <v>0.15981366220525781</v>
      </c>
      <c r="AD24" s="37">
        <v>17</v>
      </c>
      <c r="AE24" s="37" t="s">
        <v>963</v>
      </c>
      <c r="AF24" s="38">
        <v>0.58703393133279647</v>
      </c>
      <c r="AG24" s="37">
        <v>17</v>
      </c>
      <c r="AH24" s="37" t="s">
        <v>1045</v>
      </c>
      <c r="AI24" s="113">
        <v>0.12963163011774875</v>
      </c>
      <c r="AJ24" s="1"/>
    </row>
    <row r="25" spans="1:36" ht="16.2" customHeight="1" x14ac:dyDescent="0.3">
      <c r="A25" s="37">
        <v>8</v>
      </c>
      <c r="B25" s="37">
        <v>18</v>
      </c>
      <c r="C25" s="129" t="s">
        <v>1060</v>
      </c>
      <c r="D25" s="120" t="s">
        <v>1677</v>
      </c>
      <c r="E25" s="120" t="s">
        <v>725</v>
      </c>
      <c r="F25" s="120" t="s">
        <v>1693</v>
      </c>
      <c r="G25" s="121">
        <v>1.2999999999999999E-2</v>
      </c>
      <c r="I25" s="119">
        <v>53.69</v>
      </c>
      <c r="J25" s="122">
        <v>101.98538151</v>
      </c>
      <c r="K25" s="123">
        <v>246647.51110999999</v>
      </c>
      <c r="L25" s="123">
        <v>468512.58186999999</v>
      </c>
      <c r="M25" s="122">
        <v>753.13435260999995</v>
      </c>
      <c r="N25" s="123" t="e">
        <v>#N/A</v>
      </c>
      <c r="O25" s="123">
        <v>0</v>
      </c>
      <c r="P25" s="124" t="s">
        <v>222</v>
      </c>
      <c r="R25" s="125">
        <v>0.52644799877260373</v>
      </c>
      <c r="S25" s="126">
        <v>11.4</v>
      </c>
      <c r="T25" s="126">
        <v>0.75</v>
      </c>
      <c r="U25" s="124">
        <v>0.1868852459</v>
      </c>
      <c r="V25" s="124">
        <v>0.16762898118830322</v>
      </c>
      <c r="X25" s="124">
        <v>-6.1035327037999999E-2</v>
      </c>
      <c r="Y25" s="124">
        <v>-6.1310416425999999E-2</v>
      </c>
      <c r="Z25" s="124">
        <v>5.4950811182000001E-2</v>
      </c>
      <c r="AA25" s="59"/>
      <c r="AB25" s="38">
        <v>0.81666125310918836</v>
      </c>
      <c r="AC25" s="113">
        <v>0.15981366220525781</v>
      </c>
      <c r="AD25" s="37">
        <v>18</v>
      </c>
      <c r="AE25" s="37" t="s">
        <v>1060</v>
      </c>
      <c r="AF25" s="38">
        <v>0.52644799877260373</v>
      </c>
      <c r="AG25" s="37">
        <v>18</v>
      </c>
      <c r="AH25" s="37" t="s">
        <v>900</v>
      </c>
      <c r="AI25" s="113">
        <v>0</v>
      </c>
      <c r="AJ25" s="1"/>
    </row>
    <row r="26" spans="1:36" ht="16.2" customHeight="1" x14ac:dyDescent="0.3">
      <c r="A26" s="37">
        <v>10</v>
      </c>
      <c r="B26" s="37">
        <v>17</v>
      </c>
      <c r="C26" s="128" t="s">
        <v>963</v>
      </c>
      <c r="D26" s="66" t="s">
        <v>1678</v>
      </c>
      <c r="E26" s="66" t="s">
        <v>1694</v>
      </c>
      <c r="F26" s="66" t="s">
        <v>1695</v>
      </c>
      <c r="G26" s="70">
        <v>1.15E-2</v>
      </c>
      <c r="I26" s="7">
        <v>49.98</v>
      </c>
      <c r="J26" s="13">
        <v>85.139882607000004</v>
      </c>
      <c r="K26" s="15">
        <v>87508.232699999993</v>
      </c>
      <c r="L26" s="15">
        <v>149068.44055999999</v>
      </c>
      <c r="M26" s="13">
        <v>127.49666304</v>
      </c>
      <c r="N26" s="15" t="e">
        <v>#N/A</v>
      </c>
      <c r="O26" s="15">
        <v>0</v>
      </c>
      <c r="P26" s="8" t="s">
        <v>222</v>
      </c>
      <c r="R26" s="17">
        <v>0.58703393133279647</v>
      </c>
      <c r="S26" s="10">
        <v>8.1199999999999992</v>
      </c>
      <c r="T26" s="10">
        <v>0.68</v>
      </c>
      <c r="U26" s="8">
        <v>0.15927814829</v>
      </c>
      <c r="V26" s="8">
        <v>0.16326530612244899</v>
      </c>
      <c r="X26" s="8">
        <v>-7.3485600796999997E-3</v>
      </c>
      <c r="Y26" s="8">
        <v>3.3417603173999999E-2</v>
      </c>
      <c r="Z26" s="8">
        <v>0.14356259993000001</v>
      </c>
      <c r="AA26" s="59"/>
      <c r="AB26" s="38">
        <v>0.81666125310918836</v>
      </c>
      <c r="AC26" s="113">
        <v>0.15981366220525781</v>
      </c>
      <c r="AD26" s="37">
        <v>19</v>
      </c>
      <c r="AE26" s="37" t="e">
        <v>#N/A</v>
      </c>
      <c r="AF26" s="38" t="e">
        <v>#N/A</v>
      </c>
      <c r="AG26" s="37">
        <v>19</v>
      </c>
      <c r="AH26" s="37" t="e">
        <v>#N/A</v>
      </c>
      <c r="AI26" s="113" t="e">
        <v>#N/A</v>
      </c>
      <c r="AJ26" s="1"/>
    </row>
    <row r="27" spans="1:36" ht="13.8" x14ac:dyDescent="0.3">
      <c r="C27" s="106"/>
      <c r="D27" s="106"/>
      <c r="E27" s="106"/>
      <c r="F27" s="106"/>
      <c r="G27" s="107"/>
      <c r="I27" s="108"/>
      <c r="J27" s="108"/>
      <c r="K27" s="106"/>
      <c r="L27" s="106"/>
      <c r="M27" s="106"/>
      <c r="N27" s="106"/>
      <c r="O27" s="106"/>
      <c r="P27" s="106"/>
      <c r="R27" s="109"/>
      <c r="S27" s="106"/>
      <c r="T27" s="106"/>
      <c r="U27" s="110"/>
      <c r="V27" s="110"/>
      <c r="X27" s="110"/>
      <c r="Y27" s="110"/>
      <c r="Z27" s="110"/>
      <c r="AA27" s="39"/>
      <c r="AB27" s="38"/>
      <c r="AC27" s="38"/>
      <c r="AD27" s="38"/>
      <c r="AE27" s="38"/>
      <c r="AF27" s="38"/>
      <c r="AG27" s="38"/>
      <c r="AH27" s="38"/>
      <c r="AI27" s="39"/>
      <c r="AJ27" s="1"/>
    </row>
    <row r="28" spans="1:36" ht="13.8" x14ac:dyDescent="0.3">
      <c r="AJ28" s="1"/>
    </row>
    <row r="29" spans="1:36" ht="13.8" x14ac:dyDescent="0.3">
      <c r="AJ29" s="1"/>
    </row>
    <row r="30" spans="1:36" ht="13.8" x14ac:dyDescent="0.3">
      <c r="AJ30" s="1"/>
    </row>
    <row r="31" spans="1:36" ht="13.8" x14ac:dyDescent="0.3">
      <c r="AJ31" s="1"/>
    </row>
    <row r="32" spans="1:36" ht="13.8" x14ac:dyDescent="0.3">
      <c r="AJ32" s="1"/>
    </row>
    <row r="33" spans="36:36" ht="13.8" x14ac:dyDescent="0.3">
      <c r="AJ33" s="1"/>
    </row>
    <row r="34" spans="36:36" ht="13.8" x14ac:dyDescent="0.3">
      <c r="AJ34" s="1"/>
    </row>
    <row r="35" spans="36:36" ht="13.8" x14ac:dyDescent="0.3">
      <c r="AJ35" s="1"/>
    </row>
    <row r="36" spans="36:36" ht="13.8" x14ac:dyDescent="0.3">
      <c r="AJ36" s="1"/>
    </row>
    <row r="37" spans="36:36" ht="13.8" x14ac:dyDescent="0.3">
      <c r="AJ37" s="1"/>
    </row>
    <row r="38" spans="36:36" ht="13.8" x14ac:dyDescent="0.3">
      <c r="AJ38" s="1"/>
    </row>
    <row r="39" spans="36:36" ht="13.8" x14ac:dyDescent="0.3">
      <c r="AJ39" s="1"/>
    </row>
    <row r="40" spans="36:36" ht="13.8" x14ac:dyDescent="0.3">
      <c r="AJ40" s="1"/>
    </row>
    <row r="41" spans="36:36" ht="13.8" x14ac:dyDescent="0.3">
      <c r="AJ41" s="1"/>
    </row>
    <row r="42" spans="36:36" ht="13.8" x14ac:dyDescent="0.3">
      <c r="AJ42" s="1"/>
    </row>
    <row r="43" spans="36:36" ht="13.8" x14ac:dyDescent="0.3">
      <c r="AJ43" s="1"/>
    </row>
    <row r="44" spans="36:36" ht="13.8" x14ac:dyDescent="0.3">
      <c r="AJ44" s="1"/>
    </row>
    <row r="45" spans="36:36" ht="13.8" x14ac:dyDescent="0.3">
      <c r="AJ45" s="1"/>
    </row>
    <row r="46" spans="36:36" ht="13.8" x14ac:dyDescent="0.3">
      <c r="AJ46" s="1"/>
    </row>
    <row r="47" spans="36:36" ht="13.8" x14ac:dyDescent="0.3">
      <c r="AJ47" s="1"/>
    </row>
    <row r="48" spans="36:36" ht="13.8" x14ac:dyDescent="0.3">
      <c r="AJ48" s="1"/>
    </row>
    <row r="49" spans="36:36" ht="13.8" x14ac:dyDescent="0.3">
      <c r="AJ49" s="1"/>
    </row>
    <row r="50" spans="36:36" ht="13.8" x14ac:dyDescent="0.3">
      <c r="AJ50" s="1"/>
    </row>
    <row r="51" spans="36:36" ht="13.8" x14ac:dyDescent="0.3">
      <c r="AJ51" s="1"/>
    </row>
    <row r="52" spans="36:36" ht="13.8" x14ac:dyDescent="0.3">
      <c r="AJ52" s="1"/>
    </row>
    <row r="53" spans="36:36" ht="13.8" x14ac:dyDescent="0.3">
      <c r="AJ53" s="1"/>
    </row>
    <row r="54" spans="36:36" ht="13.8" x14ac:dyDescent="0.3">
      <c r="AJ54" s="1"/>
    </row>
    <row r="55" spans="36:36" ht="13.8" x14ac:dyDescent="0.3">
      <c r="AJ55" s="1"/>
    </row>
    <row r="56" spans="36:36" ht="13.8" x14ac:dyDescent="0.3">
      <c r="AJ56" s="1"/>
    </row>
    <row r="57" spans="36:36" ht="13.8" x14ac:dyDescent="0.3">
      <c r="AJ57" s="1"/>
    </row>
    <row r="58" spans="36:36" ht="13.8" x14ac:dyDescent="0.3">
      <c r="AJ58" s="1"/>
    </row>
    <row r="59" spans="36:36" ht="13.8" x14ac:dyDescent="0.3">
      <c r="AJ59" s="1"/>
    </row>
    <row r="60" spans="36:36" ht="13.8" x14ac:dyDescent="0.3">
      <c r="AJ60" s="1"/>
    </row>
    <row r="61" spans="36:36" ht="13.8" x14ac:dyDescent="0.3">
      <c r="AJ61" s="1"/>
    </row>
    <row r="62" spans="36:36" ht="13.8" x14ac:dyDescent="0.3">
      <c r="AJ62" s="1"/>
    </row>
    <row r="63" spans="36:36" ht="13.8" x14ac:dyDescent="0.3">
      <c r="AJ63" s="1"/>
    </row>
    <row r="64" spans="36:36" ht="13.8" x14ac:dyDescent="0.3">
      <c r="AJ64" s="1"/>
    </row>
    <row r="65" spans="36:36" ht="13.8" x14ac:dyDescent="0.3">
      <c r="AJ65" s="1"/>
    </row>
    <row r="66" spans="36:36" ht="13.8" x14ac:dyDescent="0.3">
      <c r="AJ66" s="1"/>
    </row>
    <row r="67" spans="36:36" ht="13.8" x14ac:dyDescent="0.3">
      <c r="AJ67" s="1"/>
    </row>
    <row r="68" spans="36:36" ht="13.8" x14ac:dyDescent="0.3">
      <c r="AJ68" s="1"/>
    </row>
    <row r="69" spans="36:36" ht="13.8" x14ac:dyDescent="0.3">
      <c r="AJ69" s="1"/>
    </row>
    <row r="70" spans="36:36" ht="13.8" x14ac:dyDescent="0.3">
      <c r="AJ70" s="1"/>
    </row>
    <row r="71" spans="36:36" ht="13.8" x14ac:dyDescent="0.3">
      <c r="AJ71" s="1"/>
    </row>
    <row r="72" spans="36:36" ht="13.8" x14ac:dyDescent="0.3">
      <c r="AJ72" s="1"/>
    </row>
    <row r="73" spans="36:36" ht="13.8" x14ac:dyDescent="0.3">
      <c r="AJ73" s="1"/>
    </row>
    <row r="74" spans="36:36" ht="13.8" x14ac:dyDescent="0.3">
      <c r="AJ74" s="1"/>
    </row>
    <row r="75" spans="36:36" ht="13.8" x14ac:dyDescent="0.3">
      <c r="AJ75" s="1"/>
    </row>
    <row r="76" spans="36:36" ht="13.8" x14ac:dyDescent="0.3">
      <c r="AJ76" s="1"/>
    </row>
    <row r="77" spans="36:36" ht="13.8" x14ac:dyDescent="0.3">
      <c r="AJ77" s="1"/>
    </row>
    <row r="78" spans="36:36" ht="13.8" x14ac:dyDescent="0.3">
      <c r="AJ78" s="1"/>
    </row>
    <row r="79" spans="36:36" ht="13.8" x14ac:dyDescent="0.3">
      <c r="AJ79" s="1"/>
    </row>
    <row r="80" spans="36:36" ht="13.8" x14ac:dyDescent="0.3">
      <c r="AJ80" s="1"/>
    </row>
    <row r="81" spans="36:36" ht="13.8" x14ac:dyDescent="0.3">
      <c r="AJ81" s="1"/>
    </row>
    <row r="82" spans="36:36" ht="13.8" x14ac:dyDescent="0.3">
      <c r="AJ82" s="1"/>
    </row>
    <row r="83" spans="36:36" ht="13.8" x14ac:dyDescent="0.3">
      <c r="AJ83" s="1"/>
    </row>
    <row r="84" spans="36:36" ht="13.8" x14ac:dyDescent="0.3">
      <c r="AJ84" s="1"/>
    </row>
    <row r="85" spans="36:36" ht="13.8" x14ac:dyDescent="0.3">
      <c r="AJ85" s="1"/>
    </row>
    <row r="86" spans="36:36" ht="13.8" x14ac:dyDescent="0.3">
      <c r="AJ86" s="1"/>
    </row>
    <row r="87" spans="36:36" ht="13.8" x14ac:dyDescent="0.3">
      <c r="AJ87" s="1"/>
    </row>
    <row r="88" spans="36:36" ht="13.8" x14ac:dyDescent="0.3">
      <c r="AJ88" s="1"/>
    </row>
    <row r="89" spans="36:36" ht="13.8" x14ac:dyDescent="0.3">
      <c r="AJ89" s="1"/>
    </row>
    <row r="90" spans="36:36" ht="13.8" x14ac:dyDescent="0.3">
      <c r="AJ90" s="1"/>
    </row>
    <row r="91" spans="36:36" ht="13.8" x14ac:dyDescent="0.3">
      <c r="AJ91" s="1"/>
    </row>
    <row r="92" spans="36:36" ht="13.8" x14ac:dyDescent="0.3">
      <c r="AJ92" s="1"/>
    </row>
    <row r="93" spans="36:36" ht="13.8" x14ac:dyDescent="0.3">
      <c r="AJ93" s="1"/>
    </row>
    <row r="94" spans="36:36" ht="13.8" x14ac:dyDescent="0.3">
      <c r="AJ94" s="1"/>
    </row>
    <row r="95" spans="36:36" ht="13.8" x14ac:dyDescent="0.3">
      <c r="AJ95" s="1"/>
    </row>
    <row r="96" spans="36:36" ht="13.8" x14ac:dyDescent="0.3">
      <c r="AJ96" s="1"/>
    </row>
    <row r="97" spans="36:36" ht="13.8" x14ac:dyDescent="0.3">
      <c r="AJ97" s="1"/>
    </row>
    <row r="98" spans="36:36" ht="13.8" x14ac:dyDescent="0.3">
      <c r="AJ98" s="1"/>
    </row>
    <row r="99" spans="36:36" ht="13.8" x14ac:dyDescent="0.3">
      <c r="AJ99" s="1"/>
    </row>
    <row r="100" spans="36:36" ht="13.8" x14ac:dyDescent="0.3">
      <c r="AJ100" s="1"/>
    </row>
    <row r="101" spans="36:36" ht="13.8" x14ac:dyDescent="0.3">
      <c r="AJ101" s="1"/>
    </row>
    <row r="102" spans="36:36" ht="13.8" x14ac:dyDescent="0.3">
      <c r="AJ102" s="1"/>
    </row>
    <row r="103" spans="36:36" ht="13.8" x14ac:dyDescent="0.3">
      <c r="AJ103" s="1"/>
    </row>
    <row r="104" spans="36:36" ht="13.8" x14ac:dyDescent="0.3">
      <c r="AJ104" s="1"/>
    </row>
    <row r="105" spans="36:36" ht="13.8" x14ac:dyDescent="0.3">
      <c r="AJ105" s="1"/>
    </row>
    <row r="106" spans="36:36" ht="13.8" x14ac:dyDescent="0.3">
      <c r="AJ106" s="1"/>
    </row>
    <row r="107" spans="36:36" ht="13.8" x14ac:dyDescent="0.3">
      <c r="AJ107" s="1"/>
    </row>
    <row r="108" spans="36:36" ht="13.8" x14ac:dyDescent="0.3">
      <c r="AJ108" s="1"/>
    </row>
    <row r="109" spans="36:36" ht="13.8" x14ac:dyDescent="0.3">
      <c r="AJ109" s="1"/>
    </row>
    <row r="110" spans="36:36" ht="13.8" x14ac:dyDescent="0.3">
      <c r="AJ110" s="1"/>
    </row>
    <row r="111" spans="36:36" ht="13.8" x14ac:dyDescent="0.3">
      <c r="AJ111" s="1"/>
    </row>
    <row r="112" spans="36:36" ht="13.8" x14ac:dyDescent="0.3">
      <c r="AJ112" s="1"/>
    </row>
    <row r="113" spans="36:36" ht="13.8" x14ac:dyDescent="0.3">
      <c r="AJ113" s="1"/>
    </row>
    <row r="114" spans="36:36" ht="13.8" x14ac:dyDescent="0.3">
      <c r="AJ114" s="1"/>
    </row>
    <row r="115" spans="36:36" ht="13.8" x14ac:dyDescent="0.3">
      <c r="AJ115" s="1"/>
    </row>
    <row r="116" spans="36:36" ht="13.8" x14ac:dyDescent="0.3">
      <c r="AJ116" s="1"/>
    </row>
    <row r="117" spans="36:36" ht="13.8" x14ac:dyDescent="0.3">
      <c r="AJ117" s="1"/>
    </row>
    <row r="118" spans="36:36" ht="13.8" x14ac:dyDescent="0.3">
      <c r="AJ118" s="1"/>
    </row>
    <row r="119" spans="36:36" ht="13.8" x14ac:dyDescent="0.3">
      <c r="AJ119" s="1"/>
    </row>
    <row r="120" spans="36:36" ht="13.8" x14ac:dyDescent="0.3">
      <c r="AJ120" s="1"/>
    </row>
    <row r="121" spans="36:36" ht="13.8" x14ac:dyDescent="0.3">
      <c r="AJ121" s="1"/>
    </row>
    <row r="122" spans="36:36" ht="13.8" x14ac:dyDescent="0.3">
      <c r="AJ122" s="1"/>
    </row>
    <row r="123" spans="36:36" ht="13.8" x14ac:dyDescent="0.3">
      <c r="AJ123" s="1"/>
    </row>
    <row r="124" spans="36:36" ht="13.8" x14ac:dyDescent="0.3">
      <c r="AJ124" s="1"/>
    </row>
    <row r="125" spans="36:36" ht="13.8" x14ac:dyDescent="0.3">
      <c r="AJ125" s="1"/>
    </row>
    <row r="126" spans="36:36" ht="13.8" x14ac:dyDescent="0.3">
      <c r="AJ126" s="1"/>
    </row>
    <row r="127" spans="36:36" ht="13.8" x14ac:dyDescent="0.3">
      <c r="AJ127" s="1"/>
    </row>
    <row r="128" spans="36:36" ht="13.8" x14ac:dyDescent="0.3">
      <c r="AJ128" s="1"/>
    </row>
    <row r="129" spans="36:36" ht="13.8" x14ac:dyDescent="0.3">
      <c r="AJ129" s="1"/>
    </row>
    <row r="130" spans="36:36" ht="13.8" x14ac:dyDescent="0.3">
      <c r="AJ130" s="1"/>
    </row>
    <row r="131" spans="36:36" ht="13.8" x14ac:dyDescent="0.3">
      <c r="AJ131" s="1"/>
    </row>
    <row r="132" spans="36:36" ht="13.8" x14ac:dyDescent="0.3">
      <c r="AJ132" s="1"/>
    </row>
    <row r="133" spans="36:36" ht="13.8" x14ac:dyDescent="0.3">
      <c r="AJ133" s="1"/>
    </row>
    <row r="134" spans="36:36" ht="13.8" x14ac:dyDescent="0.3">
      <c r="AJ134" s="1"/>
    </row>
    <row r="135" spans="36:36" ht="13.8" x14ac:dyDescent="0.3">
      <c r="AJ135" s="1"/>
    </row>
    <row r="136" spans="36:36" ht="13.8" x14ac:dyDescent="0.3">
      <c r="AJ136" s="1"/>
    </row>
    <row r="137" spans="36:36" ht="13.8" x14ac:dyDescent="0.3">
      <c r="AJ137" s="1"/>
    </row>
    <row r="138" spans="36:36" ht="13.8" x14ac:dyDescent="0.3">
      <c r="AJ138" s="1"/>
    </row>
    <row r="139" spans="36:36" ht="13.8" x14ac:dyDescent="0.3">
      <c r="AJ139" s="1"/>
    </row>
    <row r="140" spans="36:36" ht="13.8" x14ac:dyDescent="0.3">
      <c r="AJ140" s="1"/>
    </row>
    <row r="141" spans="36:36" ht="13.8" x14ac:dyDescent="0.3">
      <c r="AJ141" s="1"/>
    </row>
    <row r="142" spans="36:36" ht="13.8" x14ac:dyDescent="0.3">
      <c r="AJ142" s="1"/>
    </row>
    <row r="143" spans="36:36" ht="13.8" x14ac:dyDescent="0.3">
      <c r="AJ143" s="1"/>
    </row>
    <row r="144" spans="36:36" ht="13.8" x14ac:dyDescent="0.3">
      <c r="AJ144" s="1"/>
    </row>
    <row r="145" spans="36:36" ht="13.8" x14ac:dyDescent="0.3">
      <c r="AJ145" s="1"/>
    </row>
  </sheetData>
  <autoFilter ref="C7:Z7" xr:uid="{8928FDAA-D209-47C9-87F8-0EC79BC0D4F9}"/>
  <sortState xmlns:xlrd2="http://schemas.microsoft.com/office/spreadsheetml/2017/richdata2" ref="X7:AF26">
    <sortCondition sortBy="icon" ref="AA7:AA26"/>
  </sortState>
  <mergeCells count="4">
    <mergeCell ref="C5:G5"/>
    <mergeCell ref="I5:P5"/>
    <mergeCell ref="R5:V5"/>
    <mergeCell ref="X5:Z5"/>
  </mergeCells>
  <conditionalFormatting sqref="X8:Z26">
    <cfRule type="cellIs" dxfId="15" priority="1" operator="lessThan">
      <formula>0</formula>
    </cfRule>
    <cfRule type="cellIs" dxfId="14" priority="2" operator="greaterThanOrEqual">
      <formula>0</formula>
    </cfRule>
  </conditionalFormatting>
  <pageMargins left="0.7" right="0.7" top="0.75" bottom="0.75" header="0.3" footer="0.3"/>
  <pageSetup paperSize="9" orientation="portrait" verticalDpi="0" r:id="rId1"/>
  <headerFooter>
    <oddFooter>&amp;R_x000D_&amp;1#&amp;"Calibri"&amp;10&amp;K008000 [ CLASSIFICAÇÃO: PÚBLICA 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93EC-2969-41DB-AC28-F27E234E5590}">
  <dimension ref="A1:AM27"/>
  <sheetViews>
    <sheetView showGridLines="0" zoomScale="90" zoomScaleNormal="9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L12" sqref="L12"/>
    </sheetView>
  </sheetViews>
  <sheetFormatPr defaultColWidth="0" defaultRowHeight="13.8" x14ac:dyDescent="0.3"/>
  <cols>
    <col min="1" max="1" width="1.44140625" style="1" customWidth="1"/>
    <col min="2" max="2" width="11.5546875" style="5" customWidth="1"/>
    <col min="3" max="3" width="43.33203125" style="65" bestFit="1" customWidth="1"/>
    <col min="4" max="4" width="18.109375" style="65" customWidth="1"/>
    <col min="5" max="5" width="19.88671875" style="65" bestFit="1" customWidth="1"/>
    <col min="6" max="6" width="15.21875" style="68" customWidth="1"/>
    <col min="7" max="7" width="0.44140625" style="1" customWidth="1"/>
    <col min="8" max="8" width="18.77734375" style="12" customWidth="1"/>
    <col min="9" max="9" width="29" style="12" customWidth="1"/>
    <col min="10" max="10" width="27" style="1" customWidth="1"/>
    <col min="11" max="11" width="28" style="1" customWidth="1"/>
    <col min="12" max="12" width="27.33203125" style="1" customWidth="1"/>
    <col min="13" max="14" width="29" style="1" hidden="1" customWidth="1"/>
    <col min="15" max="15" width="11.44140625" style="1" customWidth="1"/>
    <col min="16" max="16" width="0.44140625" style="1" customWidth="1"/>
    <col min="17" max="17" width="10.44140625" style="1" customWidth="1"/>
    <col min="18" max="18" width="21.5546875" style="1" customWidth="1"/>
    <col min="19" max="19" width="33.5546875" style="1" customWidth="1"/>
    <col min="20" max="20" width="17.44140625" style="1" customWidth="1"/>
    <col min="21" max="21" width="23.109375" style="1" customWidth="1"/>
    <col min="22" max="22" width="0.5546875" style="1" customWidth="1"/>
    <col min="23" max="23" width="12.33203125" style="1" customWidth="1"/>
    <col min="24" max="24" width="12.77734375" style="1" customWidth="1"/>
    <col min="25" max="25" width="22.6640625" style="1" customWidth="1"/>
    <col min="26" max="26" width="1.109375" style="1" customWidth="1"/>
    <col min="27" max="39" width="0" style="1" hidden="1" customWidth="1"/>
    <col min="40" max="16384" width="8.6640625" style="1" hidden="1"/>
  </cols>
  <sheetData>
    <row r="1" spans="1:25" ht="26.1" customHeight="1" x14ac:dyDescent="0.3">
      <c r="A1" s="1" t="s">
        <v>2494</v>
      </c>
      <c r="B1" s="130"/>
      <c r="C1" s="116"/>
      <c r="D1" s="116"/>
      <c r="E1" s="116"/>
      <c r="F1" s="67"/>
      <c r="H1" s="11"/>
      <c r="I1" s="11"/>
      <c r="J1" s="4"/>
      <c r="K1" s="4"/>
      <c r="L1" s="4"/>
      <c r="M1" s="4"/>
      <c r="N1" s="4"/>
      <c r="O1" s="4"/>
      <c r="Q1" s="4"/>
      <c r="R1" s="4"/>
      <c r="S1" s="4"/>
      <c r="T1" s="4"/>
      <c r="U1" s="4"/>
      <c r="W1" s="4"/>
      <c r="X1" s="4"/>
      <c r="Y1" s="4"/>
    </row>
    <row r="2" spans="1:25" ht="26.1" customHeight="1" x14ac:dyDescent="0.3">
      <c r="B2" s="130"/>
      <c r="C2" s="116"/>
      <c r="D2" s="116"/>
      <c r="E2" s="116"/>
      <c r="F2" s="67"/>
      <c r="H2" s="11"/>
      <c r="I2" s="11"/>
      <c r="J2" s="4"/>
      <c r="K2" s="4"/>
      <c r="L2" s="4"/>
      <c r="M2" s="4"/>
      <c r="N2" s="4"/>
      <c r="O2" s="4"/>
      <c r="Q2" s="4"/>
      <c r="R2" s="4"/>
      <c r="S2" s="4"/>
      <c r="T2" s="4"/>
      <c r="U2" s="4"/>
      <c r="W2" s="4"/>
      <c r="X2" s="4"/>
      <c r="Y2" s="4"/>
    </row>
    <row r="3" spans="1:25" x14ac:dyDescent="0.3">
      <c r="B3" s="130"/>
      <c r="C3" s="116"/>
      <c r="D3" s="116"/>
      <c r="E3" s="116"/>
      <c r="F3" s="67"/>
      <c r="H3" s="11"/>
      <c r="I3" s="11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W3" s="4"/>
      <c r="X3" s="4"/>
      <c r="Y3" s="4"/>
    </row>
    <row r="4" spans="1:25" ht="3" customHeight="1" x14ac:dyDescent="0.3"/>
    <row r="5" spans="1:25" s="2" customFormat="1" ht="17.399999999999999" customHeight="1" x14ac:dyDescent="0.3">
      <c r="B5" s="207" t="s">
        <v>1</v>
      </c>
      <c r="C5" s="207"/>
      <c r="D5" s="207"/>
      <c r="E5" s="207"/>
      <c r="F5" s="207"/>
      <c r="G5" s="1"/>
      <c r="H5" s="207" t="s">
        <v>706</v>
      </c>
      <c r="I5" s="207"/>
      <c r="J5" s="207"/>
      <c r="K5" s="207"/>
      <c r="L5" s="207"/>
      <c r="M5" s="207"/>
      <c r="N5" s="207"/>
      <c r="O5" s="207"/>
      <c r="P5" s="3"/>
      <c r="Q5" s="207" t="s">
        <v>7</v>
      </c>
      <c r="R5" s="207"/>
      <c r="S5" s="207"/>
      <c r="T5" s="207"/>
      <c r="U5" s="207"/>
      <c r="V5" s="1"/>
      <c r="W5" s="207" t="s">
        <v>227</v>
      </c>
      <c r="X5" s="207"/>
      <c r="Y5" s="207"/>
    </row>
    <row r="6" spans="1:25" ht="14.4" x14ac:dyDescent="0.3">
      <c r="B6" s="184"/>
      <c r="C6" s="185"/>
      <c r="D6" s="185"/>
      <c r="E6" s="185"/>
      <c r="F6" s="107"/>
      <c r="H6" s="108"/>
      <c r="I6" s="108"/>
      <c r="J6" s="106"/>
      <c r="K6" s="106"/>
      <c r="L6" s="106"/>
      <c r="M6" s="106"/>
      <c r="N6" s="106"/>
      <c r="O6" s="106"/>
      <c r="P6" s="3"/>
      <c r="Q6" s="106"/>
      <c r="R6" s="106"/>
      <c r="S6" s="106"/>
      <c r="T6" s="110">
        <v>0.12823125771415789</v>
      </c>
      <c r="U6" s="110">
        <v>0.1124512616770988</v>
      </c>
      <c r="W6" s="110">
        <v>-8.0804410995684202E-3</v>
      </c>
      <c r="X6" s="110">
        <v>4.2028964248952624E-2</v>
      </c>
      <c r="Y6" s="110">
        <v>0.12841296611952632</v>
      </c>
    </row>
    <row r="7" spans="1:25" s="57" customFormat="1" ht="21" customHeight="1" x14ac:dyDescent="0.3">
      <c r="B7" s="56" t="s">
        <v>0</v>
      </c>
      <c r="C7" s="56" t="s">
        <v>2</v>
      </c>
      <c r="D7" s="56" t="s">
        <v>4</v>
      </c>
      <c r="E7" s="56" t="s">
        <v>3</v>
      </c>
      <c r="F7" s="69" t="s">
        <v>12</v>
      </c>
      <c r="G7" s="1"/>
      <c r="H7" s="58" t="s">
        <v>233</v>
      </c>
      <c r="I7" s="58" t="s">
        <v>646</v>
      </c>
      <c r="J7" s="56" t="s">
        <v>232</v>
      </c>
      <c r="K7" s="56" t="s">
        <v>688</v>
      </c>
      <c r="L7" s="56" t="s">
        <v>231</v>
      </c>
      <c r="M7" s="56" t="s">
        <v>689</v>
      </c>
      <c r="N7" s="56" t="s">
        <v>289</v>
      </c>
      <c r="O7" s="56" t="s">
        <v>11</v>
      </c>
      <c r="P7" s="3"/>
      <c r="Q7" s="56" t="s">
        <v>6</v>
      </c>
      <c r="R7" s="56" t="s">
        <v>690</v>
      </c>
      <c r="S7" s="56" t="s">
        <v>691</v>
      </c>
      <c r="T7" s="56" t="s">
        <v>8</v>
      </c>
      <c r="U7" s="56" t="s">
        <v>9</v>
      </c>
      <c r="V7" s="1"/>
      <c r="W7" s="56" t="s">
        <v>228</v>
      </c>
      <c r="X7" s="56" t="s">
        <v>229</v>
      </c>
      <c r="Y7" s="56" t="s">
        <v>230</v>
      </c>
    </row>
    <row r="8" spans="1:25" ht="16.8" customHeight="1" x14ac:dyDescent="0.3">
      <c r="B8" s="128" t="s">
        <v>1075</v>
      </c>
      <c r="C8" s="66" t="s">
        <v>1651</v>
      </c>
      <c r="D8" s="66" t="s">
        <v>172</v>
      </c>
      <c r="E8" s="66" t="s">
        <v>173</v>
      </c>
      <c r="F8" s="70">
        <v>1.1299999999999999E-2</v>
      </c>
      <c r="H8" s="7">
        <v>116.3</v>
      </c>
      <c r="I8" s="13" t="s">
        <v>222</v>
      </c>
      <c r="J8" s="15" t="s">
        <v>222</v>
      </c>
      <c r="K8" s="15" t="s">
        <v>222</v>
      </c>
      <c r="L8" s="13">
        <v>3562.2091039000002</v>
      </c>
      <c r="M8" s="15" t="e">
        <v>#N/A</v>
      </c>
      <c r="N8" s="15">
        <v>0</v>
      </c>
      <c r="O8" s="8" t="s">
        <v>222</v>
      </c>
      <c r="P8" s="3"/>
      <c r="Q8" s="17" t="s">
        <v>222</v>
      </c>
      <c r="R8" s="10">
        <v>15.88</v>
      </c>
      <c r="S8" s="10">
        <v>1</v>
      </c>
      <c r="T8" s="8">
        <v>0.13294265383000001</v>
      </c>
      <c r="U8" s="8">
        <v>0.10318142734307825</v>
      </c>
      <c r="W8" s="8">
        <v>-5.1325919585000004E-3</v>
      </c>
      <c r="X8" s="8">
        <v>-3.7910658370000003E-2</v>
      </c>
      <c r="Y8" s="8">
        <v>0.10499827285</v>
      </c>
    </row>
    <row r="9" spans="1:25" ht="16.8" customHeight="1" x14ac:dyDescent="0.3">
      <c r="B9" s="5" t="s">
        <v>1081</v>
      </c>
      <c r="C9" s="65" t="s">
        <v>1652</v>
      </c>
      <c r="D9" s="65" t="s">
        <v>176</v>
      </c>
      <c r="E9" s="65" t="s">
        <v>176</v>
      </c>
      <c r="F9" s="68">
        <v>7.4999999999999997E-3</v>
      </c>
      <c r="H9" s="1">
        <v>70.87</v>
      </c>
      <c r="I9" s="12" t="s">
        <v>222</v>
      </c>
      <c r="J9" s="14" t="s">
        <v>222</v>
      </c>
      <c r="K9" s="14" t="s">
        <v>222</v>
      </c>
      <c r="L9" s="12">
        <v>1841.2408213000001</v>
      </c>
      <c r="M9" s="14" t="e">
        <v>#N/A</v>
      </c>
      <c r="N9" s="14">
        <v>0</v>
      </c>
      <c r="O9" s="6" t="s">
        <v>222</v>
      </c>
      <c r="P9" s="3"/>
      <c r="Q9" s="16" t="s">
        <v>222</v>
      </c>
      <c r="R9" s="9">
        <v>9.6</v>
      </c>
      <c r="S9" s="9">
        <v>0.85</v>
      </c>
      <c r="T9" s="6">
        <v>0.13129102844000001</v>
      </c>
      <c r="U9" s="6">
        <v>0.14392549738958654</v>
      </c>
      <c r="W9" s="6">
        <v>1.0263720597999999E-2</v>
      </c>
      <c r="X9" s="6">
        <v>5.1494198547999998E-2</v>
      </c>
      <c r="Y9" s="6">
        <v>0.10394188924</v>
      </c>
    </row>
    <row r="10" spans="1:25" s="7" customFormat="1" ht="16.8" customHeight="1" x14ac:dyDescent="0.3">
      <c r="B10" s="128" t="s">
        <v>1126</v>
      </c>
      <c r="C10" s="66" t="s">
        <v>1653</v>
      </c>
      <c r="D10" s="66" t="s">
        <v>176</v>
      </c>
      <c r="E10" s="66" t="s">
        <v>1707</v>
      </c>
      <c r="F10" s="70">
        <v>6.0000000000000001E-3</v>
      </c>
      <c r="G10" s="1"/>
      <c r="H10" s="7">
        <v>61.64</v>
      </c>
      <c r="I10" s="13" t="s">
        <v>222</v>
      </c>
      <c r="J10" s="15" t="s">
        <v>222</v>
      </c>
      <c r="K10" s="15" t="s">
        <v>222</v>
      </c>
      <c r="L10" s="13">
        <v>939.16515131000006</v>
      </c>
      <c r="M10" s="15" t="e">
        <v>#N/A</v>
      </c>
      <c r="N10" s="15">
        <v>0</v>
      </c>
      <c r="O10" s="8" t="s">
        <v>222</v>
      </c>
      <c r="P10" s="3"/>
      <c r="Q10" s="17" t="s">
        <v>222</v>
      </c>
      <c r="R10" s="10">
        <v>30.89</v>
      </c>
      <c r="S10" s="10">
        <v>0</v>
      </c>
      <c r="T10" s="8">
        <v>0.39961190167999999</v>
      </c>
      <c r="U10" s="8">
        <v>0</v>
      </c>
      <c r="V10" s="1"/>
      <c r="W10" s="8">
        <v>1.7877458139999999E-3</v>
      </c>
      <c r="X10" s="8">
        <v>0.18094652203</v>
      </c>
      <c r="Y10" s="8">
        <v>0.22078620074999999</v>
      </c>
    </row>
    <row r="11" spans="1:25" s="119" customFormat="1" ht="16.8" customHeight="1" x14ac:dyDescent="0.3">
      <c r="B11" s="129" t="s">
        <v>1100</v>
      </c>
      <c r="C11" s="120" t="s">
        <v>1654</v>
      </c>
      <c r="D11" s="120" t="s">
        <v>176</v>
      </c>
      <c r="E11" s="120" t="s">
        <v>176</v>
      </c>
      <c r="F11" s="121">
        <v>1.0999999999999999E-2</v>
      </c>
      <c r="G11" s="1"/>
      <c r="H11" s="119">
        <v>36.15</v>
      </c>
      <c r="I11" s="122" t="s">
        <v>222</v>
      </c>
      <c r="J11" s="123" t="s">
        <v>222</v>
      </c>
      <c r="K11" s="123" t="s">
        <v>222</v>
      </c>
      <c r="L11" s="122">
        <v>229.24456173999999</v>
      </c>
      <c r="M11" s="123" t="e">
        <v>#N/A</v>
      </c>
      <c r="N11" s="123">
        <v>0</v>
      </c>
      <c r="O11" s="124" t="s">
        <v>222</v>
      </c>
      <c r="P11" s="3"/>
      <c r="Q11" s="125" t="s">
        <v>222</v>
      </c>
      <c r="R11" s="126">
        <v>6.4</v>
      </c>
      <c r="S11" s="126">
        <v>1.6</v>
      </c>
      <c r="T11" s="124">
        <v>0.16580310880999999</v>
      </c>
      <c r="U11" s="124">
        <v>0.53112033195020758</v>
      </c>
      <c r="V11" s="1"/>
      <c r="W11" s="124">
        <v>-1.2025143482000001E-2</v>
      </c>
      <c r="X11" s="124">
        <v>-6.0563504733000005E-2</v>
      </c>
      <c r="Y11" s="124">
        <v>0.10244142031</v>
      </c>
    </row>
    <row r="12" spans="1:25" s="7" customFormat="1" ht="16.8" customHeight="1" x14ac:dyDescent="0.3">
      <c r="B12" s="128" t="s">
        <v>1079</v>
      </c>
      <c r="C12" s="66" t="s">
        <v>1655</v>
      </c>
      <c r="D12" s="66" t="s">
        <v>176</v>
      </c>
      <c r="E12" s="66" t="s">
        <v>198</v>
      </c>
      <c r="F12" s="70">
        <v>0.01</v>
      </c>
      <c r="G12" s="1"/>
      <c r="H12" s="7">
        <v>84.54</v>
      </c>
      <c r="I12" s="13" t="s">
        <v>222</v>
      </c>
      <c r="J12" s="15" t="s">
        <v>222</v>
      </c>
      <c r="K12" s="15" t="s">
        <v>222</v>
      </c>
      <c r="L12" s="13">
        <v>1985.3628226000001</v>
      </c>
      <c r="M12" s="15" t="e">
        <v>#N/A</v>
      </c>
      <c r="N12" s="15">
        <v>0</v>
      </c>
      <c r="O12" s="8" t="s">
        <v>222</v>
      </c>
      <c r="P12" s="3"/>
      <c r="Q12" s="17" t="s">
        <v>222</v>
      </c>
      <c r="R12" s="10">
        <v>13.05</v>
      </c>
      <c r="S12" s="10">
        <v>1.1499999999999999</v>
      </c>
      <c r="T12" s="8">
        <v>0.16249533059000001</v>
      </c>
      <c r="U12" s="8">
        <v>0.16323633782824695</v>
      </c>
      <c r="V12" s="1"/>
      <c r="W12" s="8">
        <v>-1.1041269227999998E-2</v>
      </c>
      <c r="X12" s="8">
        <v>6.9442002091999994E-2</v>
      </c>
      <c r="Y12" s="8">
        <v>0.22420882866</v>
      </c>
    </row>
    <row r="13" spans="1:25" s="119" customFormat="1" ht="16.8" customHeight="1" x14ac:dyDescent="0.3">
      <c r="B13" s="129" t="s">
        <v>1153</v>
      </c>
      <c r="C13" s="120" t="s">
        <v>1656</v>
      </c>
      <c r="D13" s="120" t="s">
        <v>176</v>
      </c>
      <c r="E13" s="120" t="s">
        <v>1704</v>
      </c>
      <c r="F13" s="121">
        <v>0.01</v>
      </c>
      <c r="G13" s="1"/>
      <c r="H13" s="119">
        <v>95.44</v>
      </c>
      <c r="I13" s="122" t="s">
        <v>222</v>
      </c>
      <c r="J13" s="123" t="s">
        <v>222</v>
      </c>
      <c r="K13" s="123" t="s">
        <v>222</v>
      </c>
      <c r="L13" s="122">
        <v>4585.4045661</v>
      </c>
      <c r="M13" s="123" t="e">
        <v>#N/A</v>
      </c>
      <c r="N13" s="123">
        <v>0</v>
      </c>
      <c r="O13" s="124" t="s">
        <v>222</v>
      </c>
      <c r="P13" s="3"/>
      <c r="Q13" s="125" t="s">
        <v>222</v>
      </c>
      <c r="R13" s="126">
        <v>10</v>
      </c>
      <c r="S13" s="126">
        <v>0.75</v>
      </c>
      <c r="T13" s="124">
        <v>0.10387451957999999</v>
      </c>
      <c r="U13" s="124">
        <v>9.4300083822296737E-2</v>
      </c>
      <c r="V13" s="1"/>
      <c r="W13" s="124">
        <v>-9.9585062252999998E-3</v>
      </c>
      <c r="X13" s="124">
        <v>-2.0465399936000002E-2</v>
      </c>
      <c r="Y13" s="124">
        <v>9.4650250024999993E-2</v>
      </c>
    </row>
    <row r="14" spans="1:25" s="7" customFormat="1" ht="16.8" customHeight="1" x14ac:dyDescent="0.3">
      <c r="B14" s="128" t="s">
        <v>1074</v>
      </c>
      <c r="C14" s="66" t="s">
        <v>1657</v>
      </c>
      <c r="D14" s="66" t="s">
        <v>172</v>
      </c>
      <c r="E14" s="66" t="s">
        <v>1708</v>
      </c>
      <c r="F14" s="70">
        <v>8.5000000000000006E-3</v>
      </c>
      <c r="G14" s="1"/>
      <c r="H14" s="7">
        <v>91.47</v>
      </c>
      <c r="I14" s="13" t="s">
        <v>222</v>
      </c>
      <c r="J14" s="15" t="s">
        <v>222</v>
      </c>
      <c r="K14" s="15" t="s">
        <v>222</v>
      </c>
      <c r="L14" s="13">
        <v>1880.5614704</v>
      </c>
      <c r="M14" s="15" t="e">
        <v>#N/A</v>
      </c>
      <c r="N14" s="15">
        <v>0</v>
      </c>
      <c r="O14" s="8" t="s">
        <v>222</v>
      </c>
      <c r="P14" s="3"/>
      <c r="Q14" s="17" t="s">
        <v>222</v>
      </c>
      <c r="R14" s="10">
        <v>10.98</v>
      </c>
      <c r="S14" s="10">
        <v>0.9</v>
      </c>
      <c r="T14" s="8">
        <v>0.12073894875000001</v>
      </c>
      <c r="U14" s="8">
        <v>0.11807149885208267</v>
      </c>
      <c r="V14" s="1"/>
      <c r="W14" s="8">
        <v>-1.2203023758E-2</v>
      </c>
      <c r="X14" s="8">
        <v>-1.1162384608E-2</v>
      </c>
      <c r="Y14" s="8">
        <v>0.12588447010000001</v>
      </c>
    </row>
    <row r="15" spans="1:25" s="119" customFormat="1" ht="16.8" customHeight="1" x14ac:dyDescent="0.3">
      <c r="B15" s="129" t="s">
        <v>1129</v>
      </c>
      <c r="C15" s="120" t="s">
        <v>1658</v>
      </c>
      <c r="D15" s="120" t="s">
        <v>176</v>
      </c>
      <c r="E15" s="120" t="s">
        <v>1709</v>
      </c>
      <c r="F15" s="121">
        <v>1.0999999999999999E-2</v>
      </c>
      <c r="G15" s="1"/>
      <c r="H15" s="119">
        <v>84.19</v>
      </c>
      <c r="I15" s="122" t="s">
        <v>222</v>
      </c>
      <c r="J15" s="123" t="s">
        <v>222</v>
      </c>
      <c r="K15" s="123" t="s">
        <v>222</v>
      </c>
      <c r="L15" s="122">
        <v>121.88070304</v>
      </c>
      <c r="M15" s="123" t="e">
        <v>#N/A</v>
      </c>
      <c r="N15" s="123">
        <v>0</v>
      </c>
      <c r="O15" s="124" t="s">
        <v>222</v>
      </c>
      <c r="P15" s="3"/>
      <c r="Q15" s="125" t="s">
        <v>222</v>
      </c>
      <c r="R15" s="126">
        <v>11.25</v>
      </c>
      <c r="S15" s="126">
        <v>1</v>
      </c>
      <c r="T15" s="124">
        <v>0.12753656048000001</v>
      </c>
      <c r="U15" s="124">
        <v>0.14253474284356812</v>
      </c>
      <c r="V15" s="1"/>
      <c r="W15" s="124">
        <v>-3.6686390540000002E-3</v>
      </c>
      <c r="X15" s="124">
        <v>0.14526163743000001</v>
      </c>
      <c r="Y15" s="124">
        <v>9.1872313508999992E-2</v>
      </c>
    </row>
    <row r="16" spans="1:25" s="7" customFormat="1" ht="16.8" customHeight="1" x14ac:dyDescent="0.3">
      <c r="B16" s="128" t="s">
        <v>1132</v>
      </c>
      <c r="C16" s="66" t="s">
        <v>1659</v>
      </c>
      <c r="D16" s="66" t="s">
        <v>176</v>
      </c>
      <c r="E16" s="66" t="s">
        <v>1710</v>
      </c>
      <c r="F16" s="70">
        <v>1.4999999999999999E-2</v>
      </c>
      <c r="G16" s="1"/>
      <c r="H16" s="7">
        <v>48.99</v>
      </c>
      <c r="I16" s="13" t="s">
        <v>222</v>
      </c>
      <c r="J16" s="15" t="s">
        <v>222</v>
      </c>
      <c r="K16" s="15" t="s">
        <v>222</v>
      </c>
      <c r="L16" s="13">
        <v>364.64581391000002</v>
      </c>
      <c r="M16" s="15" t="e">
        <v>#N/A</v>
      </c>
      <c r="N16" s="15">
        <v>0</v>
      </c>
      <c r="O16" s="8" t="s">
        <v>222</v>
      </c>
      <c r="P16" s="3"/>
      <c r="Q16" s="17" t="s">
        <v>222</v>
      </c>
      <c r="R16" s="10">
        <v>2.7</v>
      </c>
      <c r="S16" s="10">
        <v>0.25</v>
      </c>
      <c r="T16" s="8">
        <v>7.3469387755000004E-2</v>
      </c>
      <c r="U16" s="8">
        <v>6.12369871402327E-2</v>
      </c>
      <c r="V16" s="1"/>
      <c r="W16" s="8">
        <v>2.2504091648000001E-3</v>
      </c>
      <c r="X16" s="8">
        <v>0.13423568537</v>
      </c>
      <c r="Y16" s="8">
        <v>0.41430597613999998</v>
      </c>
    </row>
    <row r="17" spans="2:25" s="119" customFormat="1" ht="16.8" customHeight="1" x14ac:dyDescent="0.3">
      <c r="B17" s="129" t="s">
        <v>1138</v>
      </c>
      <c r="C17" s="120" t="s">
        <v>1660</v>
      </c>
      <c r="D17" s="120" t="s">
        <v>1711</v>
      </c>
      <c r="E17" s="120" t="s">
        <v>1692</v>
      </c>
      <c r="F17" s="121">
        <v>9.4999999999999998E-3</v>
      </c>
      <c r="G17" s="1"/>
      <c r="H17" s="119">
        <v>48.25</v>
      </c>
      <c r="I17" s="122" t="s">
        <v>222</v>
      </c>
      <c r="J17" s="123" t="s">
        <v>222</v>
      </c>
      <c r="K17" s="123" t="s">
        <v>222</v>
      </c>
      <c r="L17" s="122">
        <v>95.665333477999994</v>
      </c>
      <c r="M17" s="123" t="e">
        <v>#N/A</v>
      </c>
      <c r="N17" s="123">
        <v>0</v>
      </c>
      <c r="O17" s="124" t="s">
        <v>222</v>
      </c>
      <c r="P17" s="3"/>
      <c r="Q17" s="125" t="s">
        <v>222</v>
      </c>
      <c r="R17" s="126">
        <v>7.5</v>
      </c>
      <c r="S17" s="126">
        <v>0.75</v>
      </c>
      <c r="T17" s="124">
        <v>0.12987012986999999</v>
      </c>
      <c r="U17" s="124">
        <v>0.18652849740932642</v>
      </c>
      <c r="V17" s="1"/>
      <c r="W17" s="124">
        <v>-1.6552865718000001E-3</v>
      </c>
      <c r="X17" s="124">
        <v>0.15274054113999999</v>
      </c>
      <c r="Y17" s="124">
        <v>-2.9934354853E-2</v>
      </c>
    </row>
    <row r="18" spans="2:25" s="7" customFormat="1" ht="16.8" customHeight="1" x14ac:dyDescent="0.3">
      <c r="B18" s="128" t="s">
        <v>1135</v>
      </c>
      <c r="C18" s="66" t="s">
        <v>1661</v>
      </c>
      <c r="D18" s="66" t="s">
        <v>1711</v>
      </c>
      <c r="E18" s="66" t="s">
        <v>1692</v>
      </c>
      <c r="F18" s="70">
        <v>1.2999999999999999E-2</v>
      </c>
      <c r="G18" s="1"/>
      <c r="H18" s="7">
        <v>41.37</v>
      </c>
      <c r="I18" s="13" t="s">
        <v>222</v>
      </c>
      <c r="J18" s="15" t="s">
        <v>222</v>
      </c>
      <c r="K18" s="15" t="s">
        <v>222</v>
      </c>
      <c r="L18" s="13">
        <v>1636.7565939000001</v>
      </c>
      <c r="M18" s="15" t="e">
        <v>#N/A</v>
      </c>
      <c r="N18" s="15">
        <v>0</v>
      </c>
      <c r="O18" s="8" t="s">
        <v>222</v>
      </c>
      <c r="P18" s="3"/>
      <c r="Q18" s="17" t="s">
        <v>222</v>
      </c>
      <c r="R18" s="10">
        <v>6.34</v>
      </c>
      <c r="S18" s="10">
        <v>0.56999999999999995</v>
      </c>
      <c r="T18" s="8">
        <v>0.10589610822999999</v>
      </c>
      <c r="U18" s="8">
        <v>0.16533720087019579</v>
      </c>
      <c r="V18" s="1"/>
      <c r="W18" s="8">
        <v>-3.0239099859000002E-2</v>
      </c>
      <c r="X18" s="8">
        <v>-0.12487091442000001</v>
      </c>
      <c r="Y18" s="8">
        <v>-0.13698920324</v>
      </c>
    </row>
    <row r="19" spans="2:25" s="119" customFormat="1" ht="16.8" customHeight="1" x14ac:dyDescent="0.3">
      <c r="B19" s="129" t="s">
        <v>1097</v>
      </c>
      <c r="C19" s="120" t="s">
        <v>1662</v>
      </c>
      <c r="D19" s="120" t="s">
        <v>216</v>
      </c>
      <c r="E19" s="120" t="s">
        <v>1712</v>
      </c>
      <c r="F19" s="121">
        <v>1.4999999999999999E-2</v>
      </c>
      <c r="G19" s="1"/>
      <c r="H19" s="119">
        <v>180.01</v>
      </c>
      <c r="I19" s="122" t="s">
        <v>222</v>
      </c>
      <c r="J19" s="123" t="s">
        <v>222</v>
      </c>
      <c r="K19" s="123" t="s">
        <v>222</v>
      </c>
      <c r="L19" s="122">
        <v>520.85133522000001</v>
      </c>
      <c r="M19" s="123" t="e">
        <v>#N/A</v>
      </c>
      <c r="N19" s="123">
        <v>0</v>
      </c>
      <c r="O19" s="124" t="s">
        <v>222</v>
      </c>
      <c r="P19" s="3"/>
      <c r="Q19" s="125" t="s">
        <v>222</v>
      </c>
      <c r="R19" s="126">
        <v>0</v>
      </c>
      <c r="S19" s="126">
        <v>0</v>
      </c>
      <c r="T19" s="124">
        <v>0</v>
      </c>
      <c r="U19" s="124">
        <v>0</v>
      </c>
      <c r="V19" s="1"/>
      <c r="W19" s="124">
        <v>-4.3694690265999999E-3</v>
      </c>
      <c r="X19" s="124">
        <v>9.3035937647000008E-2</v>
      </c>
      <c r="Y19" s="124">
        <v>0.38097092367000002</v>
      </c>
    </row>
    <row r="20" spans="2:25" s="7" customFormat="1" ht="16.8" customHeight="1" x14ac:dyDescent="0.3">
      <c r="B20" s="128" t="s">
        <v>1122</v>
      </c>
      <c r="C20" s="66" t="s">
        <v>1663</v>
      </c>
      <c r="D20" s="66" t="s">
        <v>1631</v>
      </c>
      <c r="E20" s="66" t="s">
        <v>176</v>
      </c>
      <c r="F20" s="70">
        <v>1.2999999999999999E-2</v>
      </c>
      <c r="G20" s="1"/>
      <c r="H20" s="7">
        <v>31.45</v>
      </c>
      <c r="I20" s="13" t="s">
        <v>222</v>
      </c>
      <c r="J20" s="15" t="s">
        <v>222</v>
      </c>
      <c r="K20" s="15" t="s">
        <v>222</v>
      </c>
      <c r="L20" s="13">
        <v>68.358462173999996</v>
      </c>
      <c r="M20" s="15" t="e">
        <v>#N/A</v>
      </c>
      <c r="N20" s="15">
        <v>0</v>
      </c>
      <c r="O20" s="8" t="s">
        <v>222</v>
      </c>
      <c r="P20" s="3"/>
      <c r="Q20" s="17" t="s">
        <v>222</v>
      </c>
      <c r="R20" s="10">
        <v>0.5</v>
      </c>
      <c r="S20" s="10">
        <v>0</v>
      </c>
      <c r="T20" s="8">
        <v>1.3157894736999999E-2</v>
      </c>
      <c r="U20" s="8">
        <v>0</v>
      </c>
      <c r="V20" s="1"/>
      <c r="W20" s="8">
        <v>8.3360051303000005E-3</v>
      </c>
      <c r="X20" s="8">
        <v>-2.7820710971999996E-2</v>
      </c>
      <c r="Y20" s="8">
        <v>-0.16087353800999998</v>
      </c>
    </row>
    <row r="21" spans="2:25" s="119" customFormat="1" ht="16.8" customHeight="1" x14ac:dyDescent="0.3">
      <c r="B21" s="129" t="s">
        <v>1115</v>
      </c>
      <c r="C21" s="120" t="s">
        <v>1664</v>
      </c>
      <c r="D21" s="120" t="s">
        <v>176</v>
      </c>
      <c r="E21" s="120" t="s">
        <v>176</v>
      </c>
      <c r="F21" s="121">
        <v>1E-3</v>
      </c>
      <c r="G21" s="1"/>
      <c r="H21" s="119">
        <v>99.9</v>
      </c>
      <c r="I21" s="122" t="s">
        <v>222</v>
      </c>
      <c r="J21" s="123" t="s">
        <v>222</v>
      </c>
      <c r="K21" s="123" t="s">
        <v>222</v>
      </c>
      <c r="L21" s="122">
        <v>754.99416478000001</v>
      </c>
      <c r="M21" s="123" t="e">
        <v>#N/A</v>
      </c>
      <c r="N21" s="123">
        <v>0</v>
      </c>
      <c r="O21" s="124" t="s">
        <v>222</v>
      </c>
      <c r="P21" s="3"/>
      <c r="Q21" s="125" t="s">
        <v>222</v>
      </c>
      <c r="R21" s="126">
        <v>5.7720217370000002</v>
      </c>
      <c r="S21" s="126">
        <v>0</v>
      </c>
      <c r="T21" s="124">
        <v>5.6772122916999998E-2</v>
      </c>
      <c r="U21" s="124">
        <v>0</v>
      </c>
      <c r="V21" s="1"/>
      <c r="W21" s="124">
        <v>-2.3460410557000003E-2</v>
      </c>
      <c r="X21" s="124">
        <v>5.9175113882000002E-2</v>
      </c>
      <c r="Y21" s="124">
        <v>0.11405106928</v>
      </c>
    </row>
    <row r="22" spans="2:25" s="7" customFormat="1" ht="16.8" customHeight="1" x14ac:dyDescent="0.3">
      <c r="B22" s="128" t="s">
        <v>1103</v>
      </c>
      <c r="C22" s="66" t="s">
        <v>1665</v>
      </c>
      <c r="D22" s="66" t="s">
        <v>176</v>
      </c>
      <c r="E22" s="66" t="s">
        <v>176</v>
      </c>
      <c r="F22" s="70">
        <v>3.0000000000000001E-3</v>
      </c>
      <c r="G22" s="1"/>
      <c r="H22" s="7">
        <v>108.5</v>
      </c>
      <c r="I22" s="13" t="s">
        <v>222</v>
      </c>
      <c r="J22" s="15" t="s">
        <v>222</v>
      </c>
      <c r="K22" s="15" t="s">
        <v>222</v>
      </c>
      <c r="L22" s="13">
        <v>154.96865348</v>
      </c>
      <c r="M22" s="15" t="e">
        <v>#N/A</v>
      </c>
      <c r="N22" s="15">
        <v>0</v>
      </c>
      <c r="O22" s="8" t="s">
        <v>222</v>
      </c>
      <c r="P22" s="3"/>
      <c r="Q22" s="17" t="s">
        <v>222</v>
      </c>
      <c r="R22" s="10">
        <v>10.792711929999999</v>
      </c>
      <c r="S22" s="10">
        <v>0</v>
      </c>
      <c r="T22" s="8">
        <v>0.10134001811999999</v>
      </c>
      <c r="U22" s="8">
        <v>0</v>
      </c>
      <c r="V22" s="1"/>
      <c r="W22" s="8">
        <v>-4.5871559631999997E-3</v>
      </c>
      <c r="X22" s="8">
        <v>9.6096231040000007E-2</v>
      </c>
      <c r="Y22" s="8">
        <v>0.18566816056000002</v>
      </c>
    </row>
    <row r="23" spans="2:25" s="119" customFormat="1" ht="16.8" customHeight="1" x14ac:dyDescent="0.3">
      <c r="B23" s="129" t="s">
        <v>1087</v>
      </c>
      <c r="C23" s="120" t="s">
        <v>1666</v>
      </c>
      <c r="D23" s="120" t="s">
        <v>176</v>
      </c>
      <c r="E23" s="120" t="s">
        <v>1713</v>
      </c>
      <c r="F23" s="121">
        <v>8.9999999999999993E-3</v>
      </c>
      <c r="G23" s="1"/>
      <c r="H23" s="119">
        <v>7.26</v>
      </c>
      <c r="I23" s="122" t="s">
        <v>222</v>
      </c>
      <c r="J23" s="123" t="s">
        <v>222</v>
      </c>
      <c r="K23" s="123" t="s">
        <v>222</v>
      </c>
      <c r="L23" s="122">
        <v>908.65380696</v>
      </c>
      <c r="M23" s="123" t="e">
        <v>#N/A</v>
      </c>
      <c r="N23" s="123">
        <v>0</v>
      </c>
      <c r="O23" s="124" t="s">
        <v>222</v>
      </c>
      <c r="P23" s="3"/>
      <c r="Q23" s="125" t="s">
        <v>222</v>
      </c>
      <c r="R23" s="126">
        <v>1.1399999999999999</v>
      </c>
      <c r="S23" s="126">
        <v>0.09</v>
      </c>
      <c r="T23" s="124">
        <v>0.1589958159</v>
      </c>
      <c r="U23" s="124">
        <v>0.1487603305785124</v>
      </c>
      <c r="V23" s="1"/>
      <c r="W23" s="124">
        <v>-3.7135278513999996E-2</v>
      </c>
      <c r="X23" s="124">
        <v>6.9211994650999996E-3</v>
      </c>
      <c r="Y23" s="124">
        <v>0.17366641911</v>
      </c>
    </row>
    <row r="24" spans="2:25" s="7" customFormat="1" ht="16.8" customHeight="1" x14ac:dyDescent="0.3">
      <c r="B24" s="128" t="s">
        <v>1084</v>
      </c>
      <c r="C24" s="66" t="s">
        <v>1667</v>
      </c>
      <c r="D24" s="66" t="s">
        <v>1714</v>
      </c>
      <c r="E24" s="66" t="s">
        <v>1715</v>
      </c>
      <c r="F24" s="70">
        <v>8.0000000000000002E-3</v>
      </c>
      <c r="G24" s="1"/>
      <c r="H24" s="7">
        <v>77.25</v>
      </c>
      <c r="I24" s="13" t="s">
        <v>222</v>
      </c>
      <c r="J24" s="15" t="s">
        <v>222</v>
      </c>
      <c r="K24" s="15" t="s">
        <v>222</v>
      </c>
      <c r="L24" s="13">
        <v>151.45648173999999</v>
      </c>
      <c r="M24" s="15" t="e">
        <v>#N/A</v>
      </c>
      <c r="N24" s="15">
        <v>0</v>
      </c>
      <c r="O24" s="8" t="s">
        <v>222</v>
      </c>
      <c r="P24" s="3"/>
      <c r="Q24" s="17" t="s">
        <v>222</v>
      </c>
      <c r="R24" s="10">
        <v>12</v>
      </c>
      <c r="S24" s="10">
        <v>1</v>
      </c>
      <c r="T24" s="8">
        <v>0.15704750687000002</v>
      </c>
      <c r="U24" s="8">
        <v>0.1553398058252427</v>
      </c>
      <c r="V24" s="1"/>
      <c r="W24" s="8">
        <v>-1.9379844962000002E-3</v>
      </c>
      <c r="X24" s="8">
        <v>6.688236338600001E-2</v>
      </c>
      <c r="Y24" s="8">
        <v>0.17632094212999999</v>
      </c>
    </row>
    <row r="25" spans="2:25" s="119" customFormat="1" ht="16.8" customHeight="1" x14ac:dyDescent="0.3">
      <c r="B25" s="129" t="s">
        <v>1150</v>
      </c>
      <c r="C25" s="120" t="s">
        <v>1668</v>
      </c>
      <c r="D25" s="120" t="s">
        <v>176</v>
      </c>
      <c r="E25" s="120" t="s">
        <v>1704</v>
      </c>
      <c r="F25" s="121">
        <v>0.01</v>
      </c>
      <c r="G25" s="1"/>
      <c r="H25" s="119">
        <v>97.56</v>
      </c>
      <c r="I25" s="122" t="s">
        <v>222</v>
      </c>
      <c r="J25" s="123" t="s">
        <v>222</v>
      </c>
      <c r="K25" s="123" t="s">
        <v>222</v>
      </c>
      <c r="L25" s="122">
        <v>6880.6657121999997</v>
      </c>
      <c r="M25" s="123" t="e">
        <v>#N/A</v>
      </c>
      <c r="N25" s="123">
        <v>0</v>
      </c>
      <c r="O25" s="124" t="s">
        <v>222</v>
      </c>
      <c r="P25" s="3"/>
      <c r="Q25" s="125" t="s">
        <v>222</v>
      </c>
      <c r="R25" s="126">
        <v>16.2</v>
      </c>
      <c r="S25" s="126">
        <v>1</v>
      </c>
      <c r="T25" s="124">
        <v>0.15336552114999999</v>
      </c>
      <c r="U25" s="124">
        <v>0.12300123001230012</v>
      </c>
      <c r="V25" s="1"/>
      <c r="W25" s="124">
        <v>-1.0648007301E-2</v>
      </c>
      <c r="X25" s="124">
        <v>-4.2628526777999998E-2</v>
      </c>
      <c r="Y25" s="124">
        <v>8.05133616E-2</v>
      </c>
    </row>
    <row r="26" spans="2:25" s="7" customFormat="1" ht="16.8" customHeight="1" x14ac:dyDescent="0.3">
      <c r="B26" s="128" t="s">
        <v>1090</v>
      </c>
      <c r="C26" s="66" t="s">
        <v>1669</v>
      </c>
      <c r="D26" s="66" t="s">
        <v>1580</v>
      </c>
      <c r="E26" s="66" t="s">
        <v>190</v>
      </c>
      <c r="F26" s="70">
        <v>8.5000000000000006E-3</v>
      </c>
      <c r="G26" s="1"/>
      <c r="H26" s="7">
        <v>72.209999999999994</v>
      </c>
      <c r="I26" s="13" t="s">
        <v>222</v>
      </c>
      <c r="J26" s="15" t="s">
        <v>222</v>
      </c>
      <c r="K26" s="15" t="s">
        <v>222</v>
      </c>
      <c r="L26" s="13">
        <v>138.86299912999999</v>
      </c>
      <c r="M26" s="15" t="e">
        <v>#N/A</v>
      </c>
      <c r="N26" s="15">
        <v>0</v>
      </c>
      <c r="O26" s="8" t="s">
        <v>222</v>
      </c>
      <c r="P26" s="3"/>
      <c r="Q26" s="17" t="s">
        <v>222</v>
      </c>
      <c r="R26" s="10">
        <v>10.28</v>
      </c>
      <c r="S26" s="10">
        <v>0</v>
      </c>
      <c r="T26" s="8">
        <v>0.14218533885999998</v>
      </c>
      <c r="U26" s="8">
        <v>0</v>
      </c>
      <c r="V26" s="1"/>
      <c r="W26" s="8">
        <v>-8.1043956042999993E-3</v>
      </c>
      <c r="X26" s="8">
        <v>6.7740988517E-2</v>
      </c>
      <c r="Y26" s="8">
        <v>0.17336295444000002</v>
      </c>
    </row>
    <row r="27" spans="2:25" ht="14.4" x14ac:dyDescent="0.3">
      <c r="B27" s="184"/>
      <c r="C27" s="185"/>
      <c r="D27" s="185"/>
      <c r="E27" s="185"/>
      <c r="F27" s="107"/>
      <c r="H27" s="108"/>
      <c r="I27" s="108"/>
      <c r="J27" s="106"/>
      <c r="K27" s="106"/>
      <c r="L27" s="106"/>
      <c r="M27" s="106"/>
      <c r="N27" s="106"/>
      <c r="O27" s="106"/>
      <c r="P27" s="3"/>
      <c r="Q27" s="106"/>
      <c r="R27" s="106"/>
      <c r="S27" s="106"/>
      <c r="T27" s="106"/>
      <c r="U27" s="106"/>
      <c r="W27" s="106"/>
      <c r="X27" s="106"/>
      <c r="Y27" s="106"/>
    </row>
  </sheetData>
  <autoFilter ref="B7:Z26" xr:uid="{749FD96E-CB39-476A-B2D2-3FD6E9599030}"/>
  <mergeCells count="4">
    <mergeCell ref="B5:F5"/>
    <mergeCell ref="H5:O5"/>
    <mergeCell ref="Q5:U5"/>
    <mergeCell ref="W5:Y5"/>
  </mergeCells>
  <conditionalFormatting sqref="W8:Y26">
    <cfRule type="cellIs" dxfId="13" priority="1" operator="lessThan">
      <formula>0</formula>
    </cfRule>
    <cfRule type="cellIs" dxfId="12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05EA-B9C4-415A-A5FF-C64645555DE1}">
  <dimension ref="A1:AK65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I15" sqref="I15"/>
    </sheetView>
  </sheetViews>
  <sheetFormatPr defaultColWidth="0" defaultRowHeight="13.8" zeroHeight="1" x14ac:dyDescent="0.3"/>
  <cols>
    <col min="1" max="2" width="0.21875" style="37" customWidth="1"/>
    <col min="3" max="3" width="17.6640625" style="1" customWidth="1"/>
    <col min="4" max="4" width="16.21875" style="1" customWidth="1"/>
    <col min="5" max="5" width="15.5546875" style="1" customWidth="1"/>
    <col min="6" max="6" width="15.88671875" style="1" customWidth="1"/>
    <col min="7" max="7" width="10.6640625" style="1" customWidth="1"/>
    <col min="8" max="8" width="20.88671875" style="1" customWidth="1"/>
    <col min="9" max="9" width="22.44140625" style="1" customWidth="1"/>
    <col min="10" max="10" width="13.6640625" style="1" customWidth="1"/>
    <col min="11" max="11" width="18.88671875" style="1" customWidth="1"/>
    <col min="12" max="12" width="11.44140625" style="1" customWidth="1"/>
    <col min="13" max="13" width="11" style="1" customWidth="1"/>
    <col min="14" max="14" width="16.6640625" style="1" customWidth="1"/>
    <col min="15" max="24" width="0.21875" style="37" customWidth="1"/>
    <col min="25" max="25" width="10.77734375" style="102" hidden="1" customWidth="1"/>
    <col min="26" max="26" width="8.6640625" style="37" hidden="1" customWidth="1"/>
    <col min="27" max="16384" width="8.6640625" style="1" hidden="1"/>
  </cols>
  <sheetData>
    <row r="1" spans="1:37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8"/>
      <c r="AA1" s="28"/>
      <c r="AB1" s="28"/>
      <c r="AC1" s="27"/>
      <c r="AD1" s="28"/>
      <c r="AE1" s="28"/>
      <c r="AF1" s="28"/>
      <c r="AG1" s="28"/>
      <c r="AH1" s="27"/>
      <c r="AI1" s="28"/>
      <c r="AJ1" s="28"/>
      <c r="AK1" s="28"/>
    </row>
    <row r="2" spans="1:37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8"/>
      <c r="AA2" s="28"/>
      <c r="AB2" s="28"/>
      <c r="AC2" s="27"/>
      <c r="AD2" s="28"/>
      <c r="AE2" s="28"/>
      <c r="AF2" s="28"/>
      <c r="AG2" s="28"/>
      <c r="AH2" s="27"/>
      <c r="AI2" s="28"/>
      <c r="AJ2" s="28"/>
      <c r="AK2" s="28"/>
    </row>
    <row r="3" spans="1:37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8"/>
      <c r="AA3" s="28"/>
      <c r="AB3" s="28"/>
      <c r="AC3" s="27"/>
      <c r="AD3" s="28"/>
      <c r="AE3" s="28"/>
      <c r="AF3" s="28"/>
      <c r="AG3" s="28"/>
      <c r="AH3" s="27"/>
      <c r="AI3" s="28"/>
      <c r="AJ3" s="28"/>
      <c r="AK3" s="28"/>
    </row>
    <row r="4" spans="1:37" s="23" customFormat="1" ht="14.4" x14ac:dyDescent="0.3">
      <c r="A4" s="28"/>
      <c r="B4" s="28"/>
      <c r="C4" s="29" t="s">
        <v>2495</v>
      </c>
      <c r="D4" s="62" t="s">
        <v>682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40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x14ac:dyDescent="0.3">
      <c r="Y5" s="1"/>
      <c r="Z5" s="1"/>
    </row>
    <row r="6" spans="1:37" s="2" customFormat="1" ht="17.399999999999999" customHeight="1" x14ac:dyDescent="0.3">
      <c r="A6" s="114"/>
      <c r="B6" s="114"/>
      <c r="C6" s="208" t="s">
        <v>1</v>
      </c>
      <c r="D6" s="209"/>
      <c r="E6" s="208" t="s">
        <v>706</v>
      </c>
      <c r="F6" s="209"/>
      <c r="G6" s="208" t="s">
        <v>7</v>
      </c>
      <c r="H6" s="207"/>
      <c r="I6" s="207"/>
      <c r="J6" s="207"/>
      <c r="K6" s="209"/>
      <c r="L6" s="207" t="s">
        <v>227</v>
      </c>
      <c r="M6" s="207"/>
      <c r="N6" s="207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31"/>
      <c r="Z6" s="114"/>
    </row>
    <row r="7" spans="1:37" s="2" customFormat="1" ht="17.399999999999999" customHeight="1" x14ac:dyDescent="0.3">
      <c r="A7" s="114"/>
      <c r="B7" s="114"/>
      <c r="C7" s="180" t="s">
        <v>1723</v>
      </c>
      <c r="D7" s="136" t="s">
        <v>222</v>
      </c>
      <c r="E7" s="163" t="s">
        <v>222</v>
      </c>
      <c r="F7" s="137" t="s">
        <v>222</v>
      </c>
      <c r="G7" s="164">
        <v>0.61309451330245146</v>
      </c>
      <c r="H7" s="139">
        <v>6.856281290300001</v>
      </c>
      <c r="I7" s="139">
        <v>0.53203391534999989</v>
      </c>
      <c r="J7" s="140">
        <v>0.10868002153807964</v>
      </c>
      <c r="K7" s="140">
        <v>0.10636891733728789</v>
      </c>
      <c r="L7" s="165">
        <v>-1.7252847630185496E-2</v>
      </c>
      <c r="M7" s="140">
        <v>-8.5715823686199968E-3</v>
      </c>
      <c r="N7" s="140">
        <v>0.15450616439715498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31"/>
      <c r="Z7" s="114"/>
    </row>
    <row r="8" spans="1:37" s="61" customFormat="1" ht="21" customHeight="1" x14ac:dyDescent="0.3">
      <c r="A8" s="64"/>
      <c r="B8" s="64"/>
      <c r="C8" s="155" t="s">
        <v>0</v>
      </c>
      <c r="D8" s="63" t="s">
        <v>653</v>
      </c>
      <c r="E8" s="154" t="s">
        <v>10</v>
      </c>
      <c r="F8" s="63" t="s">
        <v>652</v>
      </c>
      <c r="G8" s="154" t="s">
        <v>6</v>
      </c>
      <c r="H8" s="63" t="s">
        <v>654</v>
      </c>
      <c r="I8" s="63" t="s">
        <v>655</v>
      </c>
      <c r="J8" s="63" t="s">
        <v>656</v>
      </c>
      <c r="K8" s="63" t="s">
        <v>657</v>
      </c>
      <c r="L8" s="154" t="s">
        <v>228</v>
      </c>
      <c r="M8" s="63" t="s">
        <v>229</v>
      </c>
      <c r="N8" s="63" t="s">
        <v>230</v>
      </c>
      <c r="O8" s="64"/>
      <c r="P8" s="64"/>
      <c r="Q8" s="64"/>
      <c r="R8" s="64"/>
      <c r="S8" s="64"/>
      <c r="T8" s="64"/>
      <c r="U8" s="64"/>
      <c r="V8" s="64"/>
      <c r="W8" s="64"/>
      <c r="X8" s="64"/>
      <c r="Y8" s="105"/>
      <c r="Z8" s="64"/>
    </row>
    <row r="9" spans="1:37" ht="16.8" customHeight="1" x14ac:dyDescent="0.3">
      <c r="A9" s="37">
        <v>1</v>
      </c>
      <c r="B9" s="37">
        <v>19</v>
      </c>
      <c r="C9" s="128" t="s">
        <v>65</v>
      </c>
      <c r="D9" s="159">
        <v>3477.4340000000002</v>
      </c>
      <c r="E9" s="15">
        <v>138888.71395999999</v>
      </c>
      <c r="F9" s="159">
        <v>119395.64185</v>
      </c>
      <c r="G9" s="17">
        <v>1.163264519608594</v>
      </c>
      <c r="H9" s="10">
        <v>0.64</v>
      </c>
      <c r="I9" s="10">
        <v>0.09</v>
      </c>
      <c r="J9" s="8">
        <v>1.6024036054081123E-2</v>
      </c>
      <c r="K9" s="161">
        <v>2.7040560841261899E-2</v>
      </c>
      <c r="L9" s="8">
        <v>7.5169130469000009E-4</v>
      </c>
      <c r="M9" s="8">
        <v>-3.6880183055000001E-2</v>
      </c>
      <c r="N9" s="8">
        <v>7.5330527302999994E-2</v>
      </c>
      <c r="Q9" s="38">
        <v>0.61309451330245146</v>
      </c>
      <c r="R9" s="39">
        <v>0.10636891733728789</v>
      </c>
      <c r="S9" s="37">
        <v>1</v>
      </c>
      <c r="T9" s="37" t="s">
        <v>65</v>
      </c>
      <c r="U9" s="38">
        <v>1.163264519608594</v>
      </c>
      <c r="V9" s="37">
        <v>1</v>
      </c>
      <c r="W9" s="100" t="s">
        <v>63</v>
      </c>
      <c r="X9" s="100">
        <v>0.19480519480519481</v>
      </c>
    </row>
    <row r="10" spans="1:37" s="119" customFormat="1" ht="16.8" customHeight="1" x14ac:dyDescent="0.3">
      <c r="A10" s="147">
        <v>2</v>
      </c>
      <c r="B10" s="147">
        <v>1</v>
      </c>
      <c r="C10" s="129" t="s">
        <v>63</v>
      </c>
      <c r="D10" s="166">
        <v>49616.923000000003</v>
      </c>
      <c r="E10" s="123">
        <v>382050.30709999998</v>
      </c>
      <c r="F10" s="166">
        <v>471964.20475999999</v>
      </c>
      <c r="G10" s="125">
        <v>0.80949000633274204</v>
      </c>
      <c r="H10" s="126">
        <v>1.175</v>
      </c>
      <c r="I10" s="126">
        <v>0.125</v>
      </c>
      <c r="J10" s="124">
        <v>0.15259740259740262</v>
      </c>
      <c r="K10" s="171">
        <v>0.19480519480519481</v>
      </c>
      <c r="L10" s="6">
        <v>-1.8483110261999999E-2</v>
      </c>
      <c r="M10" s="6">
        <v>-1.7253768143999999E-2</v>
      </c>
      <c r="N10" s="6">
        <v>0.11811915880999999</v>
      </c>
      <c r="O10" s="147"/>
      <c r="P10" s="147"/>
      <c r="Q10" s="149">
        <v>0.61309451330245146</v>
      </c>
      <c r="R10" s="150">
        <v>0.10636891733728789</v>
      </c>
      <c r="S10" s="147">
        <v>2</v>
      </c>
      <c r="T10" s="147" t="s">
        <v>63</v>
      </c>
      <c r="U10" s="149">
        <v>0.80949000633274204</v>
      </c>
      <c r="V10" s="147">
        <v>2</v>
      </c>
      <c r="W10" s="181" t="s">
        <v>1269</v>
      </c>
      <c r="X10" s="181">
        <v>0.16949152542372878</v>
      </c>
      <c r="Y10" s="148"/>
      <c r="Z10" s="147"/>
    </row>
    <row r="11" spans="1:37" ht="16.8" customHeight="1" x14ac:dyDescent="0.3">
      <c r="A11" s="37">
        <v>11</v>
      </c>
      <c r="B11" s="37">
        <v>12</v>
      </c>
      <c r="C11" s="128" t="s">
        <v>1201</v>
      </c>
      <c r="D11" s="159">
        <v>9625</v>
      </c>
      <c r="E11" s="15">
        <v>619561.25</v>
      </c>
      <c r="F11" s="159">
        <v>1031424.2026</v>
      </c>
      <c r="G11" s="17">
        <v>0.60068519668068532</v>
      </c>
      <c r="H11" s="10">
        <v>10.45</v>
      </c>
      <c r="I11" s="10">
        <v>0.6</v>
      </c>
      <c r="J11" s="8">
        <v>0.16234270622961006</v>
      </c>
      <c r="K11" s="161">
        <v>0.11185334783284138</v>
      </c>
      <c r="L11" s="8">
        <v>-2.3068750949000003E-2</v>
      </c>
      <c r="M11" s="8">
        <v>-6.6652190410999998E-2</v>
      </c>
      <c r="N11" s="8">
        <v>9.7399931285999997E-2</v>
      </c>
      <c r="Q11" s="38">
        <v>0.61309451330245146</v>
      </c>
      <c r="R11" s="39">
        <v>0.10636891733728789</v>
      </c>
      <c r="S11" s="37">
        <v>3</v>
      </c>
      <c r="T11" s="37" t="s">
        <v>24</v>
      </c>
      <c r="U11" s="38">
        <v>0.80034089772159767</v>
      </c>
      <c r="V11" s="37">
        <v>3</v>
      </c>
      <c r="W11" s="100" t="s">
        <v>48</v>
      </c>
      <c r="X11" s="100">
        <v>0.15643105446118194</v>
      </c>
    </row>
    <row r="12" spans="1:37" s="119" customFormat="1" ht="16.8" customHeight="1" x14ac:dyDescent="0.3">
      <c r="A12" s="147">
        <v>7</v>
      </c>
      <c r="B12" s="147">
        <v>17</v>
      </c>
      <c r="C12" s="129" t="s">
        <v>37</v>
      </c>
      <c r="D12" s="166">
        <v>27130.066999999999</v>
      </c>
      <c r="E12" s="123">
        <v>1823683.1037000001</v>
      </c>
      <c r="F12" s="166">
        <v>2835904.3963000001</v>
      </c>
      <c r="G12" s="125">
        <v>0.64306931717421667</v>
      </c>
      <c r="H12" s="126">
        <v>5.15</v>
      </c>
      <c r="I12" s="126">
        <v>0.4</v>
      </c>
      <c r="J12" s="124">
        <v>7.6614102947232338E-2</v>
      </c>
      <c r="K12" s="171">
        <v>7.1407319251789378E-2</v>
      </c>
      <c r="L12" s="6">
        <v>-3.0294287361999999E-2</v>
      </c>
      <c r="M12" s="6">
        <v>-0.14348926417999999</v>
      </c>
      <c r="N12" s="6">
        <v>-1.7836864272E-3</v>
      </c>
      <c r="O12" s="147"/>
      <c r="P12" s="147"/>
      <c r="Q12" s="149">
        <v>0.61309451330245146</v>
      </c>
      <c r="R12" s="150">
        <v>0.10636891733728789</v>
      </c>
      <c r="S12" s="147">
        <v>4</v>
      </c>
      <c r="T12" s="147" t="s">
        <v>381</v>
      </c>
      <c r="U12" s="149">
        <v>0.77825747036202386</v>
      </c>
      <c r="V12" s="147">
        <v>4</v>
      </c>
      <c r="W12" s="181" t="s">
        <v>75</v>
      </c>
      <c r="X12" s="181">
        <v>0.15638575152041703</v>
      </c>
      <c r="Y12" s="148"/>
      <c r="Z12" s="147"/>
    </row>
    <row r="13" spans="1:37" ht="16.8" customHeight="1" x14ac:dyDescent="0.3">
      <c r="A13" s="37">
        <v>10</v>
      </c>
      <c r="B13" s="37">
        <v>2</v>
      </c>
      <c r="C13" s="128" t="s">
        <v>1269</v>
      </c>
      <c r="D13" s="159">
        <v>35021.735999999997</v>
      </c>
      <c r="E13" s="15">
        <v>185965.41816</v>
      </c>
      <c r="F13" s="159">
        <v>302299.18491000001</v>
      </c>
      <c r="G13" s="17">
        <v>0.61517009453851257</v>
      </c>
      <c r="H13" s="10">
        <v>1.2150000000000001</v>
      </c>
      <c r="I13" s="10">
        <v>7.4999999999999997E-2</v>
      </c>
      <c r="J13" s="8">
        <v>0.2288135593220339</v>
      </c>
      <c r="K13" s="161">
        <v>0.16949152542372878</v>
      </c>
      <c r="L13" s="8">
        <v>-6.1007957559999999E-2</v>
      </c>
      <c r="M13" s="8">
        <v>-0.29617035173</v>
      </c>
      <c r="N13" s="8">
        <v>-0.26903012087</v>
      </c>
      <c r="Q13" s="38">
        <v>0.61309451330245146</v>
      </c>
      <c r="R13" s="39">
        <v>0.10636891733728789</v>
      </c>
      <c r="S13" s="37">
        <v>5</v>
      </c>
      <c r="T13" s="37" t="s">
        <v>30</v>
      </c>
      <c r="U13" s="38">
        <v>0.7779506327082385</v>
      </c>
      <c r="V13" s="37">
        <v>5</v>
      </c>
      <c r="W13" s="100" t="s">
        <v>80</v>
      </c>
      <c r="X13" s="100">
        <v>0.14336111408866997</v>
      </c>
    </row>
    <row r="14" spans="1:37" s="119" customFormat="1" ht="16.8" customHeight="1" x14ac:dyDescent="0.3">
      <c r="A14" s="147">
        <v>5</v>
      </c>
      <c r="B14" s="147">
        <v>6</v>
      </c>
      <c r="C14" s="129" t="s">
        <v>30</v>
      </c>
      <c r="D14" s="166">
        <v>12000</v>
      </c>
      <c r="E14" s="123">
        <v>946440</v>
      </c>
      <c r="F14" s="166">
        <v>1216581.0530999999</v>
      </c>
      <c r="G14" s="125">
        <v>0.7779506327082385</v>
      </c>
      <c r="H14" s="126">
        <v>10.8</v>
      </c>
      <c r="I14" s="126">
        <v>0.9</v>
      </c>
      <c r="J14" s="124">
        <v>0.13693419551160138</v>
      </c>
      <c r="K14" s="171">
        <v>0.13693419551160138</v>
      </c>
      <c r="L14" s="6">
        <v>-5.7985629646000007E-3</v>
      </c>
      <c r="M14" s="6">
        <v>3.6151345557000003E-2</v>
      </c>
      <c r="N14" s="6">
        <v>0.20393051162999998</v>
      </c>
      <c r="O14" s="147"/>
      <c r="P14" s="147"/>
      <c r="Q14" s="149">
        <v>0.61309451330245146</v>
      </c>
      <c r="R14" s="150">
        <v>0.10636891733728789</v>
      </c>
      <c r="S14" s="147">
        <v>6</v>
      </c>
      <c r="T14" s="147" t="s">
        <v>49</v>
      </c>
      <c r="U14" s="149">
        <v>0.71590301711280124</v>
      </c>
      <c r="V14" s="147">
        <v>6</v>
      </c>
      <c r="W14" s="181" t="s">
        <v>30</v>
      </c>
      <c r="X14" s="181">
        <v>0.13693419551160138</v>
      </c>
      <c r="Y14" s="148"/>
      <c r="Z14" s="147"/>
    </row>
    <row r="15" spans="1:37" ht="16.8" customHeight="1" x14ac:dyDescent="0.3">
      <c r="A15" s="37">
        <v>3</v>
      </c>
      <c r="B15" s="37">
        <v>14</v>
      </c>
      <c r="C15" s="128" t="s">
        <v>24</v>
      </c>
      <c r="D15" s="159">
        <v>11817.767</v>
      </c>
      <c r="E15" s="15">
        <v>1386224.0691</v>
      </c>
      <c r="F15" s="159">
        <v>1732042.0249000001</v>
      </c>
      <c r="G15" s="17">
        <v>0.80034089772159767</v>
      </c>
      <c r="H15" s="10">
        <v>11.5</v>
      </c>
      <c r="I15" s="10">
        <v>0.85</v>
      </c>
      <c r="J15" s="8">
        <v>9.8039215686274508E-2</v>
      </c>
      <c r="K15" s="161">
        <v>8.6956521739130432E-2</v>
      </c>
      <c r="L15" s="8">
        <v>-1.3871374527E-2</v>
      </c>
      <c r="M15" s="8">
        <v>8.9522379676000002E-3</v>
      </c>
      <c r="N15" s="8">
        <v>0.19421522799000002</v>
      </c>
      <c r="Q15" s="38">
        <v>0.61309451330245146</v>
      </c>
      <c r="R15" s="39">
        <v>0.10636891733728789</v>
      </c>
      <c r="S15" s="37">
        <v>7</v>
      </c>
      <c r="T15" s="37" t="s">
        <v>37</v>
      </c>
      <c r="U15" s="38">
        <v>0.64306931717421667</v>
      </c>
      <c r="V15" s="37">
        <v>7</v>
      </c>
      <c r="W15" s="100" t="s">
        <v>18</v>
      </c>
      <c r="X15" s="100">
        <v>0.12421105781603782</v>
      </c>
    </row>
    <row r="16" spans="1:37" s="119" customFormat="1" ht="16.8" customHeight="1" x14ac:dyDescent="0.3">
      <c r="A16" s="147">
        <v>6</v>
      </c>
      <c r="B16" s="147">
        <v>10</v>
      </c>
      <c r="C16" s="129" t="s">
        <v>49</v>
      </c>
      <c r="D16" s="166">
        <v>3690.6950000000002</v>
      </c>
      <c r="E16" s="123">
        <v>501159.47405000002</v>
      </c>
      <c r="F16" s="166">
        <v>700038.22036000004</v>
      </c>
      <c r="G16" s="125">
        <v>0.71590301711280124</v>
      </c>
      <c r="H16" s="126">
        <v>12.42</v>
      </c>
      <c r="I16" s="126">
        <v>1.3</v>
      </c>
      <c r="J16" s="124">
        <v>9.1464761764489283E-2</v>
      </c>
      <c r="K16" s="171">
        <v>0.11488327564621843</v>
      </c>
      <c r="L16" s="6">
        <v>-2.9370732053999996E-3</v>
      </c>
      <c r="M16" s="6">
        <v>2.5361650919999999E-2</v>
      </c>
      <c r="N16" s="6">
        <v>0.21118428844000001</v>
      </c>
      <c r="O16" s="147"/>
      <c r="P16" s="147"/>
      <c r="Q16" s="149">
        <v>0.61309451330245146</v>
      </c>
      <c r="R16" s="150">
        <v>0.10636891733728789</v>
      </c>
      <c r="S16" s="147">
        <v>8</v>
      </c>
      <c r="T16" s="147" t="s">
        <v>75</v>
      </c>
      <c r="U16" s="149">
        <v>0.64213733039429366</v>
      </c>
      <c r="V16" s="147">
        <v>8</v>
      </c>
      <c r="W16" s="181" t="s">
        <v>73</v>
      </c>
      <c r="X16" s="181">
        <v>0.11993080914856814</v>
      </c>
      <c r="Y16" s="148"/>
      <c r="Z16" s="147"/>
    </row>
    <row r="17" spans="1:26" ht="16.8" customHeight="1" x14ac:dyDescent="0.3">
      <c r="A17" s="37">
        <v>8</v>
      </c>
      <c r="B17" s="37">
        <v>4</v>
      </c>
      <c r="C17" s="128" t="s">
        <v>75</v>
      </c>
      <c r="D17" s="159">
        <v>1798</v>
      </c>
      <c r="E17" s="15">
        <v>62084.94</v>
      </c>
      <c r="F17" s="159">
        <v>96684.832139999999</v>
      </c>
      <c r="G17" s="17">
        <v>0.64213733039429366</v>
      </c>
      <c r="H17" s="10">
        <v>5.86</v>
      </c>
      <c r="I17" s="10">
        <v>0.45</v>
      </c>
      <c r="J17" s="8">
        <v>0.16970750072400811</v>
      </c>
      <c r="K17" s="161">
        <v>0.15638575152041703</v>
      </c>
      <c r="L17" s="8">
        <v>-8.0426098533999998E-2</v>
      </c>
      <c r="M17" s="8">
        <v>3.7890813697000002E-2</v>
      </c>
      <c r="N17" s="8">
        <v>0.19331195968000001</v>
      </c>
      <c r="Q17" s="38">
        <v>0.61309451330245146</v>
      </c>
      <c r="R17" s="39">
        <v>0.10636891733728789</v>
      </c>
      <c r="S17" s="37">
        <v>9</v>
      </c>
      <c r="T17" s="37" t="s">
        <v>73</v>
      </c>
      <c r="U17" s="38">
        <v>0.61902935429792083</v>
      </c>
      <c r="V17" s="37">
        <v>9</v>
      </c>
      <c r="W17" s="100" t="s">
        <v>913</v>
      </c>
      <c r="X17" s="100">
        <v>0.11736444749485243</v>
      </c>
    </row>
    <row r="18" spans="1:26" s="119" customFormat="1" ht="16.8" customHeight="1" x14ac:dyDescent="0.3">
      <c r="A18" s="147">
        <v>4</v>
      </c>
      <c r="B18" s="147">
        <v>16</v>
      </c>
      <c r="C18" s="129" t="s">
        <v>381</v>
      </c>
      <c r="D18" s="166">
        <v>4824.9870000000001</v>
      </c>
      <c r="E18" s="123">
        <v>284191.73430000001</v>
      </c>
      <c r="F18" s="166">
        <v>365164.15854999999</v>
      </c>
      <c r="G18" s="125">
        <v>0.77825747036202386</v>
      </c>
      <c r="H18" s="126">
        <v>4.16</v>
      </c>
      <c r="I18" s="126">
        <v>0.38</v>
      </c>
      <c r="J18" s="124">
        <v>7.062818336162989E-2</v>
      </c>
      <c r="K18" s="171">
        <v>7.7419354838709681E-2</v>
      </c>
      <c r="L18" s="6">
        <v>-2.8373474100999999E-2</v>
      </c>
      <c r="M18" s="6">
        <v>0.16570454657</v>
      </c>
      <c r="N18" s="6">
        <v>0.37893677531000003</v>
      </c>
      <c r="O18" s="147"/>
      <c r="P18" s="147"/>
      <c r="Q18" s="149">
        <v>0.61309451330245146</v>
      </c>
      <c r="R18" s="150">
        <v>0.10636891733728789</v>
      </c>
      <c r="S18" s="147">
        <v>10</v>
      </c>
      <c r="T18" s="147" t="s">
        <v>1269</v>
      </c>
      <c r="U18" s="149">
        <v>0.61517009453851257</v>
      </c>
      <c r="V18" s="147">
        <v>10</v>
      </c>
      <c r="W18" s="181" t="s">
        <v>49</v>
      </c>
      <c r="X18" s="181">
        <v>0.11488327564621843</v>
      </c>
      <c r="Y18" s="148"/>
      <c r="Z18" s="147"/>
    </row>
    <row r="19" spans="1:26" ht="16.8" customHeight="1" x14ac:dyDescent="0.3">
      <c r="A19" s="37">
        <v>13</v>
      </c>
      <c r="B19" s="37">
        <v>13</v>
      </c>
      <c r="C19" s="128" t="s">
        <v>21</v>
      </c>
      <c r="D19" s="159">
        <v>20767.328000000001</v>
      </c>
      <c r="E19" s="15">
        <v>1197236.4591999999</v>
      </c>
      <c r="F19" s="159">
        <v>2110838.9744000002</v>
      </c>
      <c r="G19" s="17">
        <v>0.56718512104425722</v>
      </c>
      <c r="H19" s="10">
        <v>5.78</v>
      </c>
      <c r="I19" s="10">
        <v>0.5</v>
      </c>
      <c r="J19" s="8">
        <v>0.10026019080659151</v>
      </c>
      <c r="K19" s="161">
        <v>0.10407632263660019</v>
      </c>
      <c r="L19" s="8">
        <v>-1.9391052900000001E-2</v>
      </c>
      <c r="M19" s="8">
        <v>-7.9000180965E-2</v>
      </c>
      <c r="N19" s="8">
        <v>5.5124990213000005E-3</v>
      </c>
      <c r="Q19" s="38">
        <v>0.61309451330245146</v>
      </c>
      <c r="R19" s="39">
        <v>0.10636891733728789</v>
      </c>
      <c r="S19" s="37">
        <v>11</v>
      </c>
      <c r="T19" s="37" t="s">
        <v>1201</v>
      </c>
      <c r="U19" s="38">
        <v>0.60068519668068532</v>
      </c>
      <c r="V19" s="37">
        <v>11</v>
      </c>
      <c r="W19" s="100" t="s">
        <v>44</v>
      </c>
      <c r="X19" s="100">
        <v>0.11325842696629214</v>
      </c>
    </row>
    <row r="20" spans="1:26" ht="16.8" customHeight="1" x14ac:dyDescent="0.3">
      <c r="A20" s="37">
        <v>12</v>
      </c>
      <c r="B20" s="37">
        <v>5</v>
      </c>
      <c r="C20" s="129" t="s">
        <v>80</v>
      </c>
      <c r="D20" s="166">
        <v>1815.6959999999999</v>
      </c>
      <c r="E20" s="123">
        <v>73717.257599999997</v>
      </c>
      <c r="F20" s="166">
        <v>124257.66952</v>
      </c>
      <c r="G20" s="125">
        <v>0.5932612279367977</v>
      </c>
      <c r="H20" s="126">
        <v>5.570822926</v>
      </c>
      <c r="I20" s="126">
        <v>0.48503843600000002</v>
      </c>
      <c r="J20" s="124">
        <v>0.13721238733990146</v>
      </c>
      <c r="K20" s="171">
        <v>0.14336111408866997</v>
      </c>
      <c r="L20" s="6">
        <v>5.4482417035999998E-3</v>
      </c>
      <c r="M20" s="6">
        <v>-5.1762848185000002E-2</v>
      </c>
      <c r="N20" s="6">
        <v>8.8613457537999998E-2</v>
      </c>
      <c r="Q20" s="38">
        <v>0.61309451330245146</v>
      </c>
      <c r="R20" s="39">
        <v>0.10636891733728789</v>
      </c>
      <c r="S20" s="37">
        <v>13</v>
      </c>
      <c r="T20" s="37" t="s">
        <v>21</v>
      </c>
      <c r="U20" s="38">
        <v>0.56718512104425722</v>
      </c>
      <c r="V20" s="37">
        <v>13</v>
      </c>
      <c r="W20" s="100" t="s">
        <v>21</v>
      </c>
      <c r="X20" s="100">
        <v>0.10407632263660019</v>
      </c>
    </row>
    <row r="21" spans="1:26" s="119" customFormat="1" ht="16.8" customHeight="1" x14ac:dyDescent="0.3">
      <c r="A21" s="147">
        <v>9</v>
      </c>
      <c r="B21" s="147">
        <v>8</v>
      </c>
      <c r="C21" s="128" t="s">
        <v>73</v>
      </c>
      <c r="D21" s="159">
        <v>2676</v>
      </c>
      <c r="E21" s="15">
        <v>139232.28</v>
      </c>
      <c r="F21" s="159">
        <v>224920.31925999999</v>
      </c>
      <c r="G21" s="17">
        <v>0.61902935429792083</v>
      </c>
      <c r="H21" s="10">
        <v>4.92</v>
      </c>
      <c r="I21" s="10">
        <v>0.52</v>
      </c>
      <c r="J21" s="8">
        <v>9.4560830290217182E-2</v>
      </c>
      <c r="K21" s="161">
        <v>0.11993080914856814</v>
      </c>
      <c r="L21" s="8">
        <v>2.0596312279000002E-2</v>
      </c>
      <c r="M21" s="8">
        <v>9.2059492756000005E-2</v>
      </c>
      <c r="N21" s="8">
        <v>0.14477102199</v>
      </c>
      <c r="O21" s="147"/>
      <c r="P21" s="147"/>
      <c r="Q21" s="149">
        <v>0.61309451330245146</v>
      </c>
      <c r="R21" s="150">
        <v>0.10636891733728789</v>
      </c>
      <c r="S21" s="147">
        <v>14</v>
      </c>
      <c r="T21" s="147" t="s">
        <v>913</v>
      </c>
      <c r="U21" s="149">
        <v>0.53752567926075545</v>
      </c>
      <c r="V21" s="147">
        <v>14</v>
      </c>
      <c r="W21" s="181" t="s">
        <v>24</v>
      </c>
      <c r="X21" s="181">
        <v>8.6956521739130432E-2</v>
      </c>
      <c r="Y21" s="148"/>
      <c r="Z21" s="147"/>
    </row>
    <row r="22" spans="1:26" ht="16.8" customHeight="1" x14ac:dyDescent="0.3">
      <c r="A22" s="37">
        <v>17</v>
      </c>
      <c r="B22" s="37">
        <v>11</v>
      </c>
      <c r="C22" s="129" t="s">
        <v>44</v>
      </c>
      <c r="D22" s="166">
        <v>82826.294999999998</v>
      </c>
      <c r="E22" s="123">
        <v>368577.01274999999</v>
      </c>
      <c r="F22" s="166">
        <v>810053.64077000006</v>
      </c>
      <c r="G22" s="125">
        <v>0.45500321731737109</v>
      </c>
      <c r="H22" s="126">
        <v>0.53900000000000003</v>
      </c>
      <c r="I22" s="126">
        <v>4.2000000000000003E-2</v>
      </c>
      <c r="J22" s="124">
        <v>0.12112359550561798</v>
      </c>
      <c r="K22" s="171">
        <v>0.11325842696629214</v>
      </c>
      <c r="L22" s="6">
        <v>-2.1547933157000002E-2</v>
      </c>
      <c r="M22" s="6">
        <v>-7.3931268963999999E-2</v>
      </c>
      <c r="N22" s="6">
        <v>-1.1554979767E-2</v>
      </c>
      <c r="Q22" s="38">
        <v>0.61309451330245146</v>
      </c>
      <c r="R22" s="39">
        <v>0.10636891733728789</v>
      </c>
      <c r="S22" s="37">
        <v>15</v>
      </c>
      <c r="T22" s="37" t="s">
        <v>1471</v>
      </c>
      <c r="U22" s="38">
        <v>0.49081411489768445</v>
      </c>
      <c r="V22" s="37">
        <v>15</v>
      </c>
      <c r="W22" s="100" t="s">
        <v>85</v>
      </c>
      <c r="X22" s="100">
        <v>8.0645161290322592E-2</v>
      </c>
    </row>
    <row r="23" spans="1:26" s="119" customFormat="1" ht="16.8" customHeight="1" x14ac:dyDescent="0.3">
      <c r="A23" s="147">
        <v>16</v>
      </c>
      <c r="B23" s="147">
        <v>7</v>
      </c>
      <c r="C23" s="128" t="s">
        <v>18</v>
      </c>
      <c r="D23" s="159">
        <v>26638.202000000001</v>
      </c>
      <c r="E23" s="15">
        <v>1055139.1812</v>
      </c>
      <c r="F23" s="159">
        <v>2150203.6957999999</v>
      </c>
      <c r="G23" s="17">
        <v>0.4907159183388099</v>
      </c>
      <c r="H23" s="10">
        <v>4.92</v>
      </c>
      <c r="I23" s="10">
        <v>0.41</v>
      </c>
      <c r="J23" s="8">
        <v>0.12421105781603782</v>
      </c>
      <c r="K23" s="161">
        <v>0.12421105781603782</v>
      </c>
      <c r="L23" s="8">
        <v>-1.7852715101000002E-2</v>
      </c>
      <c r="M23" s="8">
        <v>-8.2757454303000008E-2</v>
      </c>
      <c r="N23" s="8">
        <v>6.5275331667999995E-2</v>
      </c>
      <c r="O23" s="147"/>
      <c r="P23" s="147"/>
      <c r="Q23" s="149">
        <v>0.61309451330245146</v>
      </c>
      <c r="R23" s="150">
        <v>0.10636891733728789</v>
      </c>
      <c r="S23" s="147">
        <v>16</v>
      </c>
      <c r="T23" s="147" t="s">
        <v>18</v>
      </c>
      <c r="U23" s="149">
        <v>0.4907159183388099</v>
      </c>
      <c r="V23" s="147">
        <v>16</v>
      </c>
      <c r="W23" s="181" t="s">
        <v>381</v>
      </c>
      <c r="X23" s="181">
        <v>7.7419354838709681E-2</v>
      </c>
      <c r="Y23" s="148"/>
      <c r="Z23" s="147"/>
    </row>
    <row r="24" spans="1:26" ht="16.8" customHeight="1" x14ac:dyDescent="0.3">
      <c r="A24" s="37">
        <v>14</v>
      </c>
      <c r="B24" s="37">
        <v>9</v>
      </c>
      <c r="C24" s="129" t="s">
        <v>913</v>
      </c>
      <c r="D24" s="166">
        <v>11610.812</v>
      </c>
      <c r="E24" s="123">
        <v>676678.12335999997</v>
      </c>
      <c r="F24" s="166">
        <v>1258875.9002</v>
      </c>
      <c r="G24" s="125">
        <v>0.53752567926075545</v>
      </c>
      <c r="H24" s="126">
        <v>6.35</v>
      </c>
      <c r="I24" s="126">
        <v>0.56999999999999995</v>
      </c>
      <c r="J24" s="124">
        <v>0.10895676046671242</v>
      </c>
      <c r="K24" s="171">
        <v>0.11736444749485243</v>
      </c>
      <c r="L24" s="6">
        <v>-2.9475437135000001E-2</v>
      </c>
      <c r="M24" s="6">
        <v>0.10556407407</v>
      </c>
      <c r="N24" s="6">
        <v>0.20718220972000001</v>
      </c>
      <c r="Q24" s="38">
        <v>0.61309451330245146</v>
      </c>
      <c r="R24" s="39">
        <v>0.10636891733728789</v>
      </c>
      <c r="S24" s="37">
        <v>17</v>
      </c>
      <c r="T24" s="37" t="s">
        <v>44</v>
      </c>
      <c r="U24" s="38">
        <v>0.45500321731737109</v>
      </c>
      <c r="V24" s="37">
        <v>17</v>
      </c>
      <c r="W24" s="100" t="s">
        <v>37</v>
      </c>
      <c r="X24" s="100">
        <v>7.1407319251789378E-2</v>
      </c>
    </row>
    <row r="25" spans="1:26" s="119" customFormat="1" ht="16.8" customHeight="1" x14ac:dyDescent="0.3">
      <c r="A25" s="147">
        <v>19</v>
      </c>
      <c r="B25" s="147">
        <v>3</v>
      </c>
      <c r="C25" s="128" t="s">
        <v>48</v>
      </c>
      <c r="D25" s="159">
        <v>8543.4930000000004</v>
      </c>
      <c r="E25" s="15">
        <v>294921.37835999997</v>
      </c>
      <c r="F25" s="159">
        <v>766454.81038000004</v>
      </c>
      <c r="G25" s="17">
        <v>0.38478638840270457</v>
      </c>
      <c r="H25" s="10">
        <v>5.16</v>
      </c>
      <c r="I25" s="10">
        <v>0.45</v>
      </c>
      <c r="J25" s="8">
        <v>0.14947856315179608</v>
      </c>
      <c r="K25" s="161">
        <v>0.15643105446118194</v>
      </c>
      <c r="L25" s="8">
        <v>-2.2926691197000002E-2</v>
      </c>
      <c r="M25" s="8">
        <v>-2.3211817061999998E-2</v>
      </c>
      <c r="N25" s="8">
        <v>0.31245810160000004</v>
      </c>
      <c r="O25" s="147"/>
      <c r="P25" s="147"/>
      <c r="Q25" s="149">
        <v>0.61309451330245146</v>
      </c>
      <c r="R25" s="150">
        <v>0.10636891733728789</v>
      </c>
      <c r="S25" s="147">
        <v>18</v>
      </c>
      <c r="T25" s="147" t="s">
        <v>85</v>
      </c>
      <c r="U25" s="149">
        <v>0.41299959937526537</v>
      </c>
      <c r="V25" s="147">
        <v>18</v>
      </c>
      <c r="W25" s="181" t="s">
        <v>79</v>
      </c>
      <c r="X25" s="181">
        <v>4.6915894132887881E-2</v>
      </c>
      <c r="Y25" s="148"/>
      <c r="Z25" s="147"/>
    </row>
    <row r="26" spans="1:26" ht="16.8" customHeight="1" x14ac:dyDescent="0.3">
      <c r="A26" s="37">
        <v>15</v>
      </c>
      <c r="B26" s="37">
        <v>20</v>
      </c>
      <c r="C26" s="129" t="s">
        <v>1471</v>
      </c>
      <c r="D26" s="166">
        <v>7316.1710000000003</v>
      </c>
      <c r="E26" s="123">
        <v>148445.10959000001</v>
      </c>
      <c r="F26" s="166">
        <v>302446.70046000002</v>
      </c>
      <c r="G26" s="125">
        <v>0.49081411489768445</v>
      </c>
      <c r="H26" s="126">
        <v>0</v>
      </c>
      <c r="I26" s="126">
        <v>0</v>
      </c>
      <c r="J26" s="124">
        <v>0</v>
      </c>
      <c r="K26" s="171">
        <v>0</v>
      </c>
      <c r="L26" s="6">
        <v>1.5515515515E-2</v>
      </c>
      <c r="M26" s="6">
        <v>0.25634674923</v>
      </c>
      <c r="N26" s="6">
        <v>0.59763779528000005</v>
      </c>
      <c r="Q26" s="38">
        <v>0.61309451330245146</v>
      </c>
      <c r="R26" s="39">
        <v>0.10636891733728789</v>
      </c>
      <c r="S26" s="37">
        <v>19</v>
      </c>
      <c r="T26" s="37" t="s">
        <v>48</v>
      </c>
      <c r="U26" s="38">
        <v>0.38478638840270457</v>
      </c>
      <c r="V26" s="37">
        <v>19</v>
      </c>
      <c r="W26" s="100" t="s">
        <v>65</v>
      </c>
      <c r="X26" s="100">
        <v>2.7040560841261899E-2</v>
      </c>
    </row>
    <row r="27" spans="1:26" s="119" customFormat="1" ht="16.8" customHeight="1" x14ac:dyDescent="0.3">
      <c r="A27" s="147">
        <v>18</v>
      </c>
      <c r="B27" s="147">
        <v>15</v>
      </c>
      <c r="C27" s="128" t="s">
        <v>85</v>
      </c>
      <c r="D27" s="159">
        <v>1415</v>
      </c>
      <c r="E27" s="15">
        <v>42110.400000000001</v>
      </c>
      <c r="F27" s="159">
        <v>101962.32651</v>
      </c>
      <c r="G27" s="17">
        <v>0.41299959937526537</v>
      </c>
      <c r="H27" s="10">
        <v>2.06</v>
      </c>
      <c r="I27" s="10">
        <v>0.2</v>
      </c>
      <c r="J27" s="8">
        <v>6.9220430107526876E-2</v>
      </c>
      <c r="K27" s="161">
        <v>8.0645161290322592E-2</v>
      </c>
      <c r="L27" s="8">
        <v>2.7979274610999999E-2</v>
      </c>
      <c r="M27" s="8">
        <v>-5.8952291062000006E-2</v>
      </c>
      <c r="N27" s="8">
        <v>0.43854650934</v>
      </c>
      <c r="O27" s="147"/>
      <c r="P27" s="147"/>
      <c r="Q27" s="149">
        <v>0.61309451330245146</v>
      </c>
      <c r="R27" s="150">
        <v>0.10636891733728789</v>
      </c>
      <c r="S27" s="147">
        <v>20</v>
      </c>
      <c r="T27" s="147" t="s">
        <v>79</v>
      </c>
      <c r="U27" s="149">
        <v>0.28631912863128828</v>
      </c>
      <c r="V27" s="147">
        <v>20</v>
      </c>
      <c r="W27" s="181" t="s">
        <v>1471</v>
      </c>
      <c r="X27" s="181">
        <v>0</v>
      </c>
      <c r="Y27" s="148"/>
      <c r="Z27" s="147"/>
    </row>
    <row r="28" spans="1:26" ht="16.8" customHeight="1" x14ac:dyDescent="0.3">
      <c r="A28" s="37">
        <v>20</v>
      </c>
      <c r="B28" s="37">
        <v>18</v>
      </c>
      <c r="C28" s="129" t="s">
        <v>79</v>
      </c>
      <c r="D28" s="166">
        <v>111.17700000000001</v>
      </c>
      <c r="E28" s="123">
        <v>65223.098819999999</v>
      </c>
      <c r="F28" s="166">
        <v>227798.60756</v>
      </c>
      <c r="G28" s="125">
        <v>0.28631912863128828</v>
      </c>
      <c r="H28" s="126">
        <v>38.45580288</v>
      </c>
      <c r="I28" s="126">
        <v>2.2936398709999999</v>
      </c>
      <c r="J28" s="124">
        <v>6.5550408891010131E-2</v>
      </c>
      <c r="K28" s="171">
        <v>4.6915894132887881E-2</v>
      </c>
      <c r="L28" s="6">
        <v>-3.9893469062000003E-2</v>
      </c>
      <c r="M28" s="6">
        <v>3.0599059921E-2</v>
      </c>
      <c r="N28" s="6">
        <v>4.0066768401E-2</v>
      </c>
      <c r="Q28" s="38">
        <v>0.61309451330245146</v>
      </c>
      <c r="R28" s="39">
        <v>0.10636891733728789</v>
      </c>
      <c r="S28" s="37">
        <v>21</v>
      </c>
      <c r="T28" s="37" t="e">
        <v>#N/A</v>
      </c>
      <c r="U28" s="38" t="e">
        <v>#N/A</v>
      </c>
      <c r="V28" s="37">
        <v>21</v>
      </c>
      <c r="W28" s="100" t="e">
        <v>#N/A</v>
      </c>
      <c r="X28" s="100" t="e">
        <v>#N/A</v>
      </c>
    </row>
    <row r="29" spans="1:26" hidden="1" x14ac:dyDescent="0.3">
      <c r="C29" s="7"/>
      <c r="D29" s="14"/>
      <c r="E29" s="14"/>
      <c r="F29" s="14"/>
      <c r="G29" s="16"/>
      <c r="H29" s="9"/>
      <c r="I29" s="9"/>
      <c r="J29" s="6"/>
      <c r="K29" s="160"/>
      <c r="L29" s="6"/>
      <c r="M29" s="6"/>
      <c r="N29" s="6"/>
      <c r="R29" s="38"/>
    </row>
    <row r="30" spans="1:26" hidden="1" x14ac:dyDescent="0.3">
      <c r="D30" s="14"/>
      <c r="E30" s="14"/>
      <c r="F30" s="14"/>
      <c r="G30" s="16"/>
      <c r="H30" s="9"/>
      <c r="I30" s="9"/>
      <c r="J30" s="6"/>
      <c r="K30" s="160"/>
      <c r="L30" s="6"/>
      <c r="M30" s="6"/>
      <c r="N30" s="6"/>
      <c r="R30" s="38"/>
    </row>
    <row r="31" spans="1:26" hidden="1" x14ac:dyDescent="0.3">
      <c r="C31" s="7"/>
      <c r="D31" s="14"/>
      <c r="E31" s="14"/>
      <c r="F31" s="14"/>
      <c r="G31" s="16"/>
      <c r="H31" s="9"/>
      <c r="I31" s="9"/>
      <c r="J31" s="6"/>
      <c r="K31" s="160"/>
      <c r="L31" s="6"/>
      <c r="M31" s="6"/>
      <c r="N31" s="6"/>
      <c r="R31" s="38"/>
    </row>
    <row r="32" spans="1:26" hidden="1" x14ac:dyDescent="0.3">
      <c r="D32" s="14"/>
      <c r="E32" s="14"/>
      <c r="F32" s="14"/>
      <c r="G32" s="16"/>
      <c r="H32" s="9"/>
      <c r="I32" s="9"/>
      <c r="J32" s="6"/>
      <c r="K32" s="160"/>
      <c r="L32" s="6"/>
      <c r="M32" s="6"/>
      <c r="N32" s="6"/>
      <c r="R32" s="38"/>
    </row>
    <row r="33" spans="3:18" hidden="1" x14ac:dyDescent="0.3">
      <c r="C33" s="7"/>
      <c r="D33" s="14"/>
      <c r="E33" s="14"/>
      <c r="F33" s="14"/>
      <c r="G33" s="16"/>
      <c r="H33" s="9"/>
      <c r="I33" s="9"/>
      <c r="J33" s="6"/>
      <c r="K33" s="160"/>
      <c r="L33" s="6"/>
      <c r="M33" s="6"/>
      <c r="N33" s="6"/>
      <c r="R33" s="38"/>
    </row>
    <row r="34" spans="3:18" hidden="1" x14ac:dyDescent="0.3">
      <c r="D34" s="14"/>
      <c r="E34" s="14"/>
      <c r="F34" s="14"/>
      <c r="G34" s="16"/>
      <c r="H34" s="9"/>
      <c r="I34" s="9"/>
      <c r="J34" s="6"/>
      <c r="K34" s="160"/>
      <c r="L34" s="6"/>
      <c r="M34" s="6"/>
      <c r="N34" s="6"/>
      <c r="R34" s="38"/>
    </row>
    <row r="35" spans="3:18" hidden="1" x14ac:dyDescent="0.3">
      <c r="C35" s="7"/>
      <c r="D35" s="14"/>
      <c r="E35" s="14"/>
      <c r="F35" s="14"/>
      <c r="G35" s="16"/>
      <c r="H35" s="9"/>
      <c r="I35" s="9"/>
      <c r="J35" s="6"/>
      <c r="K35" s="160"/>
      <c r="L35" s="6"/>
      <c r="M35" s="6"/>
      <c r="N35" s="6"/>
      <c r="R35" s="38"/>
    </row>
    <row r="36" spans="3:18" hidden="1" x14ac:dyDescent="0.3">
      <c r="D36" s="14"/>
      <c r="E36" s="14"/>
      <c r="F36" s="14"/>
      <c r="G36" s="16"/>
      <c r="H36" s="9"/>
      <c r="I36" s="9"/>
      <c r="J36" s="6"/>
      <c r="K36" s="160"/>
      <c r="L36" s="6"/>
      <c r="M36" s="6"/>
      <c r="N36" s="6"/>
      <c r="R36" s="38"/>
    </row>
    <row r="37" spans="3:18" hidden="1" x14ac:dyDescent="0.3">
      <c r="C37" s="7"/>
      <c r="D37" s="14"/>
      <c r="E37" s="14"/>
      <c r="F37" s="14"/>
      <c r="G37" s="16"/>
      <c r="H37" s="9"/>
      <c r="I37" s="9"/>
      <c r="J37" s="6"/>
      <c r="K37" s="160"/>
      <c r="L37" s="6"/>
      <c r="M37" s="6"/>
      <c r="N37" s="6"/>
      <c r="R37" s="38"/>
    </row>
    <row r="38" spans="3:18" hidden="1" x14ac:dyDescent="0.3">
      <c r="D38" s="14"/>
      <c r="E38" s="14"/>
      <c r="F38" s="14"/>
      <c r="G38" s="16"/>
      <c r="H38" s="9"/>
      <c r="I38" s="9"/>
      <c r="J38" s="6"/>
      <c r="K38" s="160"/>
      <c r="L38" s="6"/>
      <c r="M38" s="6"/>
      <c r="N38" s="6"/>
      <c r="R38" s="38"/>
    </row>
    <row r="39" spans="3:18" hidden="1" x14ac:dyDescent="0.3">
      <c r="C39" s="7"/>
      <c r="D39" s="14"/>
      <c r="E39" s="14"/>
      <c r="F39" s="14"/>
      <c r="G39" s="16"/>
      <c r="H39" s="9"/>
      <c r="I39" s="9"/>
      <c r="J39" s="6"/>
      <c r="K39" s="160"/>
      <c r="L39" s="6"/>
      <c r="M39" s="6"/>
      <c r="N39" s="6"/>
      <c r="R39" s="38"/>
    </row>
    <row r="40" spans="3:18" hidden="1" x14ac:dyDescent="0.3">
      <c r="D40" s="14"/>
      <c r="E40" s="14"/>
      <c r="F40" s="14"/>
      <c r="G40" s="16"/>
      <c r="H40" s="9"/>
      <c r="I40" s="9"/>
      <c r="J40" s="6"/>
      <c r="K40" s="160"/>
      <c r="L40" s="6"/>
      <c r="M40" s="6"/>
      <c r="N40" s="6"/>
      <c r="R40" s="38"/>
    </row>
    <row r="41" spans="3:18" hidden="1" x14ac:dyDescent="0.3">
      <c r="C41" s="7"/>
      <c r="D41" s="14"/>
      <c r="E41" s="14"/>
      <c r="F41" s="14"/>
      <c r="G41" s="16"/>
      <c r="H41" s="9"/>
      <c r="I41" s="9"/>
      <c r="J41" s="6"/>
      <c r="K41" s="160"/>
      <c r="L41" s="6"/>
      <c r="M41" s="6"/>
      <c r="N41" s="6"/>
      <c r="R41" s="38"/>
    </row>
    <row r="42" spans="3:18" hidden="1" x14ac:dyDescent="0.3">
      <c r="D42" s="14"/>
      <c r="E42" s="14"/>
      <c r="F42" s="14"/>
      <c r="G42" s="16"/>
      <c r="H42" s="9"/>
      <c r="I42" s="9"/>
      <c r="J42" s="6"/>
      <c r="K42" s="160"/>
      <c r="L42" s="6"/>
      <c r="M42" s="6"/>
      <c r="N42" s="6"/>
      <c r="R42" s="38"/>
    </row>
    <row r="43" spans="3:18" hidden="1" x14ac:dyDescent="0.3">
      <c r="D43" s="14"/>
      <c r="E43" s="14"/>
      <c r="F43" s="14"/>
      <c r="G43" s="16"/>
      <c r="H43" s="9"/>
      <c r="I43" s="9"/>
      <c r="J43" s="6"/>
      <c r="K43" s="160"/>
      <c r="L43" s="6"/>
      <c r="M43" s="6"/>
      <c r="N43" s="6"/>
      <c r="R43" s="38"/>
    </row>
    <row r="44" spans="3:18" hidden="1" x14ac:dyDescent="0.3">
      <c r="C44" s="7"/>
      <c r="D44" s="14"/>
      <c r="E44" s="14"/>
      <c r="F44" s="14"/>
      <c r="G44" s="16"/>
      <c r="H44" s="9"/>
      <c r="I44" s="9"/>
      <c r="J44" s="6"/>
      <c r="K44" s="160"/>
      <c r="L44" s="6"/>
      <c r="M44" s="6"/>
      <c r="N44" s="6"/>
      <c r="R44" s="38"/>
    </row>
    <row r="45" spans="3:18" hidden="1" x14ac:dyDescent="0.3">
      <c r="D45" s="14"/>
      <c r="E45" s="14"/>
      <c r="F45" s="14"/>
      <c r="G45" s="16"/>
      <c r="H45" s="9"/>
      <c r="I45" s="9"/>
      <c r="J45" s="6"/>
      <c r="K45" s="160"/>
      <c r="L45" s="6"/>
      <c r="M45" s="6"/>
      <c r="N45" s="6"/>
      <c r="R45" s="38"/>
    </row>
    <row r="46" spans="3:18" hidden="1" x14ac:dyDescent="0.3">
      <c r="D46" s="14"/>
      <c r="E46" s="14"/>
      <c r="F46" s="14"/>
      <c r="G46" s="16"/>
      <c r="H46" s="9"/>
      <c r="I46" s="9"/>
      <c r="J46" s="6"/>
      <c r="K46" s="160"/>
      <c r="L46" s="6"/>
      <c r="M46" s="6"/>
      <c r="N46" s="6"/>
      <c r="R46" s="38"/>
    </row>
    <row r="47" spans="3:18" hidden="1" x14ac:dyDescent="0.3">
      <c r="D47" s="14"/>
      <c r="E47" s="14"/>
      <c r="F47" s="14"/>
      <c r="G47" s="16"/>
      <c r="H47" s="9"/>
      <c r="I47" s="9"/>
      <c r="J47" s="6"/>
      <c r="K47" s="160"/>
      <c r="L47" s="6"/>
      <c r="M47" s="6"/>
      <c r="N47" s="6"/>
      <c r="R47" s="38"/>
    </row>
    <row r="48" spans="3:18" hidden="1" x14ac:dyDescent="0.3">
      <c r="D48" s="14"/>
      <c r="E48" s="14"/>
      <c r="F48" s="14"/>
      <c r="G48" s="16"/>
      <c r="H48" s="9"/>
      <c r="I48" s="9"/>
      <c r="J48" s="6"/>
      <c r="K48" s="160"/>
      <c r="L48" s="6"/>
      <c r="M48" s="6"/>
      <c r="N48" s="6"/>
      <c r="R48" s="38"/>
    </row>
    <row r="49" spans="3:18" hidden="1" x14ac:dyDescent="0.3">
      <c r="D49" s="14"/>
      <c r="E49" s="14"/>
      <c r="F49" s="14"/>
      <c r="G49" s="16"/>
      <c r="H49" s="9"/>
      <c r="I49" s="9"/>
      <c r="J49" s="6"/>
      <c r="K49" s="160"/>
      <c r="L49" s="6"/>
      <c r="M49" s="6"/>
      <c r="N49" s="6"/>
      <c r="R49" s="38"/>
    </row>
    <row r="50" spans="3:18" hidden="1" x14ac:dyDescent="0.3">
      <c r="D50" s="14"/>
      <c r="E50" s="14"/>
      <c r="F50" s="14"/>
      <c r="G50" s="16"/>
      <c r="H50" s="9"/>
      <c r="I50" s="9"/>
      <c r="J50" s="6"/>
      <c r="K50" s="160"/>
      <c r="L50" s="6"/>
      <c r="M50" s="6"/>
      <c r="N50" s="6"/>
      <c r="R50" s="38"/>
    </row>
    <row r="51" spans="3:18" hidden="1" x14ac:dyDescent="0.3">
      <c r="D51" s="14"/>
      <c r="E51" s="14"/>
      <c r="F51" s="14"/>
      <c r="G51" s="16"/>
      <c r="H51" s="9"/>
      <c r="I51" s="9"/>
      <c r="J51" s="6"/>
      <c r="K51" s="160"/>
      <c r="L51" s="6"/>
      <c r="M51" s="6"/>
      <c r="N51" s="6"/>
      <c r="R51" s="38"/>
    </row>
    <row r="52" spans="3:18" hidden="1" x14ac:dyDescent="0.3">
      <c r="D52" s="14"/>
      <c r="E52" s="14"/>
      <c r="F52" s="14"/>
      <c r="G52" s="16"/>
      <c r="H52" s="9"/>
      <c r="I52" s="9"/>
      <c r="J52" s="6"/>
      <c r="K52" s="160"/>
      <c r="L52" s="6"/>
      <c r="M52" s="6"/>
      <c r="N52" s="6"/>
      <c r="R52" s="38"/>
    </row>
    <row r="53" spans="3:18" hidden="1" x14ac:dyDescent="0.3">
      <c r="D53" s="14"/>
      <c r="E53" s="14"/>
      <c r="F53" s="14"/>
      <c r="G53" s="16"/>
      <c r="H53" s="9"/>
      <c r="I53" s="9"/>
      <c r="J53" s="6"/>
      <c r="K53" s="160"/>
      <c r="L53" s="6"/>
      <c r="M53" s="6"/>
      <c r="N53" s="6"/>
      <c r="R53" s="38"/>
    </row>
    <row r="54" spans="3:18" hidden="1" x14ac:dyDescent="0.3">
      <c r="D54" s="14"/>
      <c r="E54" s="14"/>
      <c r="F54" s="14"/>
      <c r="G54" s="16"/>
      <c r="H54" s="9"/>
      <c r="I54" s="9"/>
      <c r="J54" s="6"/>
      <c r="K54" s="160"/>
      <c r="L54" s="6"/>
      <c r="M54" s="6"/>
      <c r="N54" s="6"/>
      <c r="R54" s="38"/>
    </row>
    <row r="55" spans="3:18" x14ac:dyDescent="0.3">
      <c r="C55" s="18"/>
      <c r="D55" s="19"/>
      <c r="E55" s="153"/>
      <c r="F55" s="173"/>
      <c r="G55" s="20"/>
      <c r="H55" s="21"/>
      <c r="I55" s="21"/>
      <c r="J55" s="22"/>
      <c r="K55" s="174"/>
      <c r="L55" s="22"/>
      <c r="M55" s="22"/>
      <c r="N55" s="22"/>
    </row>
    <row r="56" spans="3:18" x14ac:dyDescent="0.3"/>
    <row r="57" spans="3:18" x14ac:dyDescent="0.3"/>
    <row r="58" spans="3:18" x14ac:dyDescent="0.3"/>
    <row r="59" spans="3:18" x14ac:dyDescent="0.3"/>
    <row r="60" spans="3:18" x14ac:dyDescent="0.3">
      <c r="E60" s="162"/>
    </row>
    <row r="61" spans="3:18" x14ac:dyDescent="0.3"/>
    <row r="62" spans="3:18" x14ac:dyDescent="0.3"/>
    <row r="63" spans="3:18" x14ac:dyDescent="0.3"/>
    <row r="64" spans="3:18" x14ac:dyDescent="0.3"/>
    <row r="65" x14ac:dyDescent="0.3"/>
  </sheetData>
  <sortState xmlns:xlrd2="http://schemas.microsoft.com/office/spreadsheetml/2017/richdata2" ref="C9:N28">
    <sortCondition descending="1" ref="G9:G28"/>
  </sortState>
  <mergeCells count="4">
    <mergeCell ref="C6:D6"/>
    <mergeCell ref="E6:F6"/>
    <mergeCell ref="G6:K6"/>
    <mergeCell ref="L6:N6"/>
  </mergeCells>
  <conditionalFormatting sqref="L9:N28">
    <cfRule type="cellIs" dxfId="11" priority="1" operator="lessThan">
      <formula>0</formula>
    </cfRule>
    <cfRule type="cellIs" dxfId="1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7B5B-0C9C-4835-98FC-B8AEEAD33855}">
  <dimension ref="A1:AO46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K13" sqref="K13"/>
    </sheetView>
  </sheetViews>
  <sheetFormatPr defaultColWidth="0" defaultRowHeight="14.4" zeroHeight="1" x14ac:dyDescent="0.3"/>
  <cols>
    <col min="1" max="2" width="0.21875" style="37" customWidth="1"/>
    <col min="3" max="3" width="12.77734375" style="1" customWidth="1"/>
    <col min="4" max="4" width="15.109375" style="1" customWidth="1"/>
    <col min="5" max="5" width="17.5546875" style="1" customWidth="1"/>
    <col min="6" max="6" width="15.5546875" style="1" customWidth="1"/>
    <col min="7" max="7" width="10.44140625" style="1" customWidth="1"/>
    <col min="8" max="8" width="20" style="1" customWidth="1"/>
    <col min="9" max="9" width="24.33203125" style="1" customWidth="1"/>
    <col min="10" max="10" width="14.21875" style="1" customWidth="1"/>
    <col min="11" max="11" width="17.88671875" style="1" customWidth="1"/>
    <col min="12" max="12" width="12.44140625" style="1" customWidth="1"/>
    <col min="13" max="13" width="10.33203125" style="1" customWidth="1"/>
    <col min="14" max="14" width="16.6640625" style="1" customWidth="1"/>
    <col min="15" max="21" width="0.21875" style="37" customWidth="1"/>
    <col min="22" max="24" width="0.21875" style="99" customWidth="1"/>
    <col min="25" max="16384" width="8.6640625" style="1" hidden="1"/>
  </cols>
  <sheetData>
    <row r="1" spans="1:41" s="23" customFormat="1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  <c r="AK1" s="28"/>
      <c r="AL1" s="27"/>
      <c r="AM1" s="28"/>
      <c r="AN1" s="28"/>
      <c r="AO1" s="28"/>
    </row>
    <row r="2" spans="1:41" s="23" customFormat="1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  <c r="AK2" s="28"/>
      <c r="AL2" s="27"/>
      <c r="AM2" s="28"/>
      <c r="AN2" s="28"/>
      <c r="AO2" s="28"/>
    </row>
    <row r="3" spans="1:41" s="23" customFormat="1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  <c r="AK3" s="28"/>
      <c r="AL3" s="27"/>
      <c r="AM3" s="28"/>
      <c r="AN3" s="28"/>
      <c r="AO3" s="28"/>
    </row>
    <row r="4" spans="1:41" s="23" customFormat="1" x14ac:dyDescent="0.3">
      <c r="A4" s="28"/>
      <c r="B4" s="28"/>
      <c r="C4" s="29" t="s">
        <v>2495</v>
      </c>
      <c r="D4" s="62" t="s">
        <v>682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1" x14ac:dyDescent="0.3"/>
    <row r="6" spans="1:41" s="2" customFormat="1" ht="17.399999999999999" customHeight="1" x14ac:dyDescent="0.3">
      <c r="A6" s="114"/>
      <c r="B6" s="114"/>
      <c r="C6" s="207" t="s">
        <v>1</v>
      </c>
      <c r="D6" s="207"/>
      <c r="E6" s="208" t="s">
        <v>706</v>
      </c>
      <c r="F6" s="209"/>
      <c r="G6" s="207" t="s">
        <v>7</v>
      </c>
      <c r="H6" s="207"/>
      <c r="I6" s="207"/>
      <c r="J6" s="207"/>
      <c r="K6" s="207"/>
      <c r="L6" s="208" t="s">
        <v>227</v>
      </c>
      <c r="M6" s="207"/>
      <c r="N6" s="207"/>
      <c r="O6" s="114"/>
      <c r="P6" s="114"/>
      <c r="Q6" s="114"/>
      <c r="R6" s="114"/>
      <c r="S6" s="114"/>
      <c r="T6" s="114"/>
      <c r="U6" s="114"/>
      <c r="V6" s="99"/>
      <c r="W6" s="99"/>
      <c r="X6" s="99"/>
    </row>
    <row r="7" spans="1:41" s="2" customFormat="1" ht="17.399999999999999" customHeight="1" x14ac:dyDescent="0.3">
      <c r="A7" s="114"/>
      <c r="B7" s="114"/>
      <c r="C7" s="179" t="s">
        <v>1724</v>
      </c>
      <c r="D7" s="136"/>
      <c r="E7" s="163" t="s">
        <v>222</v>
      </c>
      <c r="F7" s="167" t="s">
        <v>222</v>
      </c>
      <c r="G7" s="138">
        <v>0.88060938412465284</v>
      </c>
      <c r="H7" s="139">
        <v>10.003818977735</v>
      </c>
      <c r="I7" s="139">
        <v>0.81449999999999989</v>
      </c>
      <c r="J7" s="140">
        <v>0.10109789199466832</v>
      </c>
      <c r="K7" s="140">
        <v>0.10208444769525439</v>
      </c>
      <c r="L7" s="165">
        <v>-1.8989596901816876E-2</v>
      </c>
      <c r="M7" s="140">
        <v>-1.5027350674618753E-2</v>
      </c>
      <c r="N7" s="140">
        <v>0.10942948009581249</v>
      </c>
      <c r="O7" s="114"/>
      <c r="P7" s="114"/>
      <c r="Q7" s="114"/>
      <c r="R7" s="114"/>
      <c r="S7" s="114"/>
      <c r="T7" s="114"/>
      <c r="U7" s="114"/>
      <c r="V7" s="99"/>
      <c r="W7" s="99"/>
      <c r="X7" s="99"/>
    </row>
    <row r="8" spans="1:41" s="61" customFormat="1" ht="21" customHeight="1" x14ac:dyDescent="0.3">
      <c r="A8" s="64"/>
      <c r="B8" s="64"/>
      <c r="C8" s="56" t="s">
        <v>0</v>
      </c>
      <c r="D8" s="63" t="s">
        <v>653</v>
      </c>
      <c r="E8" s="154" t="s">
        <v>10</v>
      </c>
      <c r="F8" s="168" t="s">
        <v>652</v>
      </c>
      <c r="G8" s="63" t="s">
        <v>6</v>
      </c>
      <c r="H8" s="63" t="s">
        <v>654</v>
      </c>
      <c r="I8" s="63" t="s">
        <v>655</v>
      </c>
      <c r="J8" s="63" t="s">
        <v>656</v>
      </c>
      <c r="K8" s="63" t="s">
        <v>657</v>
      </c>
      <c r="L8" s="154" t="s">
        <v>228</v>
      </c>
      <c r="M8" s="63" t="s">
        <v>229</v>
      </c>
      <c r="N8" s="63" t="s">
        <v>230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1" s="102" customFormat="1" ht="16.8" customHeight="1" x14ac:dyDescent="0.3">
      <c r="A9" s="37">
        <v>14</v>
      </c>
      <c r="B9" s="37">
        <v>15</v>
      </c>
      <c r="C9" s="128" t="s">
        <v>59</v>
      </c>
      <c r="D9" s="159">
        <v>685</v>
      </c>
      <c r="E9" s="15">
        <v>298392.84999999998</v>
      </c>
      <c r="F9" s="159">
        <v>406894.64939999999</v>
      </c>
      <c r="G9" s="17">
        <v>0.7333417886915079</v>
      </c>
      <c r="H9" s="10">
        <v>37.64</v>
      </c>
      <c r="I9" s="10">
        <v>2.7</v>
      </c>
      <c r="J9" s="8">
        <v>8.6407566401138641E-2</v>
      </c>
      <c r="K9" s="161">
        <v>7.4378457794816485E-2</v>
      </c>
      <c r="L9" s="8">
        <v>-3.5000228754000001E-3</v>
      </c>
      <c r="M9" s="8">
        <v>-4.3620009641999996E-2</v>
      </c>
      <c r="N9" s="8">
        <v>-5.6973395592999992E-2</v>
      </c>
      <c r="Q9" s="38">
        <v>0.88060938412465284</v>
      </c>
      <c r="R9" s="39">
        <v>0.10208444769525439</v>
      </c>
      <c r="S9" s="37">
        <v>1</v>
      </c>
      <c r="T9" s="39" t="s">
        <v>27</v>
      </c>
      <c r="U9" s="38">
        <v>0.98823069147040521</v>
      </c>
      <c r="V9" s="37">
        <v>1</v>
      </c>
      <c r="W9" s="134" t="s">
        <v>887</v>
      </c>
      <c r="X9" s="135">
        <v>0.22270742358078605</v>
      </c>
    </row>
    <row r="10" spans="1:41" s="148" customFormat="1" ht="16.8" customHeight="1" x14ac:dyDescent="0.3">
      <c r="A10" s="147">
        <v>4</v>
      </c>
      <c r="B10" s="147">
        <v>12</v>
      </c>
      <c r="C10" s="129" t="s">
        <v>16</v>
      </c>
      <c r="D10" s="166">
        <v>45601.745000000003</v>
      </c>
      <c r="E10" s="123">
        <v>6703456.5149999997</v>
      </c>
      <c r="F10" s="166">
        <v>7597392.2150999997</v>
      </c>
      <c r="G10" s="125">
        <v>0.88233650773968453</v>
      </c>
      <c r="H10" s="126">
        <v>13.27</v>
      </c>
      <c r="I10" s="126">
        <v>1.17</v>
      </c>
      <c r="J10" s="124">
        <v>9.0272108843537424E-2</v>
      </c>
      <c r="K10" s="171">
        <v>9.551020408163266E-2</v>
      </c>
      <c r="L10" s="6">
        <v>5.1282051280999996E-3</v>
      </c>
      <c r="M10" s="6">
        <v>-1.1784591253E-2</v>
      </c>
      <c r="N10" s="6">
        <v>5.4305454667E-2</v>
      </c>
      <c r="Q10" s="149">
        <v>0.88060938412465284</v>
      </c>
      <c r="R10" s="150">
        <v>0.10208444769525439</v>
      </c>
      <c r="S10" s="147">
        <v>2</v>
      </c>
      <c r="T10" s="150" t="s">
        <v>29</v>
      </c>
      <c r="U10" s="149">
        <v>0.94105780909219117</v>
      </c>
      <c r="V10" s="147">
        <v>2</v>
      </c>
      <c r="W10" s="151" t="s">
        <v>761</v>
      </c>
      <c r="X10" s="152">
        <v>0.14181818181818182</v>
      </c>
    </row>
    <row r="11" spans="1:41" s="102" customFormat="1" ht="16.8" customHeight="1" x14ac:dyDescent="0.3">
      <c r="A11" s="37">
        <v>2</v>
      </c>
      <c r="B11" s="37">
        <v>10</v>
      </c>
      <c r="C11" s="128" t="s">
        <v>29</v>
      </c>
      <c r="D11" s="159">
        <v>69389.648000000001</v>
      </c>
      <c r="E11" s="15">
        <v>6989619.2429999998</v>
      </c>
      <c r="F11" s="159">
        <v>7427406.8771000002</v>
      </c>
      <c r="G11" s="17">
        <v>0.94105780909219117</v>
      </c>
      <c r="H11" s="10">
        <v>9.57</v>
      </c>
      <c r="I11" s="10">
        <v>0.81</v>
      </c>
      <c r="J11" s="8">
        <v>9.5006452894418419E-2</v>
      </c>
      <c r="K11" s="161">
        <v>9.6495582250130316E-2</v>
      </c>
      <c r="L11" s="8">
        <v>-7.9357206686999997E-4</v>
      </c>
      <c r="M11" s="8">
        <v>3.8897441637999998E-2</v>
      </c>
      <c r="N11" s="8">
        <v>0.12652522208</v>
      </c>
      <c r="Q11" s="38">
        <v>0.88060938412465284</v>
      </c>
      <c r="R11" s="39">
        <v>0.10208444769525439</v>
      </c>
      <c r="S11" s="37">
        <v>3</v>
      </c>
      <c r="T11" s="39" t="s">
        <v>887</v>
      </c>
      <c r="U11" s="38">
        <v>0.89691934930562778</v>
      </c>
      <c r="V11" s="37">
        <v>3</v>
      </c>
      <c r="W11" s="134" t="s">
        <v>40</v>
      </c>
      <c r="X11" s="135">
        <v>0.12396694214995582</v>
      </c>
    </row>
    <row r="12" spans="1:41" s="102" customFormat="1" ht="16.8" customHeight="1" x14ac:dyDescent="0.3">
      <c r="A12" s="37">
        <v>1</v>
      </c>
      <c r="B12" s="37">
        <v>11</v>
      </c>
      <c r="C12" s="5" t="s">
        <v>27</v>
      </c>
      <c r="D12" s="158">
        <v>18021.303</v>
      </c>
      <c r="E12" s="14">
        <v>2049022.1510999999</v>
      </c>
      <c r="F12" s="158">
        <v>2073424.9288000001</v>
      </c>
      <c r="G12" s="16">
        <v>0.98823069147040521</v>
      </c>
      <c r="H12" s="9">
        <v>10.92</v>
      </c>
      <c r="I12" s="9">
        <v>0.91</v>
      </c>
      <c r="J12" s="6">
        <v>9.6042216358839055E-2</v>
      </c>
      <c r="K12" s="160">
        <v>9.6042216358839055E-2</v>
      </c>
      <c r="L12" s="124">
        <v>-2.9814100316999997E-3</v>
      </c>
      <c r="M12" s="124">
        <v>2.7625383871000001E-2</v>
      </c>
      <c r="N12" s="124">
        <v>0.16279013691999999</v>
      </c>
      <c r="Q12" s="38">
        <v>0.88060938412465284</v>
      </c>
      <c r="R12" s="39">
        <v>0.10208444769525439</v>
      </c>
      <c r="S12" s="37">
        <v>4</v>
      </c>
      <c r="T12" s="39" t="s">
        <v>16</v>
      </c>
      <c r="U12" s="38">
        <v>0.88233650773968453</v>
      </c>
      <c r="V12" s="37">
        <v>4</v>
      </c>
      <c r="W12" s="134" t="s">
        <v>501</v>
      </c>
      <c r="X12" s="135">
        <v>0.12004801920768311</v>
      </c>
    </row>
    <row r="13" spans="1:41" s="102" customFormat="1" ht="16.8" customHeight="1" x14ac:dyDescent="0.3">
      <c r="A13" s="37">
        <v>5</v>
      </c>
      <c r="B13" s="37">
        <v>3</v>
      </c>
      <c r="C13" s="128" t="s">
        <v>40</v>
      </c>
      <c r="D13" s="159">
        <v>214249.66399999999</v>
      </c>
      <c r="E13" s="15">
        <v>2073936.7475000001</v>
      </c>
      <c r="F13" s="159">
        <v>2361471.5784999998</v>
      </c>
      <c r="G13" s="17">
        <v>0.87823913121891517</v>
      </c>
      <c r="H13" s="10">
        <v>1.2</v>
      </c>
      <c r="I13" s="10">
        <v>0.1</v>
      </c>
      <c r="J13" s="8">
        <v>0.12396694214995579</v>
      </c>
      <c r="K13" s="161">
        <v>0.12396694214995582</v>
      </c>
      <c r="L13" s="8">
        <v>-2.5107234079999999E-2</v>
      </c>
      <c r="M13" s="8">
        <v>5.8831023345000004E-2</v>
      </c>
      <c r="N13" s="8">
        <v>0.13563217276</v>
      </c>
      <c r="Q13" s="38">
        <v>0.88060938412465284</v>
      </c>
      <c r="R13" s="39">
        <v>0.10208444769525439</v>
      </c>
      <c r="S13" s="37">
        <v>5</v>
      </c>
      <c r="T13" s="39" t="s">
        <v>40</v>
      </c>
      <c r="U13" s="38">
        <v>0.87823913121891517</v>
      </c>
      <c r="V13" s="37">
        <v>5</v>
      </c>
      <c r="W13" s="134" t="s">
        <v>32</v>
      </c>
      <c r="X13" s="135">
        <v>0.10848952590959207</v>
      </c>
    </row>
    <row r="14" spans="1:41" s="102" customFormat="1" ht="16.8" customHeight="1" x14ac:dyDescent="0.3">
      <c r="A14" s="37">
        <v>6</v>
      </c>
      <c r="B14" s="37">
        <v>6</v>
      </c>
      <c r="C14" s="5" t="s">
        <v>17</v>
      </c>
      <c r="D14" s="158">
        <v>51390.097893999999</v>
      </c>
      <c r="E14" s="14">
        <v>4725833.4023000002</v>
      </c>
      <c r="F14" s="158">
        <v>5397457.6210000003</v>
      </c>
      <c r="G14" s="16">
        <v>0.87556656006211186</v>
      </c>
      <c r="H14" s="9">
        <v>9.84</v>
      </c>
      <c r="I14" s="9">
        <v>0.82</v>
      </c>
      <c r="J14" s="6">
        <v>0.10700304480281785</v>
      </c>
      <c r="K14" s="160">
        <v>0.10700304480281785</v>
      </c>
      <c r="L14" s="124">
        <v>-1.3032145962E-3</v>
      </c>
      <c r="M14" s="124">
        <v>-7.1525127239000008E-2</v>
      </c>
      <c r="N14" s="124">
        <v>6.2688299224000002E-2</v>
      </c>
      <c r="Q14" s="38">
        <v>0.88060938412465284</v>
      </c>
      <c r="R14" s="39">
        <v>0.10208444769525439</v>
      </c>
      <c r="S14" s="37">
        <v>6</v>
      </c>
      <c r="T14" s="39" t="s">
        <v>17</v>
      </c>
      <c r="U14" s="38">
        <v>0.87556656006211186</v>
      </c>
      <c r="V14" s="37">
        <v>6</v>
      </c>
      <c r="W14" s="134" t="s">
        <v>17</v>
      </c>
      <c r="X14" s="135">
        <v>0.10700304480281785</v>
      </c>
    </row>
    <row r="15" spans="1:41" s="102" customFormat="1" ht="16.8" customHeight="1" x14ac:dyDescent="0.3">
      <c r="A15" s="37">
        <v>3</v>
      </c>
      <c r="B15" s="37">
        <v>1</v>
      </c>
      <c r="C15" s="128" t="s">
        <v>887</v>
      </c>
      <c r="D15" s="159">
        <v>4235.0420000000004</v>
      </c>
      <c r="E15" s="15">
        <v>387929.84720000002</v>
      </c>
      <c r="F15" s="159">
        <v>432513.63403000002</v>
      </c>
      <c r="G15" s="17">
        <v>0.89691934930562778</v>
      </c>
      <c r="H15" s="10">
        <v>14.05</v>
      </c>
      <c r="I15" s="10">
        <v>1.7</v>
      </c>
      <c r="J15" s="8">
        <v>0.15338427947598254</v>
      </c>
      <c r="K15" s="161">
        <v>0.22270742358078605</v>
      </c>
      <c r="L15" s="8">
        <v>-4.4560373871999999E-3</v>
      </c>
      <c r="M15" s="8">
        <v>0.14392182509999998</v>
      </c>
      <c r="N15" s="8">
        <v>0.20049861161999999</v>
      </c>
      <c r="Q15" s="38">
        <v>0.88060938412465284</v>
      </c>
      <c r="R15" s="39">
        <v>0.10208444769525439</v>
      </c>
      <c r="S15" s="37">
        <v>7</v>
      </c>
      <c r="T15" s="39" t="s">
        <v>31</v>
      </c>
      <c r="U15" s="38">
        <v>0.85039717020033223</v>
      </c>
      <c r="V15" s="37">
        <v>7</v>
      </c>
      <c r="W15" s="134" t="s">
        <v>464</v>
      </c>
      <c r="X15" s="135">
        <v>0.10421491431408794</v>
      </c>
    </row>
    <row r="16" spans="1:41" s="148" customFormat="1" ht="16.8" customHeight="1" x14ac:dyDescent="0.3">
      <c r="A16" s="147">
        <v>7</v>
      </c>
      <c r="B16" s="147">
        <v>14</v>
      </c>
      <c r="C16" s="128" t="s">
        <v>31</v>
      </c>
      <c r="D16" s="166">
        <v>16118.565000000001</v>
      </c>
      <c r="E16" s="123">
        <v>1650541.0560000001</v>
      </c>
      <c r="F16" s="166">
        <v>1940906.1011000001</v>
      </c>
      <c r="G16" s="125">
        <v>0.85039717020033223</v>
      </c>
      <c r="H16" s="126">
        <v>9</v>
      </c>
      <c r="I16" s="126">
        <v>0.75</v>
      </c>
      <c r="J16" s="124">
        <v>8.7890624999999986E-2</v>
      </c>
      <c r="K16" s="171">
        <v>8.7890624999999986E-2</v>
      </c>
      <c r="L16" s="124">
        <v>1.6629169530999999E-3</v>
      </c>
      <c r="M16" s="124">
        <v>-3.5663486415000001E-2</v>
      </c>
      <c r="N16" s="124">
        <v>9.9757414088999991E-2</v>
      </c>
      <c r="Q16" s="149">
        <v>0.88060938412465284</v>
      </c>
      <c r="R16" s="150">
        <v>0.10208444769525439</v>
      </c>
      <c r="S16" s="147">
        <v>8</v>
      </c>
      <c r="T16" s="150" t="s">
        <v>32</v>
      </c>
      <c r="U16" s="149">
        <v>0.82965324262889939</v>
      </c>
      <c r="V16" s="147">
        <v>8</v>
      </c>
      <c r="W16" s="151" t="s">
        <v>1162</v>
      </c>
      <c r="X16" s="152">
        <v>0.10344827586206896</v>
      </c>
    </row>
    <row r="17" spans="1:24" s="102" customFormat="1" ht="16.8" customHeight="1" x14ac:dyDescent="0.3">
      <c r="A17" s="37">
        <v>12</v>
      </c>
      <c r="B17" s="37">
        <v>7</v>
      </c>
      <c r="C17" s="129" t="s">
        <v>464</v>
      </c>
      <c r="D17" s="159">
        <v>12660.066999999999</v>
      </c>
      <c r="E17" s="15">
        <v>1093323.3861</v>
      </c>
      <c r="F17" s="159">
        <v>1395084.4935999999</v>
      </c>
      <c r="G17" s="17">
        <v>0.78369689514553431</v>
      </c>
      <c r="H17" s="10">
        <v>8.61</v>
      </c>
      <c r="I17" s="10">
        <v>0.75</v>
      </c>
      <c r="J17" s="8">
        <v>9.969893469381079E-2</v>
      </c>
      <c r="K17" s="161">
        <v>0.10421491431408794</v>
      </c>
      <c r="L17" s="8">
        <v>-4.4267374945E-2</v>
      </c>
      <c r="M17" s="8">
        <v>-2.0166902859000001E-3</v>
      </c>
      <c r="N17" s="8">
        <v>0.21387469158999997</v>
      </c>
      <c r="Q17" s="38">
        <v>0.88060938412465284</v>
      </c>
      <c r="R17" s="39">
        <v>0.10208444769525439</v>
      </c>
      <c r="S17" s="37">
        <v>9</v>
      </c>
      <c r="T17" s="39" t="s">
        <v>2023</v>
      </c>
      <c r="U17" s="38">
        <v>0.81275455879930425</v>
      </c>
      <c r="V17" s="37">
        <v>9</v>
      </c>
      <c r="W17" s="134" t="s">
        <v>538</v>
      </c>
      <c r="X17" s="135">
        <v>0.10027855153203341</v>
      </c>
    </row>
    <row r="18" spans="1:24" s="148" customFormat="1" ht="16.8" customHeight="1" x14ac:dyDescent="0.3">
      <c r="A18" s="147">
        <v>11</v>
      </c>
      <c r="B18" s="147">
        <v>4</v>
      </c>
      <c r="C18" s="128" t="s">
        <v>501</v>
      </c>
      <c r="D18" s="166">
        <v>2810.1930000000002</v>
      </c>
      <c r="E18" s="123">
        <v>280906.89227999997</v>
      </c>
      <c r="F18" s="166">
        <v>356076.77002</v>
      </c>
      <c r="G18" s="125">
        <v>0.78889418218498808</v>
      </c>
      <c r="H18" s="126">
        <v>11.88</v>
      </c>
      <c r="I18" s="126">
        <v>1</v>
      </c>
      <c r="J18" s="124">
        <v>0.11884753901560627</v>
      </c>
      <c r="K18" s="171">
        <v>0.12004801920768311</v>
      </c>
      <c r="L18" s="6">
        <v>-2.9891304349E-2</v>
      </c>
      <c r="M18" s="6">
        <v>-6.3863559185000002E-2</v>
      </c>
      <c r="N18" s="6">
        <v>8.8865764154000007E-2</v>
      </c>
      <c r="Q18" s="149">
        <v>0.88060938412465284</v>
      </c>
      <c r="R18" s="150">
        <v>0.10208444769525439</v>
      </c>
      <c r="S18" s="147">
        <v>10</v>
      </c>
      <c r="T18" s="150" t="s">
        <v>453</v>
      </c>
      <c r="U18" s="149">
        <v>0.79939967591727823</v>
      </c>
      <c r="V18" s="147">
        <v>10</v>
      </c>
      <c r="W18" s="151" t="s">
        <v>29</v>
      </c>
      <c r="X18" s="152">
        <v>9.6495582250130316E-2</v>
      </c>
    </row>
    <row r="19" spans="1:24" s="102" customFormat="1" ht="16.8" customHeight="1" x14ac:dyDescent="0.3">
      <c r="A19" s="37">
        <v>8</v>
      </c>
      <c r="B19" s="37">
        <v>5</v>
      </c>
      <c r="C19" s="5" t="s">
        <v>32</v>
      </c>
      <c r="D19" s="159">
        <v>14997.396000000001</v>
      </c>
      <c r="E19" s="15">
        <v>1360263.8171999999</v>
      </c>
      <c r="F19" s="159">
        <v>1639557.0430000001</v>
      </c>
      <c r="G19" s="17">
        <v>0.82965324262889939</v>
      </c>
      <c r="H19" s="10">
        <v>9.34</v>
      </c>
      <c r="I19" s="10">
        <v>0.82</v>
      </c>
      <c r="J19" s="8">
        <v>0.10297684674751929</v>
      </c>
      <c r="K19" s="161">
        <v>0.10848952590959207</v>
      </c>
      <c r="L19" s="8">
        <v>-4.6093064093000007E-3</v>
      </c>
      <c r="M19" s="8">
        <v>-2.6388363918999999E-2</v>
      </c>
      <c r="N19" s="8">
        <v>0.25980638760000002</v>
      </c>
      <c r="Q19" s="38">
        <v>0.88060938412465284</v>
      </c>
      <c r="R19" s="39">
        <v>0.10208444769525439</v>
      </c>
      <c r="S19" s="37">
        <v>11</v>
      </c>
      <c r="T19" s="39" t="s">
        <v>501</v>
      </c>
      <c r="U19" s="38">
        <v>0.78889418218498808</v>
      </c>
      <c r="V19" s="37">
        <v>11</v>
      </c>
      <c r="W19" s="134" t="s">
        <v>27</v>
      </c>
      <c r="X19" s="135">
        <v>9.6042216358839055E-2</v>
      </c>
    </row>
    <row r="20" spans="1:24" s="102" customFormat="1" ht="16.8" customHeight="1" x14ac:dyDescent="0.3">
      <c r="A20" s="37">
        <v>10</v>
      </c>
      <c r="B20" s="37">
        <v>13</v>
      </c>
      <c r="C20" s="128" t="s">
        <v>453</v>
      </c>
      <c r="D20" s="158">
        <v>42500</v>
      </c>
      <c r="E20" s="14">
        <v>401200</v>
      </c>
      <c r="F20" s="158">
        <v>501876.61077000003</v>
      </c>
      <c r="G20" s="16">
        <v>0.79939967591727823</v>
      </c>
      <c r="H20" s="9">
        <v>0.94699999999999995</v>
      </c>
      <c r="I20" s="9">
        <v>7.1999999999999995E-2</v>
      </c>
      <c r="J20" s="6">
        <v>0.10031779661016949</v>
      </c>
      <c r="K20" s="160">
        <v>9.1525423728813546E-2</v>
      </c>
      <c r="L20" s="124">
        <v>1.2728044129999999E-3</v>
      </c>
      <c r="M20" s="124">
        <v>9.7156458638000001E-2</v>
      </c>
      <c r="N20" s="124">
        <v>0.27754067841000002</v>
      </c>
      <c r="Q20" s="38">
        <v>0.88060938412465284</v>
      </c>
      <c r="R20" s="39">
        <v>0.10208444769525439</v>
      </c>
      <c r="S20" s="37">
        <v>12</v>
      </c>
      <c r="T20" s="39" t="s">
        <v>464</v>
      </c>
      <c r="U20" s="38">
        <v>0.78369689514553431</v>
      </c>
      <c r="V20" s="37">
        <v>12</v>
      </c>
      <c r="W20" s="134" t="s">
        <v>16</v>
      </c>
      <c r="X20" s="135">
        <v>9.551020408163266E-2</v>
      </c>
    </row>
    <row r="21" spans="1:24" s="142" customFormat="1" ht="16.8" customHeight="1" x14ac:dyDescent="0.3">
      <c r="A21" s="127">
        <v>16</v>
      </c>
      <c r="B21" s="127">
        <v>8</v>
      </c>
      <c r="C21" s="129" t="s">
        <v>1162</v>
      </c>
      <c r="D21" s="159">
        <v>7739.0919999999996</v>
      </c>
      <c r="E21" s="15">
        <v>395003.25568</v>
      </c>
      <c r="F21" s="159">
        <v>593558.33891000005</v>
      </c>
      <c r="G21" s="17">
        <v>0.66548345762503636</v>
      </c>
      <c r="H21" s="10">
        <v>10</v>
      </c>
      <c r="I21" s="10">
        <v>0.44</v>
      </c>
      <c r="J21" s="8">
        <v>0.19592476489028213</v>
      </c>
      <c r="K21" s="161">
        <v>0.10344827586206896</v>
      </c>
      <c r="L21" s="8">
        <v>-0.10612959718999999</v>
      </c>
      <c r="M21" s="8">
        <v>-0.17270330199</v>
      </c>
      <c r="N21" s="8">
        <v>0.11857863838</v>
      </c>
      <c r="Q21" s="143">
        <v>0.88060938412465284</v>
      </c>
      <c r="R21" s="144">
        <v>0.10208444769525439</v>
      </c>
      <c r="S21" s="127">
        <v>13</v>
      </c>
      <c r="T21" s="144" t="s">
        <v>538</v>
      </c>
      <c r="U21" s="143">
        <v>0.75467856900446029</v>
      </c>
      <c r="V21" s="127">
        <v>13</v>
      </c>
      <c r="W21" s="145" t="s">
        <v>453</v>
      </c>
      <c r="X21" s="146">
        <v>9.1525423728813546E-2</v>
      </c>
    </row>
    <row r="22" spans="1:24" s="102" customFormat="1" ht="16.8" customHeight="1" x14ac:dyDescent="0.3">
      <c r="A22" s="37">
        <v>15</v>
      </c>
      <c r="B22" s="37">
        <v>2</v>
      </c>
      <c r="C22" s="128" t="s">
        <v>761</v>
      </c>
      <c r="D22" s="166">
        <v>4645</v>
      </c>
      <c r="E22" s="123">
        <v>153285</v>
      </c>
      <c r="F22" s="166">
        <v>215158.68711999999</v>
      </c>
      <c r="G22" s="125">
        <v>0.71242766002986757</v>
      </c>
      <c r="H22" s="126">
        <v>4.6258999999999997</v>
      </c>
      <c r="I22" s="126">
        <v>0.39</v>
      </c>
      <c r="J22" s="124">
        <v>0.14017878787878787</v>
      </c>
      <c r="K22" s="171">
        <v>0.14181818181818182</v>
      </c>
      <c r="L22" s="124">
        <v>-4.8442906575E-2</v>
      </c>
      <c r="M22" s="124">
        <v>3.4450920561999998E-2</v>
      </c>
      <c r="N22" s="124">
        <v>0.13108640658000001</v>
      </c>
      <c r="Q22" s="38">
        <v>0.88060938412465284</v>
      </c>
      <c r="R22" s="39">
        <v>0.10208444769525439</v>
      </c>
      <c r="S22" s="37">
        <v>14</v>
      </c>
      <c r="T22" s="39" t="s">
        <v>59</v>
      </c>
      <c r="U22" s="38">
        <v>0.7333417886915079</v>
      </c>
      <c r="V22" s="37">
        <v>14</v>
      </c>
      <c r="W22" s="134" t="s">
        <v>31</v>
      </c>
      <c r="X22" s="135">
        <v>8.7890624999999986E-2</v>
      </c>
    </row>
    <row r="23" spans="1:24" s="142" customFormat="1" ht="16.8" customHeight="1" x14ac:dyDescent="0.3">
      <c r="A23" s="127">
        <v>13</v>
      </c>
      <c r="B23" s="127">
        <v>9</v>
      </c>
      <c r="C23" s="129" t="s">
        <v>538</v>
      </c>
      <c r="D23" s="159">
        <v>6687.0349999999999</v>
      </c>
      <c r="E23" s="15">
        <v>480129.11300000001</v>
      </c>
      <c r="F23" s="159">
        <v>636203.45498000004</v>
      </c>
      <c r="G23" s="17">
        <v>0.75467856900446029</v>
      </c>
      <c r="H23" s="10">
        <v>9.15</v>
      </c>
      <c r="I23" s="10">
        <v>0.6</v>
      </c>
      <c r="J23" s="8">
        <v>0.12743732590529247</v>
      </c>
      <c r="K23" s="161">
        <v>0.10027855153203341</v>
      </c>
      <c r="L23" s="8">
        <v>7.5778838053999998E-3</v>
      </c>
      <c r="M23" s="8">
        <v>-0.17250553402000002</v>
      </c>
      <c r="N23" s="8">
        <v>-4.7371921814000004E-2</v>
      </c>
      <c r="Q23" s="143">
        <v>0.88060938412465284</v>
      </c>
      <c r="R23" s="144">
        <v>0.10208444769525439</v>
      </c>
      <c r="S23" s="127">
        <v>15</v>
      </c>
      <c r="T23" s="144" t="s">
        <v>761</v>
      </c>
      <c r="U23" s="143">
        <v>0.71242766002986757</v>
      </c>
      <c r="V23" s="127">
        <v>15</v>
      </c>
      <c r="W23" s="145" t="s">
        <v>59</v>
      </c>
      <c r="X23" s="146">
        <v>7.4378457794816485E-2</v>
      </c>
    </row>
    <row r="24" spans="1:24" s="102" customFormat="1" ht="16.8" customHeight="1" x14ac:dyDescent="0.3">
      <c r="A24" s="37">
        <v>9</v>
      </c>
      <c r="B24" s="37">
        <v>16</v>
      </c>
      <c r="C24" s="128" t="s">
        <v>2023</v>
      </c>
      <c r="D24" s="166">
        <v>2479.7949899999999</v>
      </c>
      <c r="E24" s="123">
        <v>57060.082719999999</v>
      </c>
      <c r="F24" s="166">
        <v>70205.798420000006</v>
      </c>
      <c r="G24" s="125">
        <v>0.81275455879930425</v>
      </c>
      <c r="H24" s="126">
        <v>1.8203643759999999E-2</v>
      </c>
      <c r="I24" s="126">
        <v>0</v>
      </c>
      <c r="J24" s="124">
        <v>7.9111880747362437E-4</v>
      </c>
      <c r="K24" s="171">
        <v>0</v>
      </c>
      <c r="L24" s="124">
        <v>-4.7993380222999996E-2</v>
      </c>
      <c r="M24" s="124">
        <v>-4.1249999999000003E-2</v>
      </c>
      <c r="N24" s="124">
        <v>-7.6732879134000009E-2</v>
      </c>
      <c r="Q24" s="38">
        <v>0.88060938412465284</v>
      </c>
      <c r="R24" s="39">
        <v>0.10208444769525439</v>
      </c>
      <c r="S24" s="37">
        <v>16</v>
      </c>
      <c r="T24" s="39" t="s">
        <v>1162</v>
      </c>
      <c r="U24" s="38">
        <v>0.66548345762503636</v>
      </c>
      <c r="V24" s="37">
        <v>16</v>
      </c>
      <c r="W24" s="134" t="s">
        <v>2023</v>
      </c>
      <c r="X24" s="135">
        <v>0</v>
      </c>
    </row>
    <row r="25" spans="1:24" hidden="1" x14ac:dyDescent="0.3">
      <c r="C25" s="7"/>
      <c r="D25" s="15"/>
      <c r="E25" s="15"/>
      <c r="F25" s="15"/>
      <c r="G25" s="169"/>
      <c r="H25" s="10"/>
      <c r="I25" s="10"/>
      <c r="J25" s="8"/>
      <c r="K25" s="8"/>
      <c r="L25" s="8"/>
      <c r="M25" s="8"/>
      <c r="N25" s="8"/>
      <c r="O25" s="38"/>
      <c r="P25" s="39"/>
      <c r="Q25" s="39"/>
    </row>
    <row r="26" spans="1:24" hidden="1" x14ac:dyDescent="0.3">
      <c r="D26" s="14"/>
      <c r="E26" s="14"/>
      <c r="F26" s="14"/>
      <c r="G26" s="170"/>
      <c r="H26" s="9"/>
      <c r="I26" s="9"/>
      <c r="J26" s="6"/>
      <c r="K26" s="6"/>
      <c r="L26" s="6"/>
      <c r="M26" s="6"/>
      <c r="N26" s="6"/>
      <c r="O26" s="38"/>
      <c r="P26" s="39"/>
      <c r="Q26" s="39"/>
    </row>
    <row r="27" spans="1:24" hidden="1" x14ac:dyDescent="0.3">
      <c r="C27" s="7"/>
      <c r="D27" s="14"/>
      <c r="E27" s="14"/>
      <c r="F27" s="14"/>
      <c r="G27" s="170"/>
      <c r="H27" s="9"/>
      <c r="I27" s="9"/>
      <c r="J27" s="6"/>
      <c r="K27" s="6"/>
      <c r="L27" s="6"/>
      <c r="M27" s="6"/>
      <c r="N27" s="6"/>
      <c r="O27" s="38"/>
      <c r="P27" s="39"/>
      <c r="Q27" s="39"/>
    </row>
    <row r="28" spans="1:24" hidden="1" x14ac:dyDescent="0.3">
      <c r="D28" s="14"/>
      <c r="E28" s="14"/>
      <c r="F28" s="14"/>
      <c r="G28" s="170"/>
      <c r="H28" s="9"/>
      <c r="I28" s="9"/>
      <c r="J28" s="6"/>
      <c r="K28" s="6"/>
      <c r="L28" s="6"/>
      <c r="M28" s="6"/>
      <c r="N28" s="6"/>
      <c r="O28" s="38"/>
      <c r="P28" s="39"/>
      <c r="Q28" s="39"/>
    </row>
    <row r="29" spans="1:24" hidden="1" x14ac:dyDescent="0.3">
      <c r="C29" s="7"/>
      <c r="D29" s="14"/>
      <c r="E29" s="14"/>
      <c r="F29" s="14"/>
      <c r="G29" s="170"/>
      <c r="H29" s="9"/>
      <c r="I29" s="9"/>
      <c r="J29" s="6"/>
      <c r="K29" s="6"/>
      <c r="L29" s="6"/>
      <c r="M29" s="6"/>
      <c r="N29" s="6"/>
      <c r="O29" s="38"/>
      <c r="P29" s="39"/>
      <c r="Q29" s="39"/>
    </row>
    <row r="30" spans="1:24" hidden="1" x14ac:dyDescent="0.3">
      <c r="D30" s="14"/>
      <c r="E30" s="14"/>
      <c r="F30" s="14"/>
      <c r="G30" s="170"/>
      <c r="H30" s="9"/>
      <c r="I30" s="9"/>
      <c r="J30" s="6"/>
      <c r="K30" s="6"/>
      <c r="L30" s="6"/>
      <c r="M30" s="6"/>
      <c r="N30" s="6"/>
      <c r="O30" s="38"/>
      <c r="P30" s="39"/>
      <c r="Q30" s="39"/>
    </row>
    <row r="31" spans="1:24" hidden="1" x14ac:dyDescent="0.3">
      <c r="C31" s="7"/>
      <c r="D31" s="14"/>
      <c r="E31" s="14"/>
      <c r="F31" s="14"/>
      <c r="G31" s="170"/>
      <c r="H31" s="9"/>
      <c r="I31" s="9"/>
      <c r="J31" s="6"/>
      <c r="K31" s="6"/>
      <c r="L31" s="6"/>
      <c r="M31" s="6"/>
      <c r="N31" s="6"/>
      <c r="O31" s="38"/>
      <c r="P31" s="39"/>
      <c r="Q31" s="39"/>
    </row>
    <row r="32" spans="1:24" hidden="1" x14ac:dyDescent="0.3">
      <c r="D32" s="14"/>
      <c r="E32" s="14"/>
      <c r="F32" s="14"/>
      <c r="G32" s="170"/>
      <c r="H32" s="9"/>
      <c r="I32" s="9"/>
      <c r="J32" s="6"/>
      <c r="K32" s="6"/>
      <c r="L32" s="6"/>
      <c r="M32" s="6"/>
      <c r="N32" s="6"/>
      <c r="O32" s="38"/>
      <c r="P32" s="39"/>
      <c r="Q32" s="39"/>
    </row>
    <row r="33" spans="3:17" hidden="1" x14ac:dyDescent="0.3">
      <c r="C33" s="7"/>
      <c r="D33" s="15"/>
      <c r="E33" s="15"/>
      <c r="F33" s="15"/>
      <c r="G33" s="169"/>
      <c r="H33" s="10"/>
      <c r="I33" s="10"/>
      <c r="J33" s="8"/>
      <c r="K33" s="8"/>
      <c r="L33" s="8"/>
      <c r="M33" s="8"/>
      <c r="N33" s="8"/>
      <c r="O33" s="38"/>
      <c r="P33" s="39"/>
      <c r="Q33" s="39"/>
    </row>
    <row r="34" spans="3:17" hidden="1" x14ac:dyDescent="0.3">
      <c r="D34" s="14"/>
      <c r="E34" s="14"/>
      <c r="F34" s="14"/>
      <c r="G34" s="170"/>
      <c r="H34" s="9"/>
      <c r="I34" s="9"/>
      <c r="J34" s="6"/>
      <c r="K34" s="6"/>
      <c r="L34" s="6"/>
      <c r="M34" s="6"/>
      <c r="N34" s="6"/>
      <c r="O34" s="38"/>
      <c r="P34" s="39"/>
      <c r="Q34" s="39"/>
    </row>
    <row r="35" spans="3:17" hidden="1" x14ac:dyDescent="0.3">
      <c r="C35" s="7"/>
      <c r="D35" s="15"/>
      <c r="E35" s="15"/>
      <c r="F35" s="15"/>
      <c r="G35" s="169"/>
      <c r="H35" s="10"/>
      <c r="I35" s="10"/>
      <c r="J35" s="8"/>
      <c r="K35" s="8"/>
      <c r="L35" s="8"/>
      <c r="M35" s="8"/>
      <c r="N35" s="8"/>
      <c r="O35" s="38"/>
      <c r="P35" s="39"/>
      <c r="Q35" s="39"/>
    </row>
    <row r="36" spans="3:17" hidden="1" x14ac:dyDescent="0.3">
      <c r="D36" s="14"/>
      <c r="E36" s="14"/>
      <c r="F36" s="14"/>
      <c r="G36" s="170"/>
      <c r="H36" s="9"/>
      <c r="I36" s="9"/>
      <c r="J36" s="6"/>
      <c r="K36" s="6"/>
      <c r="L36" s="6"/>
      <c r="M36" s="6"/>
      <c r="N36" s="6"/>
      <c r="O36" s="38"/>
      <c r="P36" s="39"/>
      <c r="Q36" s="39"/>
    </row>
    <row r="37" spans="3:17" hidden="1" x14ac:dyDescent="0.3">
      <c r="D37" s="14"/>
      <c r="E37" s="14"/>
      <c r="F37" s="14"/>
      <c r="G37" s="170"/>
      <c r="H37" s="9"/>
      <c r="I37" s="9"/>
      <c r="J37" s="6"/>
      <c r="K37" s="6"/>
      <c r="L37" s="6"/>
      <c r="M37" s="6"/>
      <c r="N37" s="6"/>
      <c r="O37" s="38"/>
    </row>
    <row r="38" spans="3:17" hidden="1" x14ac:dyDescent="0.3">
      <c r="D38" s="14"/>
      <c r="E38" s="14"/>
      <c r="F38" s="14"/>
      <c r="G38" s="170"/>
      <c r="H38" s="9"/>
      <c r="I38" s="9"/>
      <c r="J38" s="6"/>
      <c r="K38" s="6"/>
      <c r="L38" s="6"/>
      <c r="M38" s="6"/>
      <c r="N38" s="6"/>
      <c r="O38" s="38"/>
    </row>
    <row r="39" spans="3:17" x14ac:dyDescent="0.3">
      <c r="C39" s="19"/>
      <c r="D39" s="19"/>
      <c r="E39" s="153"/>
      <c r="F39" s="18"/>
      <c r="G39" s="156"/>
      <c r="H39" s="18"/>
      <c r="I39" s="21"/>
      <c r="J39" s="22"/>
      <c r="K39" s="22"/>
      <c r="L39" s="157"/>
      <c r="M39" s="22"/>
      <c r="N39" s="22"/>
    </row>
    <row r="40" spans="3:17" x14ac:dyDescent="0.3"/>
    <row r="41" spans="3:17" x14ac:dyDescent="0.3"/>
    <row r="42" spans="3:17" x14ac:dyDescent="0.3"/>
    <row r="43" spans="3:17" x14ac:dyDescent="0.3"/>
    <row r="44" spans="3:17" x14ac:dyDescent="0.3"/>
    <row r="45" spans="3:17" x14ac:dyDescent="0.3"/>
    <row r="46" spans="3:17" x14ac:dyDescent="0.3"/>
  </sheetData>
  <sortState xmlns:xlrd2="http://schemas.microsoft.com/office/spreadsheetml/2017/richdata2" ref="C10:P24">
    <sortCondition descending="1" ref="G9:G24"/>
  </sortState>
  <mergeCells count="4">
    <mergeCell ref="C6:D6"/>
    <mergeCell ref="E6:F6"/>
    <mergeCell ref="G6:K6"/>
    <mergeCell ref="L6:N6"/>
  </mergeCells>
  <conditionalFormatting sqref="L9:N24">
    <cfRule type="cellIs" dxfId="9" priority="1" operator="lessThan">
      <formula>0</formula>
    </cfRule>
    <cfRule type="cellIs" dxfId="8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3C89-E0B1-4943-8B1D-38549D7B4BA1}">
  <dimension ref="A1:AN47"/>
  <sheetViews>
    <sheetView showGridLines="0" zoomScale="90" zoomScaleNormal="90" workbookViewId="0">
      <pane xSplit="3" ySplit="8" topLeftCell="D9" activePane="bottomRight" state="frozen"/>
      <selection pane="topRight"/>
      <selection pane="bottomLeft"/>
      <selection pane="bottomRight" activeCell="L16" sqref="L16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77734375" style="1" customWidth="1"/>
    <col min="6" max="6" width="16.33203125" style="1" customWidth="1"/>
    <col min="7" max="7" width="10" style="1" customWidth="1"/>
    <col min="8" max="8" width="19.21875" style="1" customWidth="1"/>
    <col min="9" max="9" width="24.21875" style="1" customWidth="1"/>
    <col min="10" max="10" width="13.44140625" style="1" customWidth="1"/>
    <col min="11" max="11" width="18.88671875" style="1" bestFit="1" customWidth="1"/>
    <col min="12" max="12" width="10.5546875" style="1" customWidth="1"/>
    <col min="13" max="13" width="9.5546875" style="1" customWidth="1"/>
    <col min="14" max="14" width="16.44140625" style="1" customWidth="1"/>
    <col min="15" max="15" width="0.21875" style="37" hidden="1" customWidth="1"/>
    <col min="16" max="24" width="0.21875" style="37" customWidth="1"/>
    <col min="25" max="16384" width="8.6640625" style="1" hidden="1"/>
  </cols>
  <sheetData>
    <row r="1" spans="1:40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  <c r="AJ1" s="28"/>
      <c r="AK1" s="27"/>
      <c r="AL1" s="28"/>
      <c r="AM1" s="28"/>
      <c r="AN1" s="28"/>
    </row>
    <row r="2" spans="1:40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  <c r="AJ2" s="28"/>
      <c r="AK2" s="27"/>
      <c r="AL2" s="28"/>
      <c r="AM2" s="28"/>
      <c r="AN2" s="28"/>
    </row>
    <row r="3" spans="1:40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  <c r="AJ3" s="28"/>
      <c r="AK3" s="27"/>
      <c r="AL3" s="28"/>
      <c r="AM3" s="28"/>
      <c r="AN3" s="28"/>
    </row>
    <row r="4" spans="1:40" s="23" customFormat="1" ht="14.4" x14ac:dyDescent="0.3">
      <c r="A4" s="28"/>
      <c r="B4" s="28"/>
      <c r="C4" s="29" t="s">
        <v>2495</v>
      </c>
      <c r="D4" s="62" t="s">
        <v>682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x14ac:dyDescent="0.3"/>
    <row r="6" spans="1:40" s="2" customFormat="1" ht="17.399999999999999" customHeight="1" x14ac:dyDescent="0.3">
      <c r="A6" s="114"/>
      <c r="B6" s="114"/>
      <c r="C6" s="207" t="s">
        <v>1</v>
      </c>
      <c r="D6" s="207"/>
      <c r="E6" s="208" t="s">
        <v>706</v>
      </c>
      <c r="F6" s="209"/>
      <c r="G6" s="207" t="s">
        <v>7</v>
      </c>
      <c r="H6" s="207"/>
      <c r="I6" s="207"/>
      <c r="J6" s="207"/>
      <c r="K6" s="209"/>
      <c r="L6" s="207" t="s">
        <v>227</v>
      </c>
      <c r="M6" s="207"/>
      <c r="N6" s="207"/>
      <c r="O6" s="114"/>
      <c r="P6" s="114"/>
      <c r="Q6" s="114"/>
      <c r="R6" s="114"/>
      <c r="S6" s="114"/>
      <c r="T6" s="114"/>
      <c r="U6" s="114"/>
      <c r="V6" s="114"/>
      <c r="W6" s="114"/>
      <c r="X6" s="114"/>
    </row>
    <row r="7" spans="1:40" ht="17.399999999999999" customHeight="1" x14ac:dyDescent="0.3">
      <c r="C7" s="178" t="s">
        <v>1725</v>
      </c>
      <c r="D7" s="136"/>
      <c r="E7" s="163" t="s">
        <v>222</v>
      </c>
      <c r="F7" s="167" t="s">
        <v>222</v>
      </c>
      <c r="G7" s="138">
        <v>0.84294810638912321</v>
      </c>
      <c r="H7" s="139">
        <v>28.488994786923076</v>
      </c>
      <c r="I7" s="139">
        <v>2.180104225</v>
      </c>
      <c r="J7" s="140">
        <v>0.1102545821394232</v>
      </c>
      <c r="K7" s="175">
        <v>0.10659932127422707</v>
      </c>
      <c r="L7" s="140">
        <v>-1.8612564921257693E-2</v>
      </c>
      <c r="M7" s="140">
        <v>-5.3077609121538472E-3</v>
      </c>
      <c r="N7" s="140">
        <v>0.10044358163738462</v>
      </c>
    </row>
    <row r="8" spans="1:40" s="61" customFormat="1" ht="21" customHeight="1" x14ac:dyDescent="0.3">
      <c r="A8" s="64"/>
      <c r="B8" s="64"/>
      <c r="C8" s="56" t="s">
        <v>0</v>
      </c>
      <c r="D8" s="168" t="s">
        <v>653</v>
      </c>
      <c r="E8" s="63" t="s">
        <v>10</v>
      </c>
      <c r="F8" s="168" t="s">
        <v>652</v>
      </c>
      <c r="G8" s="63" t="s">
        <v>6</v>
      </c>
      <c r="H8" s="63" t="s">
        <v>654</v>
      </c>
      <c r="I8" s="63" t="s">
        <v>655</v>
      </c>
      <c r="J8" s="63" t="s">
        <v>656</v>
      </c>
      <c r="K8" s="168" t="s">
        <v>657</v>
      </c>
      <c r="L8" s="63" t="s">
        <v>228</v>
      </c>
      <c r="M8" s="63" t="s">
        <v>229</v>
      </c>
      <c r="N8" s="63" t="s">
        <v>230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0" ht="16.8" customHeight="1" x14ac:dyDescent="0.3">
      <c r="A9" s="37">
        <v>4</v>
      </c>
      <c r="B9" s="37">
        <v>13</v>
      </c>
      <c r="C9" s="128" t="s">
        <v>53</v>
      </c>
      <c r="D9" s="159">
        <v>608.95000000000005</v>
      </c>
      <c r="E9" s="15">
        <v>575457.75</v>
      </c>
      <c r="F9" s="159">
        <v>628312.94672000001</v>
      </c>
      <c r="G9" s="17">
        <v>0.91587759412579117</v>
      </c>
      <c r="H9" s="10">
        <v>65</v>
      </c>
      <c r="I9" s="10">
        <v>4.5</v>
      </c>
      <c r="J9" s="8">
        <v>6.8783068783068779E-2</v>
      </c>
      <c r="K9" s="161">
        <v>5.7142857142857148E-2</v>
      </c>
      <c r="L9" s="8">
        <v>-6.4508624109000008E-4</v>
      </c>
      <c r="M9" s="8">
        <v>5.2750467750000002E-2</v>
      </c>
      <c r="N9" s="8">
        <v>2.3977648420000001E-2</v>
      </c>
      <c r="Q9" s="38">
        <v>0.84294810638912321</v>
      </c>
      <c r="R9" s="39">
        <v>0.10659932127422707</v>
      </c>
      <c r="S9" s="37">
        <v>1</v>
      </c>
      <c r="T9" s="39" t="s">
        <v>47</v>
      </c>
      <c r="U9" s="38">
        <v>0.9555558436681626</v>
      </c>
      <c r="V9" s="37">
        <v>1</v>
      </c>
      <c r="W9" s="100" t="s">
        <v>1175</v>
      </c>
      <c r="X9" s="100">
        <v>0.13552361395852011</v>
      </c>
    </row>
    <row r="10" spans="1:40" ht="16.8" customHeight="1" x14ac:dyDescent="0.3">
      <c r="A10" s="37">
        <v>3</v>
      </c>
      <c r="B10" s="37">
        <v>7</v>
      </c>
      <c r="C10" s="141" t="s">
        <v>19</v>
      </c>
      <c r="D10" s="158">
        <v>144355.726</v>
      </c>
      <c r="E10" s="14">
        <v>2736984.5649999999</v>
      </c>
      <c r="F10" s="158">
        <v>2930204.8234000001</v>
      </c>
      <c r="G10" s="16">
        <v>0.93405912895338106</v>
      </c>
      <c r="H10" s="9">
        <v>1.93</v>
      </c>
      <c r="I10" s="9">
        <v>0.17</v>
      </c>
      <c r="J10" s="6">
        <v>0.10179324894366001</v>
      </c>
      <c r="K10" s="160">
        <v>0.1075949367072883</v>
      </c>
      <c r="L10" s="6">
        <v>-5.2714813045999997E-4</v>
      </c>
      <c r="M10" s="6">
        <v>1.3301222138E-2</v>
      </c>
      <c r="N10" s="6">
        <v>0.14153032526000001</v>
      </c>
      <c r="Q10" s="38">
        <v>0.84294810638912321</v>
      </c>
      <c r="R10" s="39">
        <v>0.10659932127422707</v>
      </c>
      <c r="S10" s="37">
        <v>2</v>
      </c>
      <c r="T10" s="39" t="s">
        <v>20</v>
      </c>
      <c r="U10" s="38">
        <v>0.94948454917226854</v>
      </c>
      <c r="V10" s="37">
        <v>2</v>
      </c>
      <c r="W10" s="100" t="s">
        <v>1260</v>
      </c>
      <c r="X10" s="100">
        <v>0.13142112125162972</v>
      </c>
    </row>
    <row r="11" spans="1:40" ht="16.8" customHeight="1" x14ac:dyDescent="0.3">
      <c r="A11" s="37">
        <v>2</v>
      </c>
      <c r="B11" s="37">
        <v>8</v>
      </c>
      <c r="C11" s="128" t="s">
        <v>20</v>
      </c>
      <c r="D11" s="159">
        <v>64308.055</v>
      </c>
      <c r="E11" s="15">
        <v>6723407.1502999999</v>
      </c>
      <c r="F11" s="159">
        <v>7081112.7533999998</v>
      </c>
      <c r="G11" s="17">
        <v>0.94948454917226854</v>
      </c>
      <c r="H11" s="10">
        <v>11.04</v>
      </c>
      <c r="I11" s="10">
        <v>0.92</v>
      </c>
      <c r="J11" s="8">
        <v>0.10559540889448013</v>
      </c>
      <c r="K11" s="161">
        <v>0.10559540889448014</v>
      </c>
      <c r="L11" s="8">
        <v>-2.1950753961999998E-3</v>
      </c>
      <c r="M11" s="8">
        <v>2.6981798572000001E-2</v>
      </c>
      <c r="N11" s="8">
        <v>0.15374803994</v>
      </c>
      <c r="Q11" s="38">
        <v>0.84294810638912321</v>
      </c>
      <c r="R11" s="39">
        <v>0.10659932127422707</v>
      </c>
      <c r="S11" s="37">
        <v>3</v>
      </c>
      <c r="T11" s="39" t="s">
        <v>19</v>
      </c>
      <c r="U11" s="38">
        <v>0.93405912895338106</v>
      </c>
      <c r="V11" s="37">
        <v>3</v>
      </c>
      <c r="W11" s="100" t="s">
        <v>400</v>
      </c>
      <c r="X11" s="100">
        <v>0.13034238488783947</v>
      </c>
    </row>
    <row r="12" spans="1:40" ht="16.8" customHeight="1" x14ac:dyDescent="0.3">
      <c r="A12" s="37">
        <v>5</v>
      </c>
      <c r="B12" s="37">
        <v>9</v>
      </c>
      <c r="C12" s="141" t="s">
        <v>26</v>
      </c>
      <c r="D12" s="158">
        <v>28828.639999999999</v>
      </c>
      <c r="E12" s="14">
        <v>2996160.5551999998</v>
      </c>
      <c r="F12" s="158">
        <v>3332496.9833</v>
      </c>
      <c r="G12" s="16">
        <v>0.89907374866790024</v>
      </c>
      <c r="H12" s="9">
        <v>9.93</v>
      </c>
      <c r="I12" s="9">
        <v>0.84</v>
      </c>
      <c r="J12" s="6">
        <v>9.5545078418166063E-2</v>
      </c>
      <c r="K12" s="160">
        <v>9.6988357548349863E-2</v>
      </c>
      <c r="L12" s="124">
        <v>-1.1532916851E-3</v>
      </c>
      <c r="M12" s="124">
        <v>1.3978051482000001E-2</v>
      </c>
      <c r="N12" s="124">
        <v>0.12600308615</v>
      </c>
      <c r="Q12" s="38">
        <v>0.84294810638912321</v>
      </c>
      <c r="R12" s="39">
        <v>0.10659932127422707</v>
      </c>
      <c r="S12" s="37">
        <v>4</v>
      </c>
      <c r="T12" s="39" t="s">
        <v>53</v>
      </c>
      <c r="U12" s="38">
        <v>0.91587759412579117</v>
      </c>
      <c r="V12" s="37">
        <v>4</v>
      </c>
      <c r="W12" s="100" t="s">
        <v>74</v>
      </c>
      <c r="X12" s="100">
        <v>0.11975051975051976</v>
      </c>
    </row>
    <row r="13" spans="1:40" ht="16.8" customHeight="1" x14ac:dyDescent="0.3">
      <c r="A13" s="37">
        <v>7</v>
      </c>
      <c r="B13" s="37">
        <v>5</v>
      </c>
      <c r="C13" s="128" t="s">
        <v>1859</v>
      </c>
      <c r="D13" s="159">
        <v>17750.467000000001</v>
      </c>
      <c r="E13" s="15">
        <v>1803802.4565000001</v>
      </c>
      <c r="F13" s="159">
        <v>2096391.8751999999</v>
      </c>
      <c r="G13" s="17">
        <v>0.86043190580859974</v>
      </c>
      <c r="H13" s="10">
        <v>11.3</v>
      </c>
      <c r="I13" s="10">
        <v>1</v>
      </c>
      <c r="J13" s="8">
        <v>0.11119858295857687</v>
      </c>
      <c r="K13" s="161">
        <v>0.118086990752471</v>
      </c>
      <c r="L13" s="8">
        <v>5.1434223551000005E-3</v>
      </c>
      <c r="M13" s="8">
        <v>3.9669050189000001E-2</v>
      </c>
      <c r="N13" s="8">
        <v>0.19666259091000002</v>
      </c>
      <c r="Q13" s="38">
        <v>0.84294810638912321</v>
      </c>
      <c r="R13" s="39">
        <v>0.10659932127422707</v>
      </c>
      <c r="S13" s="37">
        <v>5</v>
      </c>
      <c r="T13" s="39" t="s">
        <v>26</v>
      </c>
      <c r="U13" s="38">
        <v>0.89907374866790024</v>
      </c>
      <c r="V13" s="37">
        <v>5</v>
      </c>
      <c r="W13" s="100" t="s">
        <v>1859</v>
      </c>
      <c r="X13" s="100">
        <v>0.118086990752471</v>
      </c>
    </row>
    <row r="14" spans="1:40" ht="16.8" customHeight="1" x14ac:dyDescent="0.3">
      <c r="A14" s="37">
        <v>6</v>
      </c>
      <c r="B14" s="37">
        <v>1</v>
      </c>
      <c r="C14" s="141" t="s">
        <v>1175</v>
      </c>
      <c r="D14" s="158">
        <v>123163.844</v>
      </c>
      <c r="E14" s="14">
        <v>1199615.8406</v>
      </c>
      <c r="F14" s="158">
        <v>1367149.395</v>
      </c>
      <c r="G14" s="16">
        <v>0.87745775625347799</v>
      </c>
      <c r="H14" s="9">
        <v>1.34</v>
      </c>
      <c r="I14" s="9">
        <v>0.11</v>
      </c>
      <c r="J14" s="6">
        <v>0.13757700204880072</v>
      </c>
      <c r="K14" s="160">
        <v>0.13552361395852011</v>
      </c>
      <c r="L14" s="124">
        <v>2.0576131683E-3</v>
      </c>
      <c r="M14" s="124">
        <v>-5.3263336304E-2</v>
      </c>
      <c r="N14" s="124">
        <v>0.17617199320000002</v>
      </c>
      <c r="Q14" s="38">
        <v>0.84294810638912321</v>
      </c>
      <c r="R14" s="39">
        <v>0.10659932127422707</v>
      </c>
      <c r="S14" s="37">
        <v>6</v>
      </c>
      <c r="T14" s="39" t="s">
        <v>1175</v>
      </c>
      <c r="U14" s="38">
        <v>0.87745775625347799</v>
      </c>
      <c r="V14" s="37">
        <v>6</v>
      </c>
      <c r="W14" s="100" t="s">
        <v>28</v>
      </c>
      <c r="X14" s="100">
        <v>0.1077457200993532</v>
      </c>
    </row>
    <row r="15" spans="1:40" ht="16.8" customHeight="1" x14ac:dyDescent="0.3">
      <c r="A15" s="37">
        <v>8</v>
      </c>
      <c r="B15" s="37">
        <v>6</v>
      </c>
      <c r="C15" s="128" t="s">
        <v>28</v>
      </c>
      <c r="D15" s="159">
        <v>21329.975999999999</v>
      </c>
      <c r="E15" s="15">
        <v>1781692.8953</v>
      </c>
      <c r="F15" s="159">
        <v>2134211.1863000002</v>
      </c>
      <c r="G15" s="17">
        <v>0.83482501953747712</v>
      </c>
      <c r="H15" s="10">
        <v>8.51</v>
      </c>
      <c r="I15" s="10">
        <v>0.75</v>
      </c>
      <c r="J15" s="8">
        <v>0.1018795642272773</v>
      </c>
      <c r="K15" s="161">
        <v>0.1077457200993532</v>
      </c>
      <c r="L15" s="8">
        <v>-3.4670056628000004E-2</v>
      </c>
      <c r="M15" s="8">
        <v>-3.8692868447999997E-2</v>
      </c>
      <c r="N15" s="8">
        <v>0.14119200659</v>
      </c>
      <c r="Q15" s="38">
        <v>0.84294810638912321</v>
      </c>
      <c r="R15" s="39">
        <v>0.10659932127422707</v>
      </c>
      <c r="S15" s="37">
        <v>7</v>
      </c>
      <c r="T15" s="39" t="s">
        <v>1859</v>
      </c>
      <c r="U15" s="38">
        <v>0.86043190580859974</v>
      </c>
      <c r="V15" s="37">
        <v>7</v>
      </c>
      <c r="W15" s="100" t="s">
        <v>19</v>
      </c>
      <c r="X15" s="100">
        <v>0.1075949367072883</v>
      </c>
    </row>
    <row r="16" spans="1:40" ht="16.8" customHeight="1" x14ac:dyDescent="0.3">
      <c r="A16" s="37">
        <v>12</v>
      </c>
      <c r="B16" s="37">
        <v>12</v>
      </c>
      <c r="C16" s="141" t="s">
        <v>1252</v>
      </c>
      <c r="D16" s="158">
        <v>99120.994000000006</v>
      </c>
      <c r="E16" s="14">
        <v>483710.45072000002</v>
      </c>
      <c r="F16" s="158">
        <v>973312.90783000004</v>
      </c>
      <c r="G16" s="16">
        <v>0.49697322087141726</v>
      </c>
      <c r="H16" s="9">
        <v>0.82</v>
      </c>
      <c r="I16" s="9">
        <v>0.03</v>
      </c>
      <c r="J16" s="6">
        <v>0.16803278688524589</v>
      </c>
      <c r="K16" s="160">
        <v>7.3770491803278687E-2</v>
      </c>
      <c r="L16" s="124">
        <v>-0.10786106032999999</v>
      </c>
      <c r="M16" s="124">
        <v>-0.27913293969000003</v>
      </c>
      <c r="N16" s="124">
        <v>-0.20016950589000002</v>
      </c>
      <c r="Q16" s="38">
        <v>0.84294810638912321</v>
      </c>
      <c r="R16" s="39">
        <v>0.10659932127422707</v>
      </c>
      <c r="S16" s="37">
        <v>8</v>
      </c>
      <c r="T16" s="39" t="s">
        <v>28</v>
      </c>
      <c r="U16" s="38">
        <v>0.83482501953747712</v>
      </c>
      <c r="V16" s="37">
        <v>8</v>
      </c>
      <c r="W16" s="100" t="s">
        <v>20</v>
      </c>
      <c r="X16" s="100">
        <v>0.10559540889448014</v>
      </c>
    </row>
    <row r="17" spans="1:24" ht="16.8" customHeight="1" x14ac:dyDescent="0.3">
      <c r="A17" s="37">
        <v>11</v>
      </c>
      <c r="B17" s="37">
        <v>10</v>
      </c>
      <c r="C17" s="128" t="s">
        <v>38</v>
      </c>
      <c r="D17" s="159">
        <v>4709.0820000000003</v>
      </c>
      <c r="E17" s="15">
        <v>345552.43715999997</v>
      </c>
      <c r="F17" s="159">
        <v>521549.96573</v>
      </c>
      <c r="G17" s="17">
        <v>0.66254905544158016</v>
      </c>
      <c r="H17" s="10">
        <v>7.1</v>
      </c>
      <c r="I17" s="10">
        <v>0.55000000000000004</v>
      </c>
      <c r="J17" s="8">
        <v>9.6756609430362503E-2</v>
      </c>
      <c r="K17" s="161">
        <v>8.9942763695829944E-2</v>
      </c>
      <c r="L17" s="8">
        <v>3.5557986866000002E-3</v>
      </c>
      <c r="M17" s="8">
        <v>-2.9886765481999998E-2</v>
      </c>
      <c r="N17" s="8">
        <v>-5.056694607E-2</v>
      </c>
      <c r="Q17" s="38">
        <v>0.84294810638912321</v>
      </c>
      <c r="R17" s="39">
        <v>0.10659932127422707</v>
      </c>
      <c r="S17" s="37">
        <v>9</v>
      </c>
      <c r="T17" s="39" t="s">
        <v>400</v>
      </c>
      <c r="U17" s="38">
        <v>0.70777879136169197</v>
      </c>
      <c r="V17" s="37">
        <v>9</v>
      </c>
      <c r="W17" s="100" t="s">
        <v>26</v>
      </c>
      <c r="X17" s="100">
        <v>9.6988357548349863E-2</v>
      </c>
    </row>
    <row r="18" spans="1:24" ht="16.8" customHeight="1" x14ac:dyDescent="0.3">
      <c r="A18" s="37">
        <v>1</v>
      </c>
      <c r="B18" s="37">
        <v>11</v>
      </c>
      <c r="C18" s="141" t="s">
        <v>47</v>
      </c>
      <c r="D18" s="158">
        <v>259.10399999999998</v>
      </c>
      <c r="E18" s="14">
        <v>641414.54304000002</v>
      </c>
      <c r="F18" s="158">
        <v>671247.57521000004</v>
      </c>
      <c r="G18" s="16">
        <v>0.9555558436681626</v>
      </c>
      <c r="H18" s="9">
        <v>228.30693223</v>
      </c>
      <c r="I18" s="9">
        <v>17.651354925</v>
      </c>
      <c r="J18" s="6">
        <v>9.2226220952450186E-2</v>
      </c>
      <c r="K18" s="160">
        <v>8.556469539610019E-2</v>
      </c>
      <c r="L18" s="6">
        <v>-4.0577588667000002E-2</v>
      </c>
      <c r="M18" s="6">
        <v>0.12360781446000001</v>
      </c>
      <c r="N18" s="6">
        <v>0.15444916737</v>
      </c>
      <c r="Q18" s="38">
        <v>0.84294810638912321</v>
      </c>
      <c r="R18" s="39">
        <v>0.10659932127422707</v>
      </c>
      <c r="S18" s="37">
        <v>10</v>
      </c>
      <c r="T18" s="39" t="s">
        <v>74</v>
      </c>
      <c r="U18" s="38">
        <v>0.68596419656610264</v>
      </c>
      <c r="V18" s="37">
        <v>10</v>
      </c>
      <c r="W18" s="100" t="s">
        <v>38</v>
      </c>
      <c r="X18" s="100">
        <v>8.9942763695829944E-2</v>
      </c>
    </row>
    <row r="19" spans="1:24" ht="16.8" customHeight="1" x14ac:dyDescent="0.3">
      <c r="A19" s="37">
        <v>10</v>
      </c>
      <c r="B19" s="37">
        <v>4</v>
      </c>
      <c r="C19" s="128" t="s">
        <v>74</v>
      </c>
      <c r="D19" s="159">
        <v>2850</v>
      </c>
      <c r="E19" s="15">
        <v>137085</v>
      </c>
      <c r="F19" s="159">
        <v>199842.79162999999</v>
      </c>
      <c r="G19" s="17">
        <v>0.68596419656610264</v>
      </c>
      <c r="H19" s="10">
        <v>5.78</v>
      </c>
      <c r="I19" s="10">
        <v>0.48</v>
      </c>
      <c r="J19" s="8">
        <v>0.12016632016632017</v>
      </c>
      <c r="K19" s="161">
        <v>0.11975051975051976</v>
      </c>
      <c r="L19" s="8">
        <v>-1.2725779969E-2</v>
      </c>
      <c r="M19" s="8">
        <v>0.10512074216</v>
      </c>
      <c r="N19" s="8">
        <v>0.16433990846000002</v>
      </c>
      <c r="Q19" s="38">
        <v>0.84294810638912321</v>
      </c>
      <c r="R19" s="39">
        <v>0.10659932127422707</v>
      </c>
      <c r="S19" s="37">
        <v>11</v>
      </c>
      <c r="T19" s="39" t="s">
        <v>38</v>
      </c>
      <c r="U19" s="38">
        <v>0.66254905544158016</v>
      </c>
      <c r="V19" s="37">
        <v>11</v>
      </c>
      <c r="W19" s="100" t="s">
        <v>47</v>
      </c>
      <c r="X19" s="100">
        <v>8.556469539610019E-2</v>
      </c>
    </row>
    <row r="20" spans="1:24" ht="16.8" customHeight="1" x14ac:dyDescent="0.3">
      <c r="A20" s="37">
        <v>9</v>
      </c>
      <c r="B20" s="37">
        <v>3</v>
      </c>
      <c r="C20" s="141" t="s">
        <v>400</v>
      </c>
      <c r="D20" s="158">
        <v>7441.7449999999999</v>
      </c>
      <c r="E20" s="14">
        <v>630315.80149999994</v>
      </c>
      <c r="F20" s="158">
        <v>890554.80214000004</v>
      </c>
      <c r="G20" s="16">
        <v>0.70777879136169197</v>
      </c>
      <c r="H20" s="9">
        <v>12.1</v>
      </c>
      <c r="I20" s="9">
        <v>0.92</v>
      </c>
      <c r="J20" s="6">
        <v>0.14285714285714288</v>
      </c>
      <c r="K20" s="160">
        <v>0.13034238488783947</v>
      </c>
      <c r="L20" s="124">
        <v>1.6556291375000001E-3</v>
      </c>
      <c r="M20" s="124">
        <v>6.8176083084999992E-2</v>
      </c>
      <c r="N20" s="124">
        <v>0.23679306052000001</v>
      </c>
      <c r="Q20" s="38">
        <v>0.84294810638912321</v>
      </c>
      <c r="R20" s="39">
        <v>0.10659932127422707</v>
      </c>
      <c r="S20" s="37">
        <v>12</v>
      </c>
      <c r="T20" s="39" t="s">
        <v>1252</v>
      </c>
      <c r="U20" s="38">
        <v>0.49697322087141726</v>
      </c>
      <c r="V20" s="37">
        <v>12</v>
      </c>
      <c r="W20" s="100" t="s">
        <v>1252</v>
      </c>
      <c r="X20" s="100">
        <v>7.3770491803278687E-2</v>
      </c>
    </row>
    <row r="21" spans="1:24" ht="16.8" customHeight="1" x14ac:dyDescent="0.3">
      <c r="A21" s="37">
        <v>13</v>
      </c>
      <c r="B21" s="37">
        <v>2</v>
      </c>
      <c r="C21" s="128" t="s">
        <v>1260</v>
      </c>
      <c r="D21" s="159">
        <v>23297.835999999999</v>
      </c>
      <c r="E21" s="15">
        <v>893472.01060000004</v>
      </c>
      <c r="F21" s="159">
        <v>2025285.8957</v>
      </c>
      <c r="G21" s="17">
        <v>0.44115846187295404</v>
      </c>
      <c r="H21" s="10">
        <v>7.2</v>
      </c>
      <c r="I21" s="10">
        <v>0.42</v>
      </c>
      <c r="J21" s="8">
        <v>0.18774445893089961</v>
      </c>
      <c r="K21" s="161">
        <v>0.13142112125162972</v>
      </c>
      <c r="L21" s="8">
        <v>-5.4020720277000001E-2</v>
      </c>
      <c r="M21" s="8">
        <v>-0.11161021177000001</v>
      </c>
      <c r="N21" s="8">
        <v>4.1635186425999997E-2</v>
      </c>
      <c r="Q21" s="38">
        <v>0.84294810638912321</v>
      </c>
      <c r="R21" s="39">
        <v>0.10659932127422707</v>
      </c>
      <c r="S21" s="37">
        <v>13</v>
      </c>
      <c r="T21" s="39" t="s">
        <v>1260</v>
      </c>
      <c r="U21" s="38">
        <v>0.44115846187295404</v>
      </c>
      <c r="V21" s="37">
        <v>13</v>
      </c>
      <c r="W21" s="100" t="s">
        <v>53</v>
      </c>
      <c r="X21" s="100">
        <v>5.7142857142857148E-2</v>
      </c>
    </row>
    <row r="22" spans="1:24" hidden="1" x14ac:dyDescent="0.3">
      <c r="D22" s="14"/>
      <c r="E22" s="14"/>
      <c r="F22" s="14"/>
      <c r="G22" s="16"/>
      <c r="H22" s="9"/>
      <c r="I22" s="9"/>
      <c r="J22" s="6"/>
      <c r="K22" s="6"/>
      <c r="L22" s="59"/>
      <c r="M22" s="59"/>
      <c r="N22" s="59"/>
      <c r="O22" s="38"/>
      <c r="P22" s="39"/>
    </row>
    <row r="23" spans="1:24" hidden="1" x14ac:dyDescent="0.3">
      <c r="C23" s="7"/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D24" s="14"/>
      <c r="E24" s="14"/>
      <c r="F24" s="14"/>
      <c r="G24" s="16"/>
      <c r="H24" s="9"/>
      <c r="I24" s="9"/>
      <c r="J24" s="6"/>
      <c r="K24" s="6"/>
      <c r="L24" s="59"/>
      <c r="M24" s="59"/>
      <c r="N24" s="59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59"/>
      <c r="M26" s="59"/>
      <c r="N26" s="59"/>
      <c r="O26" s="38"/>
      <c r="P26" s="39"/>
    </row>
    <row r="27" spans="1:24" hidden="1" x14ac:dyDescent="0.3">
      <c r="C27" s="7"/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59"/>
      <c r="M28" s="59"/>
      <c r="N28" s="59"/>
      <c r="O28" s="38"/>
      <c r="P28" s="39"/>
    </row>
    <row r="29" spans="1:24" hidden="1" x14ac:dyDescent="0.3">
      <c r="C29" s="7"/>
      <c r="D29" s="15"/>
      <c r="E29" s="15"/>
      <c r="F29" s="15"/>
      <c r="G29" s="17"/>
      <c r="H29" s="10"/>
      <c r="I29" s="10"/>
      <c r="J29" s="8"/>
      <c r="K29" s="8"/>
      <c r="L29" s="8"/>
      <c r="M29" s="8"/>
      <c r="N29" s="8"/>
      <c r="O29" s="38"/>
      <c r="P29" s="39"/>
    </row>
    <row r="30" spans="1:24" hidden="1" x14ac:dyDescent="0.3">
      <c r="D30" s="14"/>
      <c r="E30" s="14"/>
      <c r="F30" s="14"/>
      <c r="G30" s="16"/>
      <c r="H30" s="9"/>
      <c r="I30" s="9"/>
      <c r="J30" s="6"/>
      <c r="K30" s="6"/>
      <c r="L30" s="59"/>
      <c r="M30" s="59"/>
      <c r="N30" s="59"/>
      <c r="O30" s="38"/>
      <c r="P30" s="39"/>
    </row>
    <row r="31" spans="1:24" hidden="1" x14ac:dyDescent="0.3">
      <c r="C31" s="7"/>
      <c r="D31" s="15"/>
      <c r="E31" s="15"/>
      <c r="F31" s="15"/>
      <c r="G31" s="17"/>
      <c r="H31" s="10"/>
      <c r="I31" s="10"/>
      <c r="J31" s="8"/>
      <c r="K31" s="8"/>
      <c r="L31" s="8"/>
      <c r="M31" s="8"/>
      <c r="N31" s="8"/>
      <c r="O31" s="38"/>
      <c r="P31" s="39"/>
    </row>
    <row r="32" spans="1:24" hidden="1" x14ac:dyDescent="0.3">
      <c r="D32" s="14"/>
      <c r="E32" s="14"/>
      <c r="F32" s="14"/>
      <c r="G32" s="16"/>
      <c r="H32" s="9"/>
      <c r="I32" s="9"/>
      <c r="J32" s="6"/>
      <c r="K32" s="6"/>
      <c r="L32" s="6"/>
      <c r="M32" s="6"/>
      <c r="N32" s="6"/>
      <c r="O32" s="38"/>
      <c r="P32" s="39"/>
    </row>
    <row r="33" spans="3:16" hidden="1" x14ac:dyDescent="0.3">
      <c r="D33" s="14"/>
      <c r="E33" s="14"/>
      <c r="F33" s="14"/>
      <c r="G33" s="16"/>
      <c r="H33" s="9"/>
      <c r="I33" s="9"/>
      <c r="J33" s="6"/>
      <c r="K33" s="6"/>
      <c r="L33" s="6"/>
      <c r="M33" s="6"/>
      <c r="N33" s="6"/>
      <c r="O33" s="38"/>
      <c r="P33" s="39"/>
    </row>
    <row r="34" spans="3:16" hidden="1" x14ac:dyDescent="0.3">
      <c r="D34" s="14"/>
      <c r="E34" s="14"/>
      <c r="F34" s="14"/>
      <c r="G34" s="16"/>
      <c r="H34" s="9"/>
      <c r="I34" s="9"/>
      <c r="J34" s="6"/>
      <c r="K34" s="6"/>
      <c r="L34" s="6"/>
      <c r="M34" s="6"/>
      <c r="N34" s="6"/>
      <c r="O34" s="38"/>
    </row>
    <row r="35" spans="3:16" hidden="1" x14ac:dyDescent="0.3">
      <c r="D35" s="14"/>
      <c r="E35" s="14"/>
      <c r="F35" s="14"/>
      <c r="G35" s="16"/>
      <c r="H35" s="9"/>
      <c r="I35" s="9"/>
      <c r="J35" s="6"/>
      <c r="K35" s="6"/>
      <c r="L35" s="6"/>
      <c r="M35" s="6"/>
      <c r="N35" s="6"/>
      <c r="O35" s="38"/>
    </row>
    <row r="36" spans="3:16" x14ac:dyDescent="0.3">
      <c r="C36" s="60"/>
      <c r="D36" s="182"/>
      <c r="E36" s="18"/>
      <c r="F36" s="18"/>
      <c r="G36" s="156"/>
      <c r="H36" s="18"/>
      <c r="I36" s="21"/>
      <c r="J36" s="22"/>
      <c r="K36" s="174"/>
      <c r="L36" s="22"/>
      <c r="M36" s="22"/>
      <c r="N36" s="22"/>
    </row>
    <row r="37" spans="3:16" hidden="1" x14ac:dyDescent="0.3">
      <c r="C37" s="60" t="s">
        <v>661</v>
      </c>
      <c r="D37" s="19"/>
      <c r="E37" s="18"/>
      <c r="F37" s="18"/>
      <c r="G37" s="20">
        <v>0.8282581047193639</v>
      </c>
      <c r="H37" s="18"/>
      <c r="I37" s="21"/>
      <c r="J37" s="22">
        <v>0.11292089145903639</v>
      </c>
      <c r="K37" s="22">
        <v>0.10805854032232384</v>
      </c>
      <c r="L37" s="22">
        <v>-2.1890100873163638E-2</v>
      </c>
      <c r="M37" s="22">
        <v>-1.2277507431454544E-2</v>
      </c>
      <c r="N37" s="22">
        <v>0.10365987160054546</v>
      </c>
    </row>
    <row r="38" spans="3:16" hidden="1" x14ac:dyDescent="0.3">
      <c r="C38" s="60" t="s">
        <v>661</v>
      </c>
      <c r="D38" s="19"/>
      <c r="E38" s="18"/>
      <c r="F38" s="18"/>
      <c r="G38" s="20">
        <v>0.76785735170792879</v>
      </c>
      <c r="H38" s="18"/>
      <c r="I38" s="21"/>
      <c r="J38" s="22">
        <v>0.11743413302902347</v>
      </c>
      <c r="K38" s="22">
        <v>0.10957607954987902</v>
      </c>
      <c r="L38" s="22">
        <v>-2.385960342086E-2</v>
      </c>
      <c r="M38" s="22">
        <v>-1.6203438031800001E-2</v>
      </c>
      <c r="N38" s="22">
        <v>9.8651054766599994E-2</v>
      </c>
    </row>
    <row r="39" spans="3:16" hidden="1" x14ac:dyDescent="0.3">
      <c r="C39" s="60" t="s">
        <v>661</v>
      </c>
      <c r="D39" s="19"/>
      <c r="E39" s="18"/>
      <c r="F39" s="18"/>
      <c r="G39" s="20">
        <v>0.72766466065602842</v>
      </c>
      <c r="H39" s="18"/>
      <c r="I39" s="21"/>
      <c r="J39" s="22">
        <v>0.12571832233668334</v>
      </c>
      <c r="K39" s="22">
        <v>0.11434006199986289</v>
      </c>
      <c r="L39" s="22">
        <v>-2.6382526947055559E-2</v>
      </c>
      <c r="M39" s="22">
        <v>-1.9556936866666666E-2</v>
      </c>
      <c r="N39" s="22">
        <v>9.5611940168444445E-2</v>
      </c>
    </row>
    <row r="40" spans="3:16" hidden="1" x14ac:dyDescent="0.3">
      <c r="C40" s="60" t="s">
        <v>661</v>
      </c>
      <c r="D40" s="19"/>
      <c r="E40" s="18"/>
      <c r="F40" s="18"/>
      <c r="G40" s="20">
        <v>0.69597534295003471</v>
      </c>
      <c r="H40" s="18"/>
      <c r="I40" s="21"/>
      <c r="J40" s="22">
        <v>0.13000285460681854</v>
      </c>
      <c r="K40" s="22">
        <v>0.11323440598659772</v>
      </c>
      <c r="L40" s="22">
        <v>-3.0323270609825002E-2</v>
      </c>
      <c r="M40" s="22">
        <v>-2.6960185248625E-2</v>
      </c>
      <c r="N40" s="22">
        <v>8.2980608825749994E-2</v>
      </c>
    </row>
    <row r="41" spans="3:16" hidden="1" x14ac:dyDescent="0.3">
      <c r="C41" s="60" t="s">
        <v>661</v>
      </c>
      <c r="D41" s="19"/>
      <c r="E41" s="18"/>
      <c r="F41" s="18"/>
      <c r="G41" s="20">
        <v>0.66251884347568579</v>
      </c>
      <c r="H41" s="18"/>
      <c r="I41" s="21"/>
      <c r="J41" s="22">
        <v>0.12815355324015573</v>
      </c>
      <c r="K41" s="22">
        <v>0.10779228024504754</v>
      </c>
      <c r="L41" s="22">
        <v>-3.4949111149557142E-2</v>
      </c>
      <c r="M41" s="22">
        <v>-2.3202592240714286E-2</v>
      </c>
      <c r="N41" s="22">
        <v>6.9667553915142857E-2</v>
      </c>
    </row>
    <row r="42" spans="3:16" hidden="1" x14ac:dyDescent="0.3">
      <c r="C42" s="60" t="s">
        <v>661</v>
      </c>
      <c r="D42" s="19"/>
      <c r="E42" s="18"/>
      <c r="F42" s="18"/>
      <c r="G42" s="20">
        <v>0.59289519425354487</v>
      </c>
      <c r="H42" s="18"/>
      <c r="I42" s="21"/>
      <c r="J42" s="22">
        <v>0.14310211734503531</v>
      </c>
      <c r="K42" s="22">
        <v>0.10781877060105338</v>
      </c>
      <c r="L42" s="22">
        <v>-3.4995620236483331E-2</v>
      </c>
      <c r="M42" s="22">
        <v>-2.0620879539499998E-2</v>
      </c>
      <c r="N42" s="22">
        <v>5.7746811802666671E-2</v>
      </c>
    </row>
    <row r="43" spans="3:16" hidden="1" x14ac:dyDescent="0.3">
      <c r="C43" s="60" t="s">
        <v>661</v>
      </c>
      <c r="D43" s="19"/>
      <c r="E43" s="18"/>
      <c r="F43" s="18"/>
      <c r="G43" s="20">
        <v>0.61456457011440735</v>
      </c>
      <c r="H43" s="18"/>
      <c r="I43" s="21"/>
      <c r="J43" s="22">
        <v>0.13854775365765692</v>
      </c>
      <c r="K43" s="22">
        <v>0.11403874974458225</v>
      </c>
      <c r="L43" s="22">
        <v>-2.0422532217779999E-2</v>
      </c>
      <c r="M43" s="22">
        <v>3.1081532490599993E-2</v>
      </c>
      <c r="N43" s="22">
        <v>0.10933007534120001</v>
      </c>
    </row>
    <row r="44" spans="3:16" x14ac:dyDescent="0.3"/>
    <row r="45" spans="3:16" x14ac:dyDescent="0.3"/>
    <row r="46" spans="3:16" x14ac:dyDescent="0.3"/>
    <row r="47" spans="3:16" x14ac:dyDescent="0.3"/>
  </sheetData>
  <sortState xmlns:xlrd2="http://schemas.microsoft.com/office/spreadsheetml/2017/richdata2" ref="C10:P21">
    <sortCondition descending="1" ref="G8:G21"/>
  </sortState>
  <mergeCells count="4">
    <mergeCell ref="C6:D6"/>
    <mergeCell ref="L6:N6"/>
    <mergeCell ref="E6:F6"/>
    <mergeCell ref="G6:K6"/>
  </mergeCells>
  <conditionalFormatting sqref="L9:N21">
    <cfRule type="cellIs" dxfId="7" priority="1" operator="lessThan">
      <formula>0</formula>
    </cfRule>
    <cfRule type="cellIs" dxfId="6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docMetadata/LabelInfo.xml><?xml version="1.0" encoding="utf-8"?>
<clbl:labelList xmlns:clbl="http://schemas.microsoft.com/office/2020/mipLabelMetadata">
  <clbl:label id="{d5bef5af-bbc1-4d24-bb43-47a55a90f763}" enabled="1" method="Privileged" siteId="{cf56e405-d2b0-4266-b210-aa04636b616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Capa</vt:lpstr>
      <vt:lpstr>Menu</vt:lpstr>
      <vt:lpstr>Chartbook</vt:lpstr>
      <vt:lpstr>Guia de FIIs</vt:lpstr>
      <vt:lpstr>Guia de Fiagros</vt:lpstr>
      <vt:lpstr>Guia de FI-Infra e FIP-IE</vt:lpstr>
      <vt:lpstr>Escritórios</vt:lpstr>
      <vt:lpstr>Galpões Logísticos</vt:lpstr>
      <vt:lpstr>Shopping</vt:lpstr>
      <vt:lpstr>Recebíveis</vt:lpstr>
      <vt:lpstr>Outros</vt:lpstr>
      <vt:lpstr>FoF</vt:lpstr>
      <vt:lpstr>Database</vt:lpstr>
      <vt:lpstr>IFIX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Hoon</dc:creator>
  <cp:lastModifiedBy>Eduardo Bacelar</cp:lastModifiedBy>
  <cp:lastPrinted>2021-01-06T19:48:54Z</cp:lastPrinted>
  <dcterms:created xsi:type="dcterms:W3CDTF">2021-01-06T00:41:03Z</dcterms:created>
  <dcterms:modified xsi:type="dcterms:W3CDTF">2026-08-07T22:33:55Z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1470608753</vt:lpwstr>
  </property>
  <property fmtid="{D5CDD505-2E9C-101B-9397-08002B2CF9AE}" pid="3" name="EcoUpdateMessage">
    <vt:lpwstr>2026/08/07-22:25:53</vt:lpwstr>
  </property>
  <property fmtid="{D5CDD505-2E9C-101B-9397-08002B2CF9AE}" pid="4" name="EcoUpdateStatus">
    <vt:lpwstr>2026-08-07=BRA:St,ME,Fd,TP;USA:St,ME;ARG:St,ME,TP;MEX:St,ME,Fd;CHL:St,ME;PER:St,ME;SAU:St|2026-08-06=USA:TP;ARG:Fd;MEX:TP;CHL:Fd;GBR:St,ME;COL:St,ME;PER:Fd|2021-11-17=CHL:TP|2014-02-26=VEN:St|2002-11-08=JPN:St|2016-08-18=NNN:St|2026-04-07=COL:Fd|2026-04-15=PER:TP|2007-01-31=ESP:St|2003-01-29=CHN:St|2003-01-28=TWN:St|2003-01-30=HKG:St;KOR:St|2023-01-19=OTH:St|2025-06-24=PAN:St|2024-06-24=SAU:ME</vt:lpwstr>
  </property>
  <property fmtid="{D5CDD505-2E9C-101B-9397-08002B2CF9AE}" pid="5" name="MSIP_Label_e6a9157b-bcf3-4eac-b03e-7cf007ba9fdf_Enabled">
    <vt:lpwstr>true</vt:lpwstr>
  </property>
  <property fmtid="{D5CDD505-2E9C-101B-9397-08002B2CF9AE}" pid="6" name="MSIP_Label_e6a9157b-bcf3-4eac-b03e-7cf007ba9fdf_SetDate">
    <vt:lpwstr>2025-03-17T20:31:03Z</vt:lpwstr>
  </property>
  <property fmtid="{D5CDD505-2E9C-101B-9397-08002B2CF9AE}" pid="7" name="MSIP_Label_e6a9157b-bcf3-4eac-b03e-7cf007ba9fdf_Method">
    <vt:lpwstr>Standard</vt:lpwstr>
  </property>
  <property fmtid="{D5CDD505-2E9C-101B-9397-08002B2CF9AE}" pid="8" name="MSIP_Label_e6a9157b-bcf3-4eac-b03e-7cf007ba9fdf_Name">
    <vt:lpwstr>Publica</vt:lpwstr>
  </property>
  <property fmtid="{D5CDD505-2E9C-101B-9397-08002B2CF9AE}" pid="9" name="MSIP_Label_e6a9157b-bcf3-4eac-b03e-7cf007ba9fdf_SiteId">
    <vt:lpwstr>cf56e405-d2b0-4266-b210-aa04636b6161</vt:lpwstr>
  </property>
  <property fmtid="{D5CDD505-2E9C-101B-9397-08002B2CF9AE}" pid="10" name="MSIP_Label_e6a9157b-bcf3-4eac-b03e-7cf007ba9fdf_ActionId">
    <vt:lpwstr>6dd75a6c-1ad0-4814-bc9a-c366cd080f42</vt:lpwstr>
  </property>
  <property fmtid="{D5CDD505-2E9C-101B-9397-08002B2CF9AE}" pid="11" name="MSIP_Label_e6a9157b-bcf3-4eac-b03e-7cf007ba9fdf_ContentBits">
    <vt:lpwstr>2</vt:lpwstr>
  </property>
</Properties>
</file>