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3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xpdocs\Research\Equities\Modelos\Fundos Listados\8. Relatórios Recorrentes\1. Chartbook\"/>
    </mc:Choice>
  </mc:AlternateContent>
  <xr:revisionPtr revIDLastSave="0" documentId="8_{1AB30C48-6AA2-453A-A250-9F1235B420D8}" xr6:coauthVersionLast="47" xr6:coauthVersionMax="47" xr10:uidLastSave="{00000000-0000-0000-0000-000000000000}"/>
  <bookViews>
    <workbookView xWindow="28680" yWindow="-120" windowWidth="29040" windowHeight="15720" xr2:uid="{54DC8672-950E-4061-AA51-FDFCA3614267}"/>
  </bookViews>
  <sheets>
    <sheet name="Capa" sheetId="18" r:id="rId1"/>
    <sheet name="Menu" sheetId="17" r:id="rId2"/>
    <sheet name="Chartbook" sheetId="15" r:id="rId3"/>
    <sheet name="Guia de FIIs" sheetId="1" r:id="rId4"/>
    <sheet name="Guia de Fiagros" sheetId="19" r:id="rId5"/>
    <sheet name="Guia de FI-Infra e FIP-IE" sheetId="20" r:id="rId6"/>
    <sheet name="Escritórios" sheetId="10" r:id="rId7"/>
    <sheet name="Galpões Logísticos" sheetId="11" r:id="rId8"/>
    <sheet name="Shopping" sheetId="13" r:id="rId9"/>
    <sheet name="Recebíveis" sheetId="6" r:id="rId10"/>
    <sheet name="Outros" sheetId="14" r:id="rId11"/>
    <sheet name="FoF" sheetId="12" r:id="rId12"/>
    <sheet name="IFIX" sheetId="16" state="hidden" r:id="rId13"/>
  </sheets>
  <definedNames>
    <definedName name="_xlnm._FilterDatabase" localSheetId="6" hidden="1">Escritórios!$C$8:$K$28</definedName>
    <definedName name="_xlnm._FilterDatabase" localSheetId="11" hidden="1">FoF!$C$8:$K$27</definedName>
    <definedName name="_xlnm._FilterDatabase" localSheetId="7" hidden="1">'Galpões Logísticos'!$C$8:$K$38</definedName>
    <definedName name="_xlnm._FilterDatabase" localSheetId="4" hidden="1">'Guia de Fiagros'!$C$7:$Z$7</definedName>
    <definedName name="_xlnm._FilterDatabase" localSheetId="5" hidden="1">'Guia de FI-Infra e FIP-IE'!$B$7:$Z$26</definedName>
    <definedName name="_xlnm._FilterDatabase" localSheetId="3" hidden="1">'Guia de FIIs'!$B$6:$AB$101</definedName>
    <definedName name="_xlnm._FilterDatabase" localSheetId="12" hidden="1">IFIX!$U$2:$X$8</definedName>
    <definedName name="_xlnm._FilterDatabase" localSheetId="10" hidden="1">Outros!$F$8:$N$30</definedName>
    <definedName name="_xlnm._FilterDatabase" localSheetId="9" hidden="1">Recebíveis!$D$8:$L$32</definedName>
    <definedName name="_xlnm._FilterDatabase" localSheetId="8" hidden="1">Shopping!$C$8:$K$33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5" l="1"/>
</calcChain>
</file>

<file path=xl/sharedStrings.xml><?xml version="1.0" encoding="utf-8"?>
<sst xmlns="http://schemas.openxmlformats.org/spreadsheetml/2006/main" count="1817" uniqueCount="650">
  <si>
    <t>Código</t>
  </si>
  <si>
    <t>Dados Cadastrais</t>
  </si>
  <si>
    <t>Nome</t>
  </si>
  <si>
    <t>Gestor</t>
  </si>
  <si>
    <t>Administrador</t>
  </si>
  <si>
    <t>Tx de Performance</t>
  </si>
  <si>
    <t>P/VP</t>
  </si>
  <si>
    <t>Valuation</t>
  </si>
  <si>
    <t>Div Yield 12M</t>
  </si>
  <si>
    <t>Div Yield Anualizado</t>
  </si>
  <si>
    <t>Valor de Mercado</t>
  </si>
  <si>
    <t>% IFIX</t>
  </si>
  <si>
    <t>Tx de Adm</t>
  </si>
  <si>
    <t>KNIP11</t>
  </si>
  <si>
    <t>KNRI11</t>
  </si>
  <si>
    <t>KNCR11</t>
  </si>
  <si>
    <t>HGLG11</t>
  </si>
  <si>
    <t>XPLG11</t>
  </si>
  <si>
    <t>BRCR11</t>
  </si>
  <si>
    <t>HGBS11</t>
  </si>
  <si>
    <t>XPML11</t>
  </si>
  <si>
    <t>JSRE11</t>
  </si>
  <si>
    <t>HFOF11</t>
  </si>
  <si>
    <t>MXRF11</t>
  </si>
  <si>
    <t>HGRE11</t>
  </si>
  <si>
    <t>HGRU11</t>
  </si>
  <si>
    <t>VISC11</t>
  </si>
  <si>
    <t>BRCO11</t>
  </si>
  <si>
    <t>HSML11</t>
  </si>
  <si>
    <t>BTLG11</t>
  </si>
  <si>
    <t>GTWR11</t>
  </si>
  <si>
    <t>LVBI11</t>
  </si>
  <si>
    <t>VILG11</t>
  </si>
  <si>
    <t>RBVA11</t>
  </si>
  <si>
    <t>HGCR11</t>
  </si>
  <si>
    <t>KNHY11</t>
  </si>
  <si>
    <t>VRTA11</t>
  </si>
  <si>
    <t>PVBI11</t>
  </si>
  <si>
    <t>ABCP11</t>
  </si>
  <si>
    <t>RECR11</t>
  </si>
  <si>
    <t>GGRC11</t>
  </si>
  <si>
    <t>CPTS11</t>
  </si>
  <si>
    <t>TGAR11</t>
  </si>
  <si>
    <t>RBRP11</t>
  </si>
  <si>
    <t>XPIN11</t>
  </si>
  <si>
    <t>VINO11</t>
  </si>
  <si>
    <t>RBRR11</t>
  </si>
  <si>
    <t>MCCI11</t>
  </si>
  <si>
    <t>PQDP11</t>
  </si>
  <si>
    <t>RECT11</t>
  </si>
  <si>
    <t>RCRB11</t>
  </si>
  <si>
    <t>HABT11</t>
  </si>
  <si>
    <t>XPCI11</t>
  </si>
  <si>
    <t>ALZR11</t>
  </si>
  <si>
    <t>SHPH11</t>
  </si>
  <si>
    <t>PATL11</t>
  </si>
  <si>
    <t>TRXF11</t>
  </si>
  <si>
    <t>BCIA11</t>
  </si>
  <si>
    <t>FCFL11</t>
  </si>
  <si>
    <t>VGIR11</t>
  </si>
  <si>
    <t>BCRI11</t>
  </si>
  <si>
    <t>FIIB11</t>
  </si>
  <si>
    <t>HGPO11</t>
  </si>
  <si>
    <t>MFII11</t>
  </si>
  <si>
    <t>NSLU11</t>
  </si>
  <si>
    <t>TEPP11</t>
  </si>
  <si>
    <t>XPSF11</t>
  </si>
  <si>
    <t>PATC11</t>
  </si>
  <si>
    <t>OUJP11</t>
  </si>
  <si>
    <t>BBRC11</t>
  </si>
  <si>
    <t>FLMA11</t>
  </si>
  <si>
    <t>PORD11</t>
  </si>
  <si>
    <t>RNGO11</t>
  </si>
  <si>
    <t>FIGS11</t>
  </si>
  <si>
    <t>SPTW11</t>
  </si>
  <si>
    <t>HTMX11</t>
  </si>
  <si>
    <t>RBRD11</t>
  </si>
  <si>
    <t>ALMI11</t>
  </si>
  <si>
    <t>CEOC11</t>
  </si>
  <si>
    <t>CBOP11</t>
  </si>
  <si>
    <t>HCTR11</t>
  </si>
  <si>
    <t>Kinea Índice de Preços</t>
  </si>
  <si>
    <t>Kinea Renda Imobiliária</t>
  </si>
  <si>
    <t>Kinea Rendimentos Imob (CDI)</t>
  </si>
  <si>
    <t>FII XP Log</t>
  </si>
  <si>
    <t>BC Fund</t>
  </si>
  <si>
    <t>Hedge Brasil Shopping</t>
  </si>
  <si>
    <t>XP Malls</t>
  </si>
  <si>
    <t>JS Real Estate Multigestão</t>
  </si>
  <si>
    <t>Hedge TOP FOF III</t>
  </si>
  <si>
    <t>Maxi Renda</t>
  </si>
  <si>
    <t>Vinci Shopping Centers</t>
  </si>
  <si>
    <t>Bresco Logística</t>
  </si>
  <si>
    <t>HSI Malls</t>
  </si>
  <si>
    <t>BTG Logística</t>
  </si>
  <si>
    <t>Green Towers</t>
  </si>
  <si>
    <t>VBI Log FII</t>
  </si>
  <si>
    <t>Vinci Logística</t>
  </si>
  <si>
    <t>Rio Bravo Renda Varejo</t>
  </si>
  <si>
    <t>Kinea High Yield</t>
  </si>
  <si>
    <t>Fator Verità</t>
  </si>
  <si>
    <t>VBI Prime Offices</t>
  </si>
  <si>
    <t>REC Recebíveis</t>
  </si>
  <si>
    <t xml:space="preserve">GGR Covepi Renda </t>
  </si>
  <si>
    <t>Capitânia Securities II</t>
  </si>
  <si>
    <t>TG Ativo Real</t>
  </si>
  <si>
    <t>RBR Properties</t>
  </si>
  <si>
    <t>XP Industrial</t>
  </si>
  <si>
    <t>FII Vinc Cor</t>
  </si>
  <si>
    <t>RBR High Grade</t>
  </si>
  <si>
    <t>Mauá Capital Recebíveis Imob</t>
  </si>
  <si>
    <t>Parque D. Pedro Shopping</t>
  </si>
  <si>
    <t>Malls Brasil Plural</t>
  </si>
  <si>
    <t>REC Renda Imobiliária</t>
  </si>
  <si>
    <t>Rio Bravo Renda Corporativa</t>
  </si>
  <si>
    <t>Habitat II FII</t>
  </si>
  <si>
    <t>FII Xp Cred</t>
  </si>
  <si>
    <t>Alianza Trust Renda Imobiliária</t>
  </si>
  <si>
    <t>Shopping Pátio Higienópolis</t>
  </si>
  <si>
    <t>Patria Log</t>
  </si>
  <si>
    <t>TRX Real Estate FII</t>
  </si>
  <si>
    <t>Bradesco Carteira Imobiliária Ativa</t>
  </si>
  <si>
    <t>FII Quasar A</t>
  </si>
  <si>
    <t>Campus Faria Lima</t>
  </si>
  <si>
    <t>Valora RE III</t>
  </si>
  <si>
    <t>Banestes Rec. Imobiliários</t>
  </si>
  <si>
    <t>FII Xp Prop</t>
  </si>
  <si>
    <t>Industrial do Brasil</t>
  </si>
  <si>
    <t>VBI CRI</t>
  </si>
  <si>
    <t>Mérito Desenvolvimento Imobiliário</t>
  </si>
  <si>
    <t>Hospital Nsa. de Lourdes</t>
  </si>
  <si>
    <t>Tellus Properties</t>
  </si>
  <si>
    <t>XP Selection FoF</t>
  </si>
  <si>
    <t>BTG Pactual Fundo de CRI</t>
  </si>
  <si>
    <t>Pátria Edifícios Corporativos</t>
  </si>
  <si>
    <t>Ourinvest JPP</t>
  </si>
  <si>
    <t>BB Renda Corporativa</t>
  </si>
  <si>
    <t>Continental Square Faria Lima</t>
  </si>
  <si>
    <t>Polo Recebíveis Imobiliários FII</t>
  </si>
  <si>
    <t>Rio Negro</t>
  </si>
  <si>
    <t>General Shopping Ativo e Renda</t>
  </si>
  <si>
    <t>SP Downtown</t>
  </si>
  <si>
    <t>Hotel Maxinvest</t>
  </si>
  <si>
    <t>Edifício Almirante Barroso</t>
  </si>
  <si>
    <t>RB Capital Renda II</t>
  </si>
  <si>
    <t>Torre Almirante</t>
  </si>
  <si>
    <t>CEO CCP</t>
  </si>
  <si>
    <t>Castello Branco Office Park</t>
  </si>
  <si>
    <t>Mercantil do Brasil</t>
  </si>
  <si>
    <t>Hectare CE FII</t>
  </si>
  <si>
    <t>Segmento</t>
  </si>
  <si>
    <t>Recebíveis</t>
  </si>
  <si>
    <t>Outros</t>
  </si>
  <si>
    <t>Ativos Logísticos</t>
  </si>
  <si>
    <t>Lajes Corporativas</t>
  </si>
  <si>
    <t>Agências</t>
  </si>
  <si>
    <t>Shoppings</t>
  </si>
  <si>
    <t>Fundo de Fundos</t>
  </si>
  <si>
    <t>Varejo</t>
  </si>
  <si>
    <t>Híbrido</t>
  </si>
  <si>
    <t>Educacional</t>
  </si>
  <si>
    <t>Intrag</t>
  </si>
  <si>
    <t>Kinea</t>
  </si>
  <si>
    <t>Vórtx DTVM</t>
  </si>
  <si>
    <t>XP Vista</t>
  </si>
  <si>
    <t>BTG Pactual</t>
  </si>
  <si>
    <t>BTG</t>
  </si>
  <si>
    <t>Votorantim</t>
  </si>
  <si>
    <t>Hedge</t>
  </si>
  <si>
    <t>J Safra</t>
  </si>
  <si>
    <t>J. Safra</t>
  </si>
  <si>
    <t>Hedge Investments</t>
  </si>
  <si>
    <t>BRL Trust</t>
  </si>
  <si>
    <t>Vinci</t>
  </si>
  <si>
    <t>Oliveira Trust</t>
  </si>
  <si>
    <t>Bresco Gestão</t>
  </si>
  <si>
    <t>Santander Securities</t>
  </si>
  <si>
    <t>HSI</t>
  </si>
  <si>
    <t>VBI</t>
  </si>
  <si>
    <t>Rio Bravo</t>
  </si>
  <si>
    <t>Fator</t>
  </si>
  <si>
    <t>VBI Real Estate</t>
  </si>
  <si>
    <t>REC Gestão</t>
  </si>
  <si>
    <t>RBR Asset</t>
  </si>
  <si>
    <t>CM Capital Markets</t>
  </si>
  <si>
    <t>GGR</t>
  </si>
  <si>
    <t>BNY Mellon</t>
  </si>
  <si>
    <t>Capitânia</t>
  </si>
  <si>
    <t>Vortx</t>
  </si>
  <si>
    <t>TG Core</t>
  </si>
  <si>
    <t>Mauá Capital</t>
  </si>
  <si>
    <t>Brasil Plural</t>
  </si>
  <si>
    <t>Habitat Capital Partners</t>
  </si>
  <si>
    <t>Alianza Gestão de Recurso</t>
  </si>
  <si>
    <t>Pátria Investimentos</t>
  </si>
  <si>
    <t>TRX</t>
  </si>
  <si>
    <t>Bradesco</t>
  </si>
  <si>
    <t>Quasar</t>
  </si>
  <si>
    <t>Valora Investimentos</t>
  </si>
  <si>
    <t>Banestes DTVM</t>
  </si>
  <si>
    <t>Coinvalores</t>
  </si>
  <si>
    <t>Geracao Futuro</t>
  </si>
  <si>
    <t>Planner Corretora</t>
  </si>
  <si>
    <t>Mérito Investimentos</t>
  </si>
  <si>
    <t>Tellus</t>
  </si>
  <si>
    <t>Modal DTVM</t>
  </si>
  <si>
    <t>Finaxis</t>
  </si>
  <si>
    <t>JPP Capital</t>
  </si>
  <si>
    <t>BR-Capital</t>
  </si>
  <si>
    <t>Polo Capital</t>
  </si>
  <si>
    <t>CCP</t>
  </si>
  <si>
    <t>-</t>
  </si>
  <si>
    <t>RB Capital</t>
  </si>
  <si>
    <t>HotelInvest</t>
  </si>
  <si>
    <t>Ourinvest</t>
  </si>
  <si>
    <t>Hectare Capital</t>
  </si>
  <si>
    <t>Performance</t>
  </si>
  <si>
    <t>No Mês</t>
  </si>
  <si>
    <t>No Ano</t>
  </si>
  <si>
    <t>Últimos doze meses</t>
  </si>
  <si>
    <t>Volume Diário (R$mil/dia)</t>
  </si>
  <si>
    <t>Valor de Mercado (R$mil)</t>
  </si>
  <si>
    <t>Preço (R$/cota)</t>
  </si>
  <si>
    <t>IFIX</t>
  </si>
  <si>
    <t>VCJR11</t>
  </si>
  <si>
    <t>KFOF11</t>
  </si>
  <si>
    <t>VGIP11</t>
  </si>
  <si>
    <t>TORD11</t>
  </si>
  <si>
    <t>FATN11</t>
  </si>
  <si>
    <t>ARRI11</t>
  </si>
  <si>
    <t>AIEC11</t>
  </si>
  <si>
    <t>BPML11</t>
  </si>
  <si>
    <t>DEVA11</t>
  </si>
  <si>
    <t>HLOG11</t>
  </si>
  <si>
    <t>HSAF11</t>
  </si>
  <si>
    <t>HSLG11</t>
  </si>
  <si>
    <t>KNSC11</t>
  </si>
  <si>
    <t>NEWL11</t>
  </si>
  <si>
    <t>RBRL11</t>
  </si>
  <si>
    <t>RBRY11</t>
  </si>
  <si>
    <t>RZAK11</t>
  </si>
  <si>
    <t>RZTR11</t>
  </si>
  <si>
    <t>URPR11</t>
  </si>
  <si>
    <t>IBOV</t>
  </si>
  <si>
    <t>Cota Patrimonial (R$/cota)</t>
  </si>
  <si>
    <t>Valora Índice de Preços</t>
  </si>
  <si>
    <t>Riza Terrax</t>
  </si>
  <si>
    <t>Tordesilhas FII</t>
  </si>
  <si>
    <t>Deva Recebíveis</t>
  </si>
  <si>
    <t>Desenvolvimento</t>
  </si>
  <si>
    <t>Valor Patrimonial</t>
  </si>
  <si>
    <t>Número de Cotas</t>
  </si>
  <si>
    <t>Dividendo por Cota 12M</t>
  </si>
  <si>
    <t>Dividendo por Cota (Último)</t>
  </si>
  <si>
    <t>Dvd Yield 12M</t>
  </si>
  <si>
    <t>Dvd Yield Anualizado</t>
  </si>
  <si>
    <t>Escritórios</t>
  </si>
  <si>
    <t>Agências Bancárias</t>
  </si>
  <si>
    <t>Hotel</t>
  </si>
  <si>
    <t>Shopping Centers</t>
  </si>
  <si>
    <t>Escritórios - Dividend Yield</t>
  </si>
  <si>
    <t>Escritórios - P/VPA</t>
  </si>
  <si>
    <t>Escritórios - Yield vs. P/VPA</t>
  </si>
  <si>
    <t>Galpões - P/VPA</t>
  </si>
  <si>
    <t>Galpões - Dividend Yield</t>
  </si>
  <si>
    <t>Galpões - Yield vs. P/VPA</t>
  </si>
  <si>
    <t>Shopping Centers - Yield vs. P/VPA</t>
  </si>
  <si>
    <t>Shopping Centers - P/VPA</t>
  </si>
  <si>
    <t>Shopping Centers - Dividend Yield</t>
  </si>
  <si>
    <t>Recebíveis - P/VPA</t>
  </si>
  <si>
    <t>Recebíveis - Dividend Yield</t>
  </si>
  <si>
    <t>Recebíveis - Yield vs. P/VPA</t>
  </si>
  <si>
    <t>FoF - P/VPA</t>
  </si>
  <si>
    <t>FoF - Dividend Yield</t>
  </si>
  <si>
    <t>FoF - Yield vs. P/VPA</t>
  </si>
  <si>
    <t>Outros - P/VPA</t>
  </si>
  <si>
    <t>Outros - Dividend Yield</t>
  </si>
  <si>
    <t>Outros - Yield vs. P/VPA</t>
  </si>
  <si>
    <t>IFIX - P/VPA</t>
  </si>
  <si>
    <t>IFIX - Dividend Yield</t>
  </si>
  <si>
    <t>Fonte: B3, Economatica, XP Investimentos</t>
  </si>
  <si>
    <t>Shopping</t>
  </si>
  <si>
    <t>FoF</t>
  </si>
  <si>
    <t>Galpões Logísticos</t>
  </si>
  <si>
    <t>P/VPA</t>
  </si>
  <si>
    <t>Segmentos</t>
  </si>
  <si>
    <t>Valor Patrimonial (R$mil)</t>
  </si>
  <si>
    <t># cotas</t>
  </si>
  <si>
    <t>DPS 12M (R$/cota)</t>
  </si>
  <si>
    <t>Ultimo Dividendo (R$/cota/mês)</t>
  </si>
  <si>
    <t>FII Grand Plaza Shopping</t>
  </si>
  <si>
    <t>Vectis Juros Real FII</t>
  </si>
  <si>
    <t>Kinea FoF</t>
  </si>
  <si>
    <t>Autonomy Edifícios Corporativos FII</t>
  </si>
  <si>
    <t>RBR Logística</t>
  </si>
  <si>
    <t>Kinea Securities</t>
  </si>
  <si>
    <t>RBR High Yield</t>
  </si>
  <si>
    <t>Hedge Logística</t>
  </si>
  <si>
    <t>Rio Bravo IFIX FII</t>
  </si>
  <si>
    <t>Ourinvest Logística</t>
  </si>
  <si>
    <t>XP Est.</t>
  </si>
  <si>
    <t>Bloomberg</t>
  </si>
  <si>
    <t xml:space="preserve"> </t>
  </si>
  <si>
    <t>Informações Financeiras</t>
  </si>
  <si>
    <t>20% do que exceder IPCA + 6%</t>
  </si>
  <si>
    <t>20% do que exceder 5,5% ao ano da cota de intragralização atualizada pelo IPCA</t>
  </si>
  <si>
    <t>20% do que exceder 6% a.a. atualizada pelo IGP-M</t>
  </si>
  <si>
    <t>20% sobre o que exceder o IFIX - Semestral</t>
  </si>
  <si>
    <t>20% do que exceder 6% sobre o valor das emissões atualizados por IPCA</t>
  </si>
  <si>
    <t>20% &gt; IPCA + Yield IMA-B5</t>
  </si>
  <si>
    <t xml:space="preserve">Hedge </t>
  </si>
  <si>
    <t>Banco Ourinvest</t>
  </si>
  <si>
    <t>Ourinvest Asset</t>
  </si>
  <si>
    <t>20% (vinte por cento) da soma dos rendimentos efetivamente distribuídos no período que excederem a rentabilidade do IPCA/IBGE, acrescido de um spread de 6% (seis por cento) sobre o valor total integralizado de Cotas do Fundo</t>
  </si>
  <si>
    <t>Tellus e SDI Gestão</t>
  </si>
  <si>
    <t xml:space="preserve">Newport Logísitca </t>
  </si>
  <si>
    <t>20 % a.a do que exceder 5% +IPCA</t>
  </si>
  <si>
    <t>Newport Real Estate</t>
  </si>
  <si>
    <t>Autonomy Investimentos</t>
  </si>
  <si>
    <t>20% s/ DY maior que 6% a.a. s/ base atualizada por IPCA</t>
  </si>
  <si>
    <t>20% do que exceder o IPCA + 6% aa</t>
  </si>
  <si>
    <t>20% do que exceder a variação do IFIX</t>
  </si>
  <si>
    <t>Intrag DTVM</t>
  </si>
  <si>
    <t>Kinea Investimentos</t>
  </si>
  <si>
    <t>20% sobre o que exceder o IFIX</t>
  </si>
  <si>
    <t>20% sobre o que exceder 110% da taxa média de captação em CD</t>
  </si>
  <si>
    <t>20% sobre o que exceder 100% do CDI.</t>
  </si>
  <si>
    <t>30% do que exceder 100% do CDI</t>
  </si>
  <si>
    <t>20% sobre o que exceder 100% do CDI</t>
  </si>
  <si>
    <t>ce 20% sobre o que exceder CDI</t>
  </si>
  <si>
    <t>Vectis Gestão</t>
  </si>
  <si>
    <t>Inativa (IGP-M + 6% aa) - Gestão está reavaliando a taxa</t>
  </si>
  <si>
    <t>Hotéis</t>
  </si>
  <si>
    <t>Hospitais</t>
  </si>
  <si>
    <t>KINEA</t>
  </si>
  <si>
    <t>RBR</t>
  </si>
  <si>
    <t>20% do que exceder IMA-B + 0,5% a.a.</t>
  </si>
  <si>
    <t>20% do que exceder IPCA + IMA-B 5</t>
  </si>
  <si>
    <t xml:space="preserve">15% do que exceder Yield do IMA-B </t>
  </si>
  <si>
    <t>KISU11</t>
  </si>
  <si>
    <t>20% do que exceder IPCA + Yield IMAB 5</t>
  </si>
  <si>
    <t>10% do que exceder PL*(1+DI)</t>
  </si>
  <si>
    <t>Devant Asset</t>
  </si>
  <si>
    <t>BTAL11</t>
  </si>
  <si>
    <t>BLMG11</t>
  </si>
  <si>
    <t>IFIX - Performance 12M</t>
  </si>
  <si>
    <t>20% do excedente ao Benchmakr (IPCA+ 6% a.a.)</t>
  </si>
  <si>
    <t>Passivo</t>
  </si>
  <si>
    <t>20% do que exceder o benchmark (IPCA + Yield IMA-B 5)</t>
  </si>
  <si>
    <t>RBRPP Gestão</t>
  </si>
  <si>
    <t xml:space="preserve">4% ao mês da receita de aluguel, taxa de comissão annual de 0,25% do valor de mercado </t>
  </si>
  <si>
    <t>Riza Gestão de Recursos</t>
  </si>
  <si>
    <t>Plural</t>
  </si>
  <si>
    <t>20% do que exceder o benchmark (Taxa DI)</t>
  </si>
  <si>
    <t>20% do que exceder o benchmark (IPCA + 6% a.a.)</t>
  </si>
  <si>
    <t>20% do que exceder o CDI</t>
  </si>
  <si>
    <t>20% do que exceder o IFIX</t>
  </si>
  <si>
    <t>20% sobre o lucro na venda dos imóveis</t>
  </si>
  <si>
    <t>20% o que exceder o IPCA +4% a.a.</t>
  </si>
  <si>
    <t>20% do que exceder IPCA +7%</t>
  </si>
  <si>
    <t>Urca Gestão</t>
  </si>
  <si>
    <t>Histórico de Cotação (fechamento) em Base 100</t>
  </si>
  <si>
    <t>Data Inicial:</t>
  </si>
  <si>
    <t>← Digitar data de preferência</t>
  </si>
  <si>
    <t>Data Final:</t>
  </si>
  <si>
    <t>Intervalo:</t>
  </si>
  <si>
    <t>D</t>
  </si>
  <si>
    <t>← Digite o período (D=dias; W=semanas; M=mês; Q=trimestre; Y=ano)</t>
  </si>
  <si>
    <t>Deflator:</t>
  </si>
  <si>
    <t>Original Currency</t>
  </si>
  <si>
    <t>← Selecionável</t>
  </si>
  <si>
    <t>XPFT</t>
  </si>
  <si>
    <t>XPFP</t>
  </si>
  <si>
    <t>CDI</t>
  </si>
  <si>
    <t>Ibov</t>
  </si>
  <si>
    <t>CDI Acumulado</t>
  </si>
  <si>
    <t>Data</t>
  </si>
  <si>
    <t>Fechamento</t>
  </si>
  <si>
    <t>Data-Ref</t>
  </si>
  <si>
    <t>Início</t>
  </si>
  <si>
    <t>Feriados</t>
  </si>
  <si>
    <t>C</t>
  </si>
  <si>
    <t>20% do que exceder o benchmark (CDI ou 4,5%, o que for maior)</t>
  </si>
  <si>
    <t>VGHF11</t>
  </si>
  <si>
    <t>AFHI11</t>
  </si>
  <si>
    <t>2.5% da receita mensal do fundo</t>
  </si>
  <si>
    <t>BTRA11</t>
  </si>
  <si>
    <t>SNFF11</t>
  </si>
  <si>
    <t>VIUR11</t>
  </si>
  <si>
    <t>BTCI11</t>
  </si>
  <si>
    <t>SNCI11</t>
  </si>
  <si>
    <t>CACR11</t>
  </si>
  <si>
    <t>KCRE11</t>
  </si>
  <si>
    <t>RZAT11</t>
  </si>
  <si>
    <t>WHGR11</t>
  </si>
  <si>
    <t>CYCR11</t>
  </si>
  <si>
    <t>JSAF11</t>
  </si>
  <si>
    <t>FZDA11</t>
  </si>
  <si>
    <t>BROF11</t>
  </si>
  <si>
    <t>CPTR11</t>
  </si>
  <si>
    <t>DCRA11</t>
  </si>
  <si>
    <t>EGAF11</t>
  </si>
  <si>
    <t>FGAA11</t>
  </si>
  <si>
    <t>RBOP11</t>
  </si>
  <si>
    <t>RZAG11</t>
  </si>
  <si>
    <t>JGPX11</t>
  </si>
  <si>
    <t>CCME11</t>
  </si>
  <si>
    <t>RBRX11</t>
  </si>
  <si>
    <t>SPXS11</t>
  </si>
  <si>
    <t>GCRA11</t>
  </si>
  <si>
    <t>HGAG11</t>
  </si>
  <si>
    <t>RURA11</t>
  </si>
  <si>
    <t>KIVO11</t>
  </si>
  <si>
    <t>KNCA11</t>
  </si>
  <si>
    <t>LSAG11</t>
  </si>
  <si>
    <t>LIFE11</t>
  </si>
  <si>
    <t>MANA11</t>
  </si>
  <si>
    <t>OIAG11</t>
  </si>
  <si>
    <t>PLCA11</t>
  </si>
  <si>
    <t>CRAA11</t>
  </si>
  <si>
    <t>SNAG11</t>
  </si>
  <si>
    <t>VGIA11</t>
  </si>
  <si>
    <t>VCRA11</t>
  </si>
  <si>
    <t>XPCA11</t>
  </si>
  <si>
    <t>IFRA11</t>
  </si>
  <si>
    <t>KDIF11</t>
  </si>
  <si>
    <t>CPTI11</t>
  </si>
  <si>
    <t>BDIF11</t>
  </si>
  <si>
    <t>BIDB11</t>
  </si>
  <si>
    <t>BODB11</t>
  </si>
  <si>
    <t>RBIF11</t>
  </si>
  <si>
    <t>BRZP11</t>
  </si>
  <si>
    <t>BDIV11</t>
  </si>
  <si>
    <t>ENDD11</t>
  </si>
  <si>
    <t>KNOX11</t>
  </si>
  <si>
    <t>PICE11</t>
  </si>
  <si>
    <t>PFIN11</t>
  </si>
  <si>
    <t>PPEI11</t>
  </si>
  <si>
    <t>VIGT11</t>
  </si>
  <si>
    <t>XPIE11</t>
  </si>
  <si>
    <t>XPID11</t>
  </si>
  <si>
    <t>CDII11</t>
  </si>
  <si>
    <t>JURO11</t>
  </si>
  <si>
    <t>TVRI11</t>
  </si>
  <si>
    <t>TRBL11</t>
  </si>
  <si>
    <t>AJFI11</t>
  </si>
  <si>
    <t>CPSH11</t>
  </si>
  <si>
    <t>CLIN11</t>
  </si>
  <si>
    <t>KNHF11</t>
  </si>
  <si>
    <t>KORE11</t>
  </si>
  <si>
    <t>KNUQ11</t>
  </si>
  <si>
    <t>SNEL11</t>
  </si>
  <si>
    <t>Tellus Rio Bravo Renda Logística</t>
  </si>
  <si>
    <t>Tivio Renda Imobiliária</t>
  </si>
  <si>
    <t>BBIG11</t>
  </si>
  <si>
    <t>Capitânia Shopping</t>
  </si>
  <si>
    <t>10% do que exceder IPCA + 6%</t>
  </si>
  <si>
    <t>GARE11</t>
  </si>
  <si>
    <t>GZIT11</t>
  </si>
  <si>
    <t>MCRE11</t>
  </si>
  <si>
    <t>ITRI11</t>
  </si>
  <si>
    <t>ICRI11</t>
  </si>
  <si>
    <t>VGRI11</t>
  </si>
  <si>
    <t>FAMB11</t>
  </si>
  <si>
    <t>Ourinvest Innovation - Fiagro Imobiliário</t>
  </si>
  <si>
    <t>Suno Agro - Fiagro-Imobiliário</t>
  </si>
  <si>
    <t>VPPR11</t>
  </si>
  <si>
    <t>PLAG11</t>
  </si>
  <si>
    <t>Bluemacaw Logística</t>
  </si>
  <si>
    <t>Bluemacaw</t>
  </si>
  <si>
    <t>Kinea Hedge Fund</t>
  </si>
  <si>
    <t>Kinea Unique HY CDI</t>
  </si>
  <si>
    <t>Guardian Real Estate</t>
  </si>
  <si>
    <t>Guardian Gestora</t>
  </si>
  <si>
    <t>Valora Hedge Fund</t>
  </si>
  <si>
    <t>Banco Daycoval</t>
  </si>
  <si>
    <t>20% sobre o que exceder IPCA + média do yield anual do IMAB5 no semestre civil anterior, com o valor mínimo de IPCA + 3% ao ano</t>
  </si>
  <si>
    <t>Gazit Malls</t>
  </si>
  <si>
    <t>Gazt Brasil Asset</t>
  </si>
  <si>
    <t>HSI Log</t>
  </si>
  <si>
    <t>Patria Logística</t>
  </si>
  <si>
    <t>Patria</t>
  </si>
  <si>
    <t>Patria Renda Urbana</t>
  </si>
  <si>
    <t>Patria Real Estate</t>
  </si>
  <si>
    <t>Patria Prime Offices</t>
  </si>
  <si>
    <t>Patria Recebíveis Imobiliários</t>
  </si>
  <si>
    <t>Mauá Capital Real Estate</t>
  </si>
  <si>
    <t>Kinea Oportunidades Real Estate</t>
  </si>
  <si>
    <t>Riza Akin</t>
  </si>
  <si>
    <t>15% acima de CDI</t>
  </si>
  <si>
    <t>BB Premium Malls</t>
  </si>
  <si>
    <t>BB Gestão de Recursos</t>
  </si>
  <si>
    <t>Safra Asset</t>
  </si>
  <si>
    <t>JS Ativos Financeiros</t>
  </si>
  <si>
    <t>Banco Safra</t>
  </si>
  <si>
    <t>20% do que exceder IPCA + IMA-B</t>
  </si>
  <si>
    <t>BTG Pactual Shoppings</t>
  </si>
  <si>
    <t>Suno Energias Limpas</t>
  </si>
  <si>
    <t>Suno Gestora de Recursos</t>
  </si>
  <si>
    <t>Singulare</t>
  </si>
  <si>
    <t>20% do que exceder IPCA + 7%</t>
  </si>
  <si>
    <t>BRPR Corporate Offices</t>
  </si>
  <si>
    <t>BGR Asset</t>
  </si>
  <si>
    <t>Itaú Total Return</t>
  </si>
  <si>
    <t>Itaú Unibanco</t>
  </si>
  <si>
    <t>Cartesia Recebíveis Imobiliários</t>
  </si>
  <si>
    <t>Cartesia Capital</t>
  </si>
  <si>
    <t>20% sobre o que exceder 110% CDI</t>
  </si>
  <si>
    <t>BTG  Pactual Agro Logística</t>
  </si>
  <si>
    <t>Agronegócio</t>
  </si>
  <si>
    <t>AF Invest CRI</t>
  </si>
  <si>
    <t>AF Invest Real Estate</t>
  </si>
  <si>
    <t>Suno Recebíveis</t>
  </si>
  <si>
    <t>Riza Arctium Real Estate</t>
  </si>
  <si>
    <t>20% acima de IPCA + 5%</t>
  </si>
  <si>
    <t>Clave Índices de Preços</t>
  </si>
  <si>
    <t>20% sobre IPCA + Yield IMA-B5</t>
  </si>
  <si>
    <t>Camuna Capital Multiestratégia</t>
  </si>
  <si>
    <t>Camuna Capital</t>
  </si>
  <si>
    <t>20% do que exceder IPCA + média aritmética do yield IMA-B5</t>
  </si>
  <si>
    <t>Itaú Crédito Imobiliário IPCA</t>
  </si>
  <si>
    <t>Suno Fundo de Fundos</t>
  </si>
  <si>
    <t>10% sobre o que exeder 100% o IFIX</t>
  </si>
  <si>
    <t>Kinea Creditas</t>
  </si>
  <si>
    <t>Cyrela Crédito</t>
  </si>
  <si>
    <t>CY Capital</t>
  </si>
  <si>
    <t>Banco Genial</t>
  </si>
  <si>
    <t>20% do que Exceder IPCA + Média do IMA-B5 do semestre anterior + 1.00% a.a.</t>
  </si>
  <si>
    <t>Manatí Capital Hedge Fund</t>
  </si>
  <si>
    <t>Manatí Capital</t>
  </si>
  <si>
    <t>20,00% s/ IPCA + Yield do IMA-B5</t>
  </si>
  <si>
    <t>Kilima FOF Suno 30</t>
  </si>
  <si>
    <t>Kilima</t>
  </si>
  <si>
    <t>Life Capital</t>
  </si>
  <si>
    <t>LCP Gestora de Recusos</t>
  </si>
  <si>
    <t>WHG Real Estate</t>
  </si>
  <si>
    <t>WHG</t>
  </si>
  <si>
    <t>XP Investimentos</t>
  </si>
  <si>
    <t>20% do que exceder IPCA + média do Yield do IMAB5</t>
  </si>
  <si>
    <t>Valora Renda Imobiliária</t>
  </si>
  <si>
    <t>Urca Prime Renda</t>
  </si>
  <si>
    <t>Kinea Infra - Fdo Inv Cotas Fdo Inc. Inv Inf Rf Cp</t>
  </si>
  <si>
    <t>Btg Pactual Dívida Infra Fic. Fdo. Inc. Ie. Rf. Cp</t>
  </si>
  <si>
    <t>Perfin Apollo Energia Fip Em Infraestrutura</t>
  </si>
  <si>
    <t>Btg Pactual Ie Div. Fdo Inv. Part. Ie</t>
  </si>
  <si>
    <t>Capitânia Infra Fdo. Inv. Fdo. Ie. Rf. Cred. Priv.</t>
  </si>
  <si>
    <t>Sparta Infra Fic Fi Infra Renda Fixa Cp</t>
  </si>
  <si>
    <t>Itau Fdo Inv Cotas Fdo Incent De Inv Infr. Rf Cp</t>
  </si>
  <si>
    <t>Prisma Proton Energia Fdo. Invest. Part. Infra.</t>
  </si>
  <si>
    <t>Vinci Energia Fdo Inv Part Ie</t>
  </si>
  <si>
    <t>Xp Fdo Inv. Cotas Fdo Inc. Inv. Em Infr. R. Fixa</t>
  </si>
  <si>
    <t>Xp Infra Ii Fdo De Inv Part Ie</t>
  </si>
  <si>
    <t>Brz Infra Portos Fdo, Inv. Em Part. Infraestrutura</t>
  </si>
  <si>
    <t>Patria Infraestrutura Energia Core Fip Infra</t>
  </si>
  <si>
    <t>Knox Debt Fdo. Invest. Part. Infraestrutura</t>
  </si>
  <si>
    <t>Endurance Debt Fdo. Invest. Part. Infra.</t>
  </si>
  <si>
    <t>Bocaina Infra - Fdo Inv Cotas Fdo Inv Infra Rf Cp</t>
  </si>
  <si>
    <t>Inter Infra Fic Infra Renda Fixa Crédito Privado</t>
  </si>
  <si>
    <t xml:space="preserve">Sparta Infra CDI FIC FI Infra </t>
  </si>
  <si>
    <t>Rio Bravo Esg Fic Infra Renda Fixa Crédito Privado</t>
  </si>
  <si>
    <t>Kinea Crédito Agro Fiagro-Imobiliário</t>
  </si>
  <si>
    <t>Itau Asset Rural Fiagro - Imobiliário</t>
  </si>
  <si>
    <t>Valora Cra Fdo Inv Nas Cad Prod Agro Fiagro - Imob</t>
  </si>
  <si>
    <t>Capitania Agro Strategies - Fiagro - Imobiliário</t>
  </si>
  <si>
    <t>Fg/Agro Fdo De Invest - Fiagro - Imobiliário</t>
  </si>
  <si>
    <t>Fdo Inv Cadeias Prod Agro Riza Agro Fiagro Imob</t>
  </si>
  <si>
    <t>Xp Crédito Agrícola Fdo Inv Fiagro Imobiliário</t>
  </si>
  <si>
    <t>Vectis Datagro Cr Agr - Fdo Inv Cad Prod Ag - Imob</t>
  </si>
  <si>
    <t>Galápagos Recebíveis Do Agronegócio - Fiagro-Imob</t>
  </si>
  <si>
    <t>051 Agro Fdo Inv Nas Cad Prod Agro - Fiagro - Imob</t>
  </si>
  <si>
    <t>Fdo Inv Cadeias Prod Agroind Jgp Cred Fiagro Imob</t>
  </si>
  <si>
    <t>Devant Fdo Inv Nas Cad Prod  Agroind - Fiagro Imob</t>
  </si>
  <si>
    <t>Leste Fdo Inv Cad Prod Agroind Fiagro Imob</t>
  </si>
  <si>
    <t>Plural Crédito Agro - Fiagro - Imobiliário</t>
  </si>
  <si>
    <t>Ecoagro I Fdo Inv Cadeias Prod Agroind Fiagro Imob</t>
  </si>
  <si>
    <t>Sparta Fiagro Fdo Inv Cadeias Prod Agroind - Imob</t>
  </si>
  <si>
    <t>High Fundo De Investimento Agro Fiagro Imob</t>
  </si>
  <si>
    <t>Itaú Asset Management</t>
  </si>
  <si>
    <t>BTG Pactual Serviços Financeiros</t>
  </si>
  <si>
    <t>BRL Trust Investimentos</t>
  </si>
  <si>
    <t>Riza Asset Management</t>
  </si>
  <si>
    <t> XP Investimentos</t>
  </si>
  <si>
    <t>XP Asset Management</t>
  </si>
  <si>
    <t>Vectis</t>
  </si>
  <si>
    <t>Singulare Invest</t>
  </si>
  <si>
    <t>Galapagos Capital</t>
  </si>
  <si>
    <t>051 Capital</t>
  </si>
  <si>
    <t>Suno</t>
  </si>
  <si>
    <t>JGP</t>
  </si>
  <si>
    <t> Devant Asset</t>
  </si>
  <si>
    <t>Leste</t>
  </si>
  <si>
    <t>Genial Investimentos</t>
  </si>
  <si>
    <t>Vórtx</t>
  </si>
  <si>
    <t>Eco Agro</t>
  </si>
  <si>
    <t>Sparta</t>
  </si>
  <si>
    <t xml:space="preserve">	High Gestão</t>
  </si>
  <si>
    <t>ND</t>
  </si>
  <si>
    <t>Perfin</t>
  </si>
  <si>
    <t>Itaú</t>
  </si>
  <si>
    <t>Prisma</t>
  </si>
  <si>
    <t>Vinci Partners</t>
  </si>
  <si>
    <t>Banco Plural</t>
  </si>
  <si>
    <t>BRZ</t>
  </si>
  <si>
    <t>Bocaina</t>
  </si>
  <si>
    <t>Inter</t>
  </si>
  <si>
    <t>Inter Asset</t>
  </si>
  <si>
    <t>Fiagros - Dividend Yield</t>
  </si>
  <si>
    <t>Fiagros - Yield vs. P/VPA</t>
  </si>
  <si>
    <t>Média P/VP</t>
  </si>
  <si>
    <t>Média Div Yield Anualizado</t>
  </si>
  <si>
    <t>IMA-B</t>
  </si>
  <si>
    <t>Fiagros - P/VPA</t>
  </si>
  <si>
    <t>Último Dividendo (R$/cota/mês)</t>
  </si>
  <si>
    <t>Média Escritórios:</t>
  </si>
  <si>
    <t>Média Galpões Logísticos:</t>
  </si>
  <si>
    <t>Média Shopping Centers:</t>
  </si>
  <si>
    <t xml:space="preserve">Média Recebíveis Imobiliários: </t>
  </si>
  <si>
    <t>Média Fundo de Fundos:</t>
  </si>
  <si>
    <t>Média:</t>
  </si>
  <si>
    <t>Guia de Fundos Listados</t>
  </si>
  <si>
    <t>Fonte: B3, Economatica e XP Investimentos</t>
  </si>
  <si>
    <t>AJ Malls</t>
  </si>
  <si>
    <t>BRC Renda Corporativa</t>
  </si>
  <si>
    <t>Open K Ativos e Recebíveis Imobiliários</t>
  </si>
  <si>
    <t>Open Kapital</t>
  </si>
  <si>
    <t>15% do que exceder IPCA + 2%</t>
  </si>
  <si>
    <t>BTG Pactual Terra Agrícolas</t>
  </si>
  <si>
    <t>20% sobre IPCA + 4%</t>
  </si>
  <si>
    <t>HSI Ativos Financeiro</t>
  </si>
  <si>
    <t>20% do que execeder o Benchmark</t>
  </si>
  <si>
    <t>Kilima Volkamo Recebíveis</t>
  </si>
  <si>
    <t>10% do que exceder IPCA + 4,25%</t>
  </si>
  <si>
    <t>RBR Plus Multiestratégia Real Estate</t>
  </si>
  <si>
    <t>20% sobre IPCA +</t>
  </si>
  <si>
    <t>SPX Syn Multiestratégia</t>
  </si>
  <si>
    <t>SPX Syn</t>
  </si>
  <si>
    <t>20% do que eceder IPCA + Yield IMA-B</t>
  </si>
  <si>
    <t>Vinci Imóveis Urbanos</t>
  </si>
  <si>
    <t xml:space="preserve">20% sobre IPCA + 6% </t>
  </si>
  <si>
    <t>Média</t>
  </si>
  <si>
    <t>FG/A Gestora de Recursos</t>
  </si>
  <si>
    <t>PMLL11</t>
  </si>
  <si>
    <t>PCIP11</t>
  </si>
  <si>
    <t>PSEC11</t>
  </si>
  <si>
    <t>TRUE11</t>
  </si>
  <si>
    <t>RBFM11</t>
  </si>
  <si>
    <t>XPFT                                                                                                     &lt;EcoPortfolio&gt;{"type":"P","tolerance":null,"rebalance":null,"name":"XPFT","data":[[null,"2019-01-01","2019-05-03","2019-08-30","2020-01-03","2020-04-01","2020-04-02","2020-04-30"],["KNRI11",10.0,10.0,10.0,10.0,10.562418107,11.085450346,10.0],["BBPO11",10.0,10.0,10.0,8.6597632,9.5425164236,10.014696619,9.0039369],["HGLG11",7.8260438,6.8614924,9.201316,7.5422764,7.3440502354,7.7052277976,7.8501805],["BRCR11",10.0,9.7772334,8.7775572,8.7330041,9.0493352467,9.5003149276,7.8188206],["JSRE11",5.685242,5.0592875,4.6336218,5.39217,6.014140995,6.3090489187,7.5144194],["HGBS11",8.7492224,9.8239519,8.6048418,9.5859389,9.2104798184,9.6682762965,7.2914802],["XPLG11",2.5487472,3.8585222,3.6038424,6.8580366,6.7102005754,7.0438799076,6.8127348],["XPML11",3.6744638,5.7680497,7.8193144,8.2983882,7.0269261256,7.3798026454,6.2468068],["HGRE11",7.3126551,6.535684,5.921495,7.0967242,6.99731858,7.3483098887,5.612191],["VISC11",5.9595526,4.8277284,6.4312686,4.6905172,4.239855677,4.4509762755,5.0819505],["HSML11",0.0,0.0,0.0,6.38146,5.7769806514,6.067604451,4.666866],["HGRU11",0.0,0.0,0.0,0.0,0.0,0.0,4.0791463],["LVBI11",0.0,0.0,0.0,0.0,0.0,0.0,3.3847718],["GGRC11",3.4645929,4.9004456,4.7012768,3.011261,3.2934861132,3.4537056477,2.9622863],["VILG11",0.0,0.0,0.0,1.9959799,2.1016890832,2.2044929666,2.8948065],["XPIN11",0.0,0.0,0.0,0.9943265,0.94046761143,0.9867730422,2.5527624],["MALL11",1.9264947,1.5271178,1.3986701,2.9608203,2.5161707932,2.6453915599,2.2478347],["SDIL11",0.0,2.2051899,2.8121289,1.8782082,1.6643771332,1.7425992022,1.7117876],["ALZR11",0.0,0.0,1.5221763,1.209074,1.1480574926,1.2072223389,1.1624597],["PATC11",0.0,0.0,0.0,0.0,0.0,0.0,1.1047581],["ABCP11",7.8044969,7.4365711,5.7745455,0.0,0.0,0.0,0.0],["TBOF11",5.8296564,4.7082404,4.5229421,3.3978375,4.7364189476,0.0,0.0],["FIIB11",2.0337094,1.7374594,1.8131694,0.0,0.0,0.0,0.0],["FVBI11",1.8543492,1.6216129,0.0,0.0,0.0,0.0,0.0],["XPCM11",1.6201177,1.3172224,0.7123408,0.5150207,0.4279967889,0.45139617888,0.0],["RNGO11",1.5044032,0.0,0.0,0.0,0.0,0.0,0.0],["HTMX11",1.1450176,1.0257694,0.8895664,0.0,0.0,0.0,0.0],["FIGS11",1.0612349,1.0084215,0.8599264,0.7991928,0.69711360076,0.73483098887,0.0]]}</t>
  </si>
  <si>
    <t>XPFP                                                                                                     &lt;EcoPortfolio&gt;{"type":"P","tolerance":null,"rebalance":null,"name":"XPFP","data":[["Ticker","2019-01-01","2019-05-03","2019-08-30","2020-01-03","2020-04-30"],["KNCR11",15.0,15.0,15.0,15.0,15.0],["KNIP11",15.0,15.0,15.0,15.0,15.0],["BCFF11",17.408921287752616,12.374570687101167,7.6051578477881518,8.522937898163665,11.143846360161906],["HFOF11",5.4017732593854753,4.3745762084395112,8.896108416040132,9.2973530554159662,10.958684677572643],["HGCR11",7.2364741004753474,8.7314037339933517,10.338066815556138,9.6718531298576274,8.1628976707565144],["MXRF11",8.30205033931838,8.2189400881435173,4.646098442388098,5.8776411375382187,8.1279536441373619],["IRDM11",3.6866103629362228,3.5684759501343826,3.909749010903671,4.2946083375098425,5.2184822139542826],["MGFF11",0.0,0.0,4.468519782913642,6.0981702782677516,4.4703960534256773],["RECR11",0.0,6.0948501248722309,6.5005075362874889,4.9634253277437885,4.1327252934521708],["RBRR11",0.0,0.0,4.8573185631426377,4.9127244979000473,4.1277384682341181],["VRTA11",6.5311856877035472,5.4144638369175464,5.9181688644299557,4.2742176690645923,3.4134406586561123],["RBRF11",0.0,6.45578409428869,5.5274817176859923,4.5774548157346953,3.3894092240061671],["VGIR11",0.0,0.0,0.0,0.0,2.464015673455239],["TGAR11",0.0,2.5379019219447172,2.2809730110160871,3.2126703256293978,2.3863188733204086],["BCRI11",3.1567491033732611,2.443237093817046,2.3028522101151161,2.0562838129906225,2.0040911888673896],["CPTS11",3.8005119358084816,2.6808359201892173,0.0,2.2406597141837836,0.0],["FEXC11",3.56740064745429,2.8648855666365822,2.7489977817328759,0.0,0.0],["BPFF11",4.5323747312003615,4.2400747735220428,0.0,0.0,0.0],["CXRI11",3.8598065125806338,0.0,0.0,0.0,0.0],["OUJP11",1.8043051893312685,0.0,0.0,0.0,0.0],["RBFF11",0.71183684268011338,0.0,0.0,0.0,0.0]]}</t>
  </si>
  <si>
    <t>Data Ref: 17/04/2026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</si>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</sst>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#,##0.0"/>
    <numFmt numFmtId="166" formatCode="#,##0.00\x"/>
    <numFmt numFmtId="167" formatCode="General_)"/>
    <numFmt numFmtId="168" formatCode="_(* #,##0_);_(* \(#,##0\);_(* &quot;-&quot;??_);_(@_)"/>
    <numFmt numFmtId="169" formatCode="0.0"/>
    <numFmt numFmtId="170" formatCode="dd/mm/yyyy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Roboto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Roboto"/>
    </font>
    <font>
      <b/>
      <sz val="11"/>
      <color theme="0"/>
      <name val="Roboto"/>
    </font>
    <font>
      <sz val="9"/>
      <color theme="0"/>
      <name val="Roboto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0" tint="-0.499984740745262"/>
      <name val="Arial"/>
      <family val="2"/>
    </font>
    <font>
      <u/>
      <sz val="9"/>
      <color theme="10"/>
      <name val="Roboto Light"/>
    </font>
    <font>
      <b/>
      <sz val="12"/>
      <color rgb="FFC59C00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Roboto"/>
    </font>
    <font>
      <sz val="9"/>
      <name val="Roboto"/>
    </font>
    <font>
      <b/>
      <sz val="10"/>
      <name val="Calibri"/>
      <family val="2"/>
      <scheme val="minor"/>
    </font>
    <font>
      <b/>
      <sz val="20"/>
      <color theme="1"/>
      <name val="Roboto Light"/>
    </font>
    <font>
      <b/>
      <sz val="12"/>
      <color theme="0"/>
      <name val="Roboto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Roboto"/>
    </font>
    <font>
      <b/>
      <sz val="11"/>
      <color rgb="FFFF0000"/>
      <name val="Roboto"/>
    </font>
    <font>
      <sz val="9"/>
      <color rgb="FFFF0000"/>
      <name val="Roboto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</cellStyleXfs>
  <cellXfs count="215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64" fontId="4" fillId="5" borderId="0" xfId="1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5" borderId="0" xfId="0" applyNumberFormat="1" applyFont="1" applyFill="1" applyAlignment="1">
      <alignment horizontal="center" vertical="center"/>
    </xf>
    <xf numFmtId="165" fontId="4" fillId="4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5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5" borderId="0" xfId="0" applyNumberFormat="1" applyFont="1" applyFill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4" fillId="5" borderId="0" xfId="0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3" fontId="6" fillId="6" borderId="0" xfId="0" applyNumberFormat="1" applyFont="1" applyFill="1" applyAlignment="1">
      <alignment horizontal="center" vertical="center"/>
    </xf>
    <xf numFmtId="166" fontId="6" fillId="6" borderId="0" xfId="0" applyNumberFormat="1" applyFont="1" applyFill="1" applyAlignment="1">
      <alignment horizontal="center" vertical="center"/>
    </xf>
    <xf numFmtId="4" fontId="6" fillId="6" borderId="0" xfId="0" applyNumberFormat="1" applyFont="1" applyFill="1" applyAlignment="1">
      <alignment horizontal="center" vertical="center"/>
    </xf>
    <xf numFmtId="164" fontId="6" fillId="6" borderId="0" xfId="1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4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right" vertical="center"/>
    </xf>
    <xf numFmtId="0" fontId="13" fillId="0" borderId="0" xfId="3" applyFont="1"/>
    <xf numFmtId="167" fontId="13" fillId="0" borderId="0" xfId="3" applyNumberFormat="1" applyFont="1"/>
    <xf numFmtId="0" fontId="13" fillId="0" borderId="2" xfId="3" applyFont="1" applyBorder="1"/>
    <xf numFmtId="0" fontId="14" fillId="0" borderId="3" xfId="3" applyFont="1" applyBorder="1"/>
    <xf numFmtId="0" fontId="13" fillId="0" borderId="3" xfId="3" applyFont="1" applyBorder="1"/>
    <xf numFmtId="168" fontId="13" fillId="0" borderId="3" xfId="3" applyNumberFormat="1" applyFont="1" applyBorder="1"/>
    <xf numFmtId="0" fontId="13" fillId="0" borderId="4" xfId="3" applyFont="1" applyBorder="1"/>
    <xf numFmtId="0" fontId="13" fillId="0" borderId="5" xfId="3" applyFont="1" applyBorder="1"/>
    <xf numFmtId="0" fontId="0" fillId="0" borderId="6" xfId="0" applyBorder="1"/>
    <xf numFmtId="0" fontId="15" fillId="0" borderId="0" xfId="3" applyFont="1"/>
    <xf numFmtId="0" fontId="13" fillId="0" borderId="7" xfId="3" applyFont="1" applyBorder="1"/>
    <xf numFmtId="0" fontId="0" fillId="0" borderId="1" xfId="0" applyBorder="1"/>
    <xf numFmtId="0" fontId="0" fillId="0" borderId="8" xfId="0" applyBorder="1"/>
    <xf numFmtId="167" fontId="13" fillId="0" borderId="0" xfId="3" applyNumberFormat="1" applyFont="1" applyAlignment="1">
      <alignment horizontal="right"/>
    </xf>
    <xf numFmtId="0" fontId="16" fillId="0" borderId="0" xfId="2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10" fontId="4" fillId="4" borderId="0" xfId="1" applyNumberFormat="1" applyFont="1" applyFill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10" fontId="2" fillId="3" borderId="1" xfId="1" applyNumberFormat="1" applyFont="1" applyFill="1" applyBorder="1" applyAlignment="1">
      <alignment horizontal="center" vertical="center" wrapText="1"/>
    </xf>
    <xf numFmtId="10" fontId="4" fillId="5" borderId="0" xfId="1" applyNumberFormat="1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169" fontId="4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4" fontId="19" fillId="0" borderId="0" xfId="0" applyNumberFormat="1" applyFont="1" applyAlignment="1">
      <alignment horizontal="left"/>
    </xf>
    <xf numFmtId="14" fontId="20" fillId="8" borderId="9" xfId="0" applyNumberFormat="1" applyFont="1" applyFill="1" applyBorder="1" applyAlignment="1">
      <alignment horizontal="left"/>
    </xf>
    <xf numFmtId="169" fontId="21" fillId="0" borderId="0" xfId="0" applyNumberFormat="1" applyFont="1" applyAlignment="1">
      <alignment horizontal="left"/>
    </xf>
    <xf numFmtId="169" fontId="4" fillId="0" borderId="0" xfId="0" applyNumberFormat="1" applyFont="1" applyAlignment="1">
      <alignment horizontal="left"/>
    </xf>
    <xf numFmtId="169" fontId="20" fillId="8" borderId="9" xfId="0" applyNumberFormat="1" applyFont="1" applyFill="1" applyBorder="1" applyAlignment="1">
      <alignment horizontal="left"/>
    </xf>
    <xf numFmtId="3" fontId="20" fillId="5" borderId="9" xfId="0" applyNumberFormat="1" applyFont="1" applyFill="1" applyBorder="1" applyAlignment="1">
      <alignment horizontal="center"/>
    </xf>
    <xf numFmtId="0" fontId="21" fillId="0" borderId="0" xfId="0" applyFont="1"/>
    <xf numFmtId="169" fontId="19" fillId="0" borderId="0" xfId="0" applyNumberFormat="1" applyFont="1" applyAlignment="1">
      <alignment horizontal="left"/>
    </xf>
    <xf numFmtId="14" fontId="20" fillId="5" borderId="9" xfId="0" applyNumberFormat="1" applyFont="1" applyFill="1" applyBorder="1" applyAlignment="1">
      <alignment horizontal="left"/>
    </xf>
    <xf numFmtId="14" fontId="21" fillId="0" borderId="0" xfId="0" applyNumberFormat="1" applyFont="1" applyAlignment="1">
      <alignment horizontal="left"/>
    </xf>
    <xf numFmtId="0" fontId="4" fillId="0" borderId="0" xfId="0" applyFont="1"/>
    <xf numFmtId="169" fontId="4" fillId="9" borderId="0" xfId="0" applyNumberFormat="1" applyFont="1" applyFill="1" applyAlignment="1">
      <alignment horizontal="left"/>
    </xf>
    <xf numFmtId="0" fontId="18" fillId="0" borderId="0" xfId="0" applyFont="1" applyAlignment="1">
      <alignment horizontal="center"/>
    </xf>
    <xf numFmtId="169" fontId="18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/>
    <xf numFmtId="14" fontId="4" fillId="0" borderId="0" xfId="0" applyNumberFormat="1" applyFont="1" applyAlignment="1">
      <alignment horizontal="center" vertical="center"/>
    </xf>
    <xf numFmtId="14" fontId="4" fillId="0" borderId="0" xfId="1" applyNumberFormat="1" applyFont="1" applyAlignment="1">
      <alignment horizontal="center"/>
    </xf>
    <xf numFmtId="14" fontId="4" fillId="0" borderId="0" xfId="0" applyNumberFormat="1" applyFont="1"/>
    <xf numFmtId="14" fontId="5" fillId="0" borderId="0" xfId="0" applyNumberFormat="1" applyFont="1"/>
    <xf numFmtId="14" fontId="5" fillId="2" borderId="0" xfId="0" applyNumberFormat="1" applyFont="1" applyFill="1" applyAlignment="1">
      <alignment horizontal="center"/>
    </xf>
    <xf numFmtId="14" fontId="4" fillId="0" borderId="0" xfId="1" applyNumberFormat="1" applyFont="1"/>
    <xf numFmtId="0" fontId="22" fillId="0" borderId="0" xfId="0" applyFont="1"/>
    <xf numFmtId="9" fontId="10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5" fillId="4" borderId="0" xfId="0" applyFont="1" applyFill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10" fontId="4" fillId="6" borderId="0" xfId="1" applyNumberFormat="1" applyFont="1" applyFill="1" applyAlignment="1">
      <alignment horizontal="center" vertical="center"/>
    </xf>
    <xf numFmtId="165" fontId="4" fillId="6" borderId="0" xfId="0" applyNumberFormat="1" applyFont="1" applyFill="1" applyAlignment="1">
      <alignment horizontal="center" vertical="center"/>
    </xf>
    <xf numFmtId="166" fontId="10" fillId="6" borderId="0" xfId="0" applyNumberFormat="1" applyFont="1" applyFill="1" applyAlignment="1">
      <alignment horizontal="center" vertical="center"/>
    </xf>
    <xf numFmtId="164" fontId="10" fillId="6" borderId="0" xfId="0" applyNumberFormat="1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164" fontId="10" fillId="0" borderId="0" xfId="1" applyNumberFormat="1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7" fillId="0" borderId="0" xfId="0" applyFont="1"/>
    <xf numFmtId="0" fontId="4" fillId="4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left" vertical="center"/>
    </xf>
    <xf numFmtId="10" fontId="4" fillId="10" borderId="0" xfId="1" applyNumberFormat="1" applyFont="1" applyFill="1" applyAlignment="1">
      <alignment horizontal="center" vertical="center"/>
    </xf>
    <xf numFmtId="165" fontId="4" fillId="10" borderId="0" xfId="0" applyNumberFormat="1" applyFont="1" applyFill="1" applyAlignment="1">
      <alignment horizontal="center" vertical="center"/>
    </xf>
    <xf numFmtId="3" fontId="4" fillId="10" borderId="0" xfId="0" applyNumberFormat="1" applyFont="1" applyFill="1" applyAlignment="1">
      <alignment horizontal="center" vertical="center"/>
    </xf>
    <xf numFmtId="164" fontId="4" fillId="10" borderId="0" xfId="1" applyNumberFormat="1" applyFont="1" applyFill="1" applyAlignment="1">
      <alignment horizontal="center" vertical="center"/>
    </xf>
    <xf numFmtId="166" fontId="4" fillId="10" borderId="0" xfId="0" applyNumberFormat="1" applyFont="1" applyFill="1" applyAlignment="1">
      <alignment horizontal="center" vertical="center"/>
    </xf>
    <xf numFmtId="4" fontId="4" fillId="10" borderId="0" xfId="0" applyNumberFormat="1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9" fontId="22" fillId="0" borderId="0" xfId="1" applyFont="1" applyAlignment="1">
      <alignment vertical="center"/>
    </xf>
    <xf numFmtId="3" fontId="23" fillId="6" borderId="0" xfId="0" applyNumberFormat="1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166" fontId="23" fillId="6" borderId="0" xfId="0" applyNumberFormat="1" applyFont="1" applyFill="1" applyAlignment="1">
      <alignment horizontal="center" vertical="center"/>
    </xf>
    <xf numFmtId="4" fontId="23" fillId="6" borderId="0" xfId="0" applyNumberFormat="1" applyFont="1" applyFill="1" applyAlignment="1">
      <alignment horizontal="center" vertical="center"/>
    </xf>
    <xf numFmtId="164" fontId="23" fillId="6" borderId="0" xfId="1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166" fontId="10" fillId="5" borderId="0" xfId="0" applyNumberFormat="1" applyFont="1" applyFill="1" applyAlignment="1">
      <alignment horizontal="center" vertical="center"/>
    </xf>
    <xf numFmtId="164" fontId="10" fillId="5" borderId="0" xfId="0" applyNumberFormat="1" applyFont="1" applyFill="1" applyAlignment="1">
      <alignment horizontal="center" vertical="center"/>
    </xf>
    <xf numFmtId="0" fontId="22" fillId="5" borderId="0" xfId="0" applyFont="1" applyFill="1" applyAlignment="1">
      <alignment vertical="center"/>
    </xf>
    <xf numFmtId="9" fontId="22" fillId="5" borderId="0" xfId="1" applyFont="1" applyFill="1" applyAlignment="1">
      <alignment vertical="center"/>
    </xf>
    <xf numFmtId="0" fontId="10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166" fontId="10" fillId="10" borderId="0" xfId="0" applyNumberFormat="1" applyFont="1" applyFill="1" applyAlignment="1">
      <alignment horizontal="center" vertical="center"/>
    </xf>
    <xf numFmtId="164" fontId="10" fillId="10" borderId="0" xfId="0" applyNumberFormat="1" applyFont="1" applyFill="1" applyAlignment="1">
      <alignment horizontal="center" vertical="center"/>
    </xf>
    <xf numFmtId="0" fontId="22" fillId="10" borderId="0" xfId="0" applyFont="1" applyFill="1" applyAlignment="1">
      <alignment vertical="center"/>
    </xf>
    <xf numFmtId="9" fontId="22" fillId="10" borderId="0" xfId="1" applyFont="1" applyFill="1" applyAlignment="1">
      <alignment vertical="center"/>
    </xf>
    <xf numFmtId="0" fontId="6" fillId="6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66" fontId="6" fillId="6" borderId="11" xfId="0" applyNumberFormat="1" applyFont="1" applyFill="1" applyBorder="1" applyAlignment="1">
      <alignment horizontal="center" vertical="center"/>
    </xf>
    <xf numFmtId="164" fontId="6" fillId="6" borderId="11" xfId="1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5" borderId="10" xfId="0" applyNumberFormat="1" applyFont="1" applyFill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164" fontId="4" fillId="5" borderId="10" xfId="1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3" fillId="6" borderId="11" xfId="0" applyFont="1" applyFill="1" applyBorder="1" applyAlignment="1">
      <alignment horizontal="center" vertical="center"/>
    </xf>
    <xf numFmtId="166" fontId="23" fillId="6" borderId="11" xfId="0" applyNumberFormat="1" applyFont="1" applyFill="1" applyBorder="1" applyAlignment="1">
      <alignment horizontal="center" vertical="center"/>
    </xf>
    <xf numFmtId="164" fontId="23" fillId="6" borderId="11" xfId="1" applyNumberFormat="1" applyFont="1" applyFill="1" applyBorder="1" applyAlignment="1">
      <alignment horizontal="center" vertical="center"/>
    </xf>
    <xf numFmtId="3" fontId="4" fillId="10" borderId="10" xfId="0" applyNumberFormat="1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166" fontId="4" fillId="5" borderId="11" xfId="0" applyNumberFormat="1" applyFont="1" applyFill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164" fontId="4" fillId="10" borderId="10" xfId="1" applyNumberFormat="1" applyFont="1" applyFill="1" applyBorder="1" applyAlignment="1">
      <alignment horizontal="center" vertical="center"/>
    </xf>
    <xf numFmtId="166" fontId="13" fillId="10" borderId="0" xfId="0" applyNumberFormat="1" applyFont="1" applyFill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0" xfId="1" applyNumberFormat="1" applyFont="1" applyFill="1" applyBorder="1" applyAlignment="1">
      <alignment horizontal="center" vertical="center"/>
    </xf>
    <xf numFmtId="164" fontId="23" fillId="6" borderId="10" xfId="1" applyNumberFormat="1" applyFont="1" applyFill="1" applyBorder="1" applyAlignment="1">
      <alignment horizontal="center" vertical="center"/>
    </xf>
    <xf numFmtId="3" fontId="23" fillId="6" borderId="10" xfId="0" applyNumberFormat="1" applyFont="1" applyFill="1" applyBorder="1" applyAlignment="1">
      <alignment horizontal="center" vertical="center"/>
    </xf>
    <xf numFmtId="3" fontId="5" fillId="10" borderId="0" xfId="0" applyNumberFormat="1" applyFont="1" applyFill="1" applyAlignment="1">
      <alignment horizontal="center" vertical="center"/>
    </xf>
    <xf numFmtId="9" fontId="10" fillId="5" borderId="0" xfId="1" applyFont="1" applyFill="1" applyAlignment="1">
      <alignment horizontal="center" vertical="center"/>
    </xf>
    <xf numFmtId="0" fontId="31" fillId="6" borderId="0" xfId="0" applyFont="1" applyFill="1" applyAlignment="1">
      <alignment horizontal="left" vertical="center"/>
    </xf>
    <xf numFmtId="3" fontId="31" fillId="6" borderId="0" xfId="0" applyNumberFormat="1" applyFont="1" applyFill="1" applyAlignment="1">
      <alignment horizontal="left" vertical="center"/>
    </xf>
    <xf numFmtId="0" fontId="31" fillId="6" borderId="11" xfId="0" applyFont="1" applyFill="1" applyBorder="1" applyAlignment="1">
      <alignment horizontal="left" vertical="center"/>
    </xf>
    <xf numFmtId="9" fontId="10" fillId="10" borderId="0" xfId="1" applyFont="1" applyFill="1" applyAlignment="1">
      <alignment horizontal="center" vertical="center"/>
    </xf>
    <xf numFmtId="3" fontId="6" fillId="6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2" fillId="2" borderId="10" xfId="0" applyFont="1" applyFill="1" applyBorder="1" applyAlignment="1">
      <alignment vertical="center"/>
    </xf>
    <xf numFmtId="0" fontId="31" fillId="6" borderId="0" xfId="0" applyFont="1" applyFill="1" applyAlignment="1">
      <alignment horizontal="center" vertical="center"/>
    </xf>
    <xf numFmtId="0" fontId="26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 wrapText="1"/>
    </xf>
    <xf numFmtId="0" fontId="32" fillId="10" borderId="0" xfId="0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3" fontId="10" fillId="6" borderId="0" xfId="0" applyNumberFormat="1" applyFont="1" applyFill="1" applyAlignment="1">
      <alignment horizontal="center" vertical="center"/>
    </xf>
    <xf numFmtId="9" fontId="10" fillId="0" borderId="0" xfId="1" applyFont="1" applyFill="1" applyAlignment="1">
      <alignment horizontal="center"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5" borderId="0" xfId="0" applyFont="1" applyFill="1" applyAlignment="1">
      <alignment horizontal="center" vertical="center"/>
    </xf>
    <xf numFmtId="0" fontId="34" fillId="4" borderId="0" xfId="0" applyFont="1" applyFill="1" applyAlignment="1">
      <alignment vertical="center"/>
    </xf>
    <xf numFmtId="0" fontId="36" fillId="4" borderId="0" xfId="0" applyFont="1" applyFill="1" applyAlignment="1">
      <alignment horizontal="right" vertical="center"/>
    </xf>
    <xf numFmtId="14" fontId="4" fillId="0" borderId="0" xfId="0" applyNumberFormat="1" applyFont="1" applyAlignment="1">
      <alignment horizontal="center"/>
    </xf>
    <xf numFmtId="0" fontId="28" fillId="7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70" fontId="19" fillId="0" borderId="0" xfId="0" applyNumberFormat="1" applyFont="1" applyAlignment="1">
      <alignment horizontal="left"/>
    </xf>
    <xf numFmtId="170" fontId="4" fillId="0" borderId="0" xfId="0" applyNumberFormat="1" applyFont="1" applyAlignment="1">
      <alignment horizontal="center"/>
    </xf>
  </cellXfs>
  <cellStyles count="4">
    <cellStyle name="Hyperlink" xfId="2" builtinId="8"/>
    <cellStyle name="Normal" xfId="0" builtinId="0"/>
    <cellStyle name="Normal 2 2 2" xfId="3" xr:uid="{3CAEECF3-DE21-485B-8EAD-9177DA12BEB0}"/>
    <cellStyle name="Percent" xfId="1" builtinId="5"/>
  </cellStyles>
  <dxfs count="18"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FFE2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Outros!$Z$9:$Z$19</c:f>
              <c:strCache>
                <c:ptCount val="11"/>
                <c:pt idx="0">
                  <c:v>MFII11</c:v>
                </c:pt>
                <c:pt idx="1">
                  <c:v>TVRI11</c:v>
                </c:pt>
                <c:pt idx="2">
                  <c:v>TGAR11</c:v>
                </c:pt>
                <c:pt idx="3">
                  <c:v>TRXF11</c:v>
                </c:pt>
                <c:pt idx="4">
                  <c:v>RBVA11</c:v>
                </c:pt>
                <c:pt idx="5">
                  <c:v>HTMX11</c:v>
                </c:pt>
                <c:pt idx="6">
                  <c:v>ALZR11</c:v>
                </c:pt>
                <c:pt idx="7">
                  <c:v>RBRP11</c:v>
                </c:pt>
                <c:pt idx="8">
                  <c:v>FLMA11</c:v>
                </c:pt>
                <c:pt idx="9">
                  <c:v>HGRU11</c:v>
                </c:pt>
                <c:pt idx="10">
                  <c:v>KNRI11</c:v>
                </c:pt>
              </c:strCache>
            </c:strRef>
          </c:cat>
          <c:val>
            <c:numRef>
              <c:f>Outros!$AA$9:$AA$19</c:f>
              <c:numCache>
                <c:formatCode>0%</c:formatCode>
                <c:ptCount val="11"/>
                <c:pt idx="0">
                  <c:v>0.18289000718907261</c:v>
                </c:pt>
                <c:pt idx="1">
                  <c:v>0.12883435582822089</c:v>
                </c:pt>
                <c:pt idx="2">
                  <c:v>0.12250106337823843</c:v>
                </c:pt>
                <c:pt idx="3">
                  <c:v>0.12160836874880587</c:v>
                </c:pt>
                <c:pt idx="4">
                  <c:v>0.10854271356783921</c:v>
                </c:pt>
                <c:pt idx="5">
                  <c:v>0.10522469857508221</c:v>
                </c:pt>
                <c:pt idx="6">
                  <c:v>9.4495758715652273E-2</c:v>
                </c:pt>
                <c:pt idx="7">
                  <c:v>9.1081593926843646E-2</c:v>
                </c:pt>
                <c:pt idx="8">
                  <c:v>8.8218072994600216E-2</c:v>
                </c:pt>
                <c:pt idx="9">
                  <c:v>8.7096034837268535E-2</c:v>
                </c:pt>
                <c:pt idx="10">
                  <c:v>7.7147866744593799E-2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Outros!$U$9:$U$19</c:f>
              <c:numCache>
                <c:formatCode>0.0%</c:formatCode>
                <c:ptCount val="11"/>
                <c:pt idx="0">
                  <c:v>0.1043605345717198</c:v>
                </c:pt>
                <c:pt idx="1">
                  <c:v>0.1043605345717198</c:v>
                </c:pt>
                <c:pt idx="2">
                  <c:v>0.1043605345717198</c:v>
                </c:pt>
                <c:pt idx="3">
                  <c:v>0.1043605345717198</c:v>
                </c:pt>
                <c:pt idx="4">
                  <c:v>0.1043605345717198</c:v>
                </c:pt>
                <c:pt idx="5">
                  <c:v>0.1043605345717198</c:v>
                </c:pt>
                <c:pt idx="6">
                  <c:v>0.1043605345717198</c:v>
                </c:pt>
                <c:pt idx="7">
                  <c:v>0.1043605345717198</c:v>
                </c:pt>
                <c:pt idx="8">
                  <c:v>0.1043605345717198</c:v>
                </c:pt>
                <c:pt idx="9">
                  <c:v>0.1043605345717198</c:v>
                </c:pt>
                <c:pt idx="10">
                  <c:v>0.1043605345717198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3.6382193924050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F7-4BA9-82C1-5D2FA58074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IFIX!$V$3:$V$8</c:f>
              <c:numCache>
                <c:formatCode>#,##0.00\x</c:formatCode>
                <c:ptCount val="6"/>
                <c:pt idx="0">
                  <c:v>0.92877115658366938</c:v>
                </c:pt>
                <c:pt idx="1">
                  <c:v>0.95990676126428554</c:v>
                </c:pt>
                <c:pt idx="2">
                  <c:v>0.90330659763593779</c:v>
                </c:pt>
                <c:pt idx="3">
                  <c:v>0.8568971983925121</c:v>
                </c:pt>
                <c:pt idx="4">
                  <c:v>0.90458020456736699</c:v>
                </c:pt>
                <c:pt idx="5">
                  <c:v>0.67851255342340422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IFIX!$Z$3:$Z$8</c:f>
              <c:numCache>
                <c:formatCode>#,##0.00\x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0.2"/>
        <c:min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IFIX!$X$3:$X$8</c:f>
              <c:numCache>
                <c:formatCode>0.0%</c:formatCode>
                <c:ptCount val="6"/>
                <c:pt idx="0">
                  <c:v>9.6502233348373725E-2</c:v>
                </c:pt>
                <c:pt idx="1">
                  <c:v>0.13132815199688744</c:v>
                </c:pt>
                <c:pt idx="2">
                  <c:v>0.1043605345717198</c:v>
                </c:pt>
                <c:pt idx="3">
                  <c:v>0.11573936612293287</c:v>
                </c:pt>
                <c:pt idx="4">
                  <c:v>0.10054117783502836</c:v>
                </c:pt>
                <c:pt idx="5">
                  <c:v>9.2281379149854348E-2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IFIX!$AA$3:$AA$8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IFIX</c:v>
          </c:tx>
          <c:spPr>
            <a:ln w="381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IFIX!$I$6:$I$258</c:f>
              <c:numCache>
                <c:formatCode>m/d/yyyy</c:formatCode>
                <c:ptCount val="252"/>
                <c:pt idx="0">
                  <c:v>45769</c:v>
                </c:pt>
                <c:pt idx="1">
                  <c:v>45770</c:v>
                </c:pt>
                <c:pt idx="2">
                  <c:v>45771</c:v>
                </c:pt>
                <c:pt idx="3">
                  <c:v>45775</c:v>
                </c:pt>
                <c:pt idx="4">
                  <c:v>45776</c:v>
                </c:pt>
                <c:pt idx="5">
                  <c:v>45777</c:v>
                </c:pt>
                <c:pt idx="6">
                  <c:v>45779</c:v>
                </c:pt>
                <c:pt idx="7">
                  <c:v>45782</c:v>
                </c:pt>
                <c:pt idx="8">
                  <c:v>45783</c:v>
                </c:pt>
                <c:pt idx="9">
                  <c:v>45784</c:v>
                </c:pt>
                <c:pt idx="10">
                  <c:v>45785</c:v>
                </c:pt>
                <c:pt idx="11">
                  <c:v>45786</c:v>
                </c:pt>
                <c:pt idx="12">
                  <c:v>45789</c:v>
                </c:pt>
                <c:pt idx="13">
                  <c:v>45790</c:v>
                </c:pt>
                <c:pt idx="14">
                  <c:v>45791</c:v>
                </c:pt>
                <c:pt idx="15">
                  <c:v>45792</c:v>
                </c:pt>
                <c:pt idx="16">
                  <c:v>45793</c:v>
                </c:pt>
                <c:pt idx="17">
                  <c:v>45796</c:v>
                </c:pt>
                <c:pt idx="18">
                  <c:v>45797</c:v>
                </c:pt>
                <c:pt idx="19">
                  <c:v>45798</c:v>
                </c:pt>
                <c:pt idx="20">
                  <c:v>45799</c:v>
                </c:pt>
                <c:pt idx="21">
                  <c:v>45800</c:v>
                </c:pt>
                <c:pt idx="22">
                  <c:v>45803</c:v>
                </c:pt>
                <c:pt idx="23">
                  <c:v>45804</c:v>
                </c:pt>
                <c:pt idx="24">
                  <c:v>45805</c:v>
                </c:pt>
                <c:pt idx="25">
                  <c:v>45806</c:v>
                </c:pt>
                <c:pt idx="26">
                  <c:v>45807</c:v>
                </c:pt>
                <c:pt idx="27">
                  <c:v>45810</c:v>
                </c:pt>
                <c:pt idx="28">
                  <c:v>45811</c:v>
                </c:pt>
                <c:pt idx="29">
                  <c:v>45812</c:v>
                </c:pt>
                <c:pt idx="30">
                  <c:v>45813</c:v>
                </c:pt>
                <c:pt idx="31">
                  <c:v>45814</c:v>
                </c:pt>
                <c:pt idx="32">
                  <c:v>45817</c:v>
                </c:pt>
                <c:pt idx="33">
                  <c:v>45818</c:v>
                </c:pt>
                <c:pt idx="34">
                  <c:v>45819</c:v>
                </c:pt>
                <c:pt idx="35">
                  <c:v>45820</c:v>
                </c:pt>
                <c:pt idx="36">
                  <c:v>45821</c:v>
                </c:pt>
                <c:pt idx="37">
                  <c:v>45824</c:v>
                </c:pt>
                <c:pt idx="38">
                  <c:v>45825</c:v>
                </c:pt>
                <c:pt idx="39">
                  <c:v>45826</c:v>
                </c:pt>
                <c:pt idx="40">
                  <c:v>45828</c:v>
                </c:pt>
                <c:pt idx="41">
                  <c:v>45831</c:v>
                </c:pt>
                <c:pt idx="42">
                  <c:v>45832</c:v>
                </c:pt>
                <c:pt idx="43">
                  <c:v>45833</c:v>
                </c:pt>
                <c:pt idx="44">
                  <c:v>45834</c:v>
                </c:pt>
                <c:pt idx="45">
                  <c:v>45835</c:v>
                </c:pt>
                <c:pt idx="46">
                  <c:v>45838</c:v>
                </c:pt>
                <c:pt idx="47">
                  <c:v>45839</c:v>
                </c:pt>
                <c:pt idx="48">
                  <c:v>45840</c:v>
                </c:pt>
                <c:pt idx="49">
                  <c:v>45841</c:v>
                </c:pt>
                <c:pt idx="50">
                  <c:v>45842</c:v>
                </c:pt>
                <c:pt idx="51">
                  <c:v>45845</c:v>
                </c:pt>
                <c:pt idx="52">
                  <c:v>45846</c:v>
                </c:pt>
                <c:pt idx="53">
                  <c:v>45847</c:v>
                </c:pt>
                <c:pt idx="54">
                  <c:v>45848</c:v>
                </c:pt>
                <c:pt idx="55">
                  <c:v>45849</c:v>
                </c:pt>
                <c:pt idx="56">
                  <c:v>45852</c:v>
                </c:pt>
                <c:pt idx="57">
                  <c:v>45853</c:v>
                </c:pt>
                <c:pt idx="58">
                  <c:v>45854</c:v>
                </c:pt>
                <c:pt idx="59">
                  <c:v>45855</c:v>
                </c:pt>
                <c:pt idx="60">
                  <c:v>45856</c:v>
                </c:pt>
                <c:pt idx="61">
                  <c:v>45859</c:v>
                </c:pt>
                <c:pt idx="62">
                  <c:v>45860</c:v>
                </c:pt>
                <c:pt idx="63">
                  <c:v>45861</c:v>
                </c:pt>
                <c:pt idx="64">
                  <c:v>45862</c:v>
                </c:pt>
                <c:pt idx="65">
                  <c:v>45863</c:v>
                </c:pt>
                <c:pt idx="66">
                  <c:v>45866</c:v>
                </c:pt>
                <c:pt idx="67">
                  <c:v>45867</c:v>
                </c:pt>
                <c:pt idx="68">
                  <c:v>45868</c:v>
                </c:pt>
                <c:pt idx="69">
                  <c:v>45869</c:v>
                </c:pt>
                <c:pt idx="70">
                  <c:v>45870</c:v>
                </c:pt>
                <c:pt idx="71">
                  <c:v>45873</c:v>
                </c:pt>
                <c:pt idx="72">
                  <c:v>45874</c:v>
                </c:pt>
                <c:pt idx="73">
                  <c:v>45875</c:v>
                </c:pt>
                <c:pt idx="74">
                  <c:v>45876</c:v>
                </c:pt>
                <c:pt idx="75">
                  <c:v>45877</c:v>
                </c:pt>
                <c:pt idx="76">
                  <c:v>45880</c:v>
                </c:pt>
                <c:pt idx="77">
                  <c:v>45881</c:v>
                </c:pt>
                <c:pt idx="78">
                  <c:v>45882</c:v>
                </c:pt>
                <c:pt idx="79">
                  <c:v>45883</c:v>
                </c:pt>
                <c:pt idx="80">
                  <c:v>45884</c:v>
                </c:pt>
                <c:pt idx="81">
                  <c:v>45887</c:v>
                </c:pt>
                <c:pt idx="82">
                  <c:v>45888</c:v>
                </c:pt>
                <c:pt idx="83">
                  <c:v>45889</c:v>
                </c:pt>
                <c:pt idx="84">
                  <c:v>45890</c:v>
                </c:pt>
                <c:pt idx="85">
                  <c:v>45891</c:v>
                </c:pt>
                <c:pt idx="86">
                  <c:v>45894</c:v>
                </c:pt>
                <c:pt idx="87">
                  <c:v>45895</c:v>
                </c:pt>
                <c:pt idx="88">
                  <c:v>45896</c:v>
                </c:pt>
                <c:pt idx="89">
                  <c:v>45897</c:v>
                </c:pt>
                <c:pt idx="90">
                  <c:v>45898</c:v>
                </c:pt>
                <c:pt idx="91">
                  <c:v>45901</c:v>
                </c:pt>
                <c:pt idx="92">
                  <c:v>45902</c:v>
                </c:pt>
                <c:pt idx="93">
                  <c:v>45903</c:v>
                </c:pt>
                <c:pt idx="94">
                  <c:v>45904</c:v>
                </c:pt>
                <c:pt idx="95">
                  <c:v>45905</c:v>
                </c:pt>
                <c:pt idx="96">
                  <c:v>45908</c:v>
                </c:pt>
                <c:pt idx="97">
                  <c:v>45909</c:v>
                </c:pt>
                <c:pt idx="98">
                  <c:v>45910</c:v>
                </c:pt>
                <c:pt idx="99">
                  <c:v>45911</c:v>
                </c:pt>
                <c:pt idx="100">
                  <c:v>45912</c:v>
                </c:pt>
                <c:pt idx="101">
                  <c:v>45915</c:v>
                </c:pt>
                <c:pt idx="102">
                  <c:v>45916</c:v>
                </c:pt>
                <c:pt idx="103">
                  <c:v>45917</c:v>
                </c:pt>
                <c:pt idx="104">
                  <c:v>45918</c:v>
                </c:pt>
                <c:pt idx="105">
                  <c:v>45919</c:v>
                </c:pt>
                <c:pt idx="106">
                  <c:v>45922</c:v>
                </c:pt>
                <c:pt idx="107">
                  <c:v>45923</c:v>
                </c:pt>
                <c:pt idx="108">
                  <c:v>45924</c:v>
                </c:pt>
                <c:pt idx="109">
                  <c:v>45925</c:v>
                </c:pt>
                <c:pt idx="110">
                  <c:v>45926</c:v>
                </c:pt>
                <c:pt idx="111">
                  <c:v>45929</c:v>
                </c:pt>
                <c:pt idx="112">
                  <c:v>45930</c:v>
                </c:pt>
                <c:pt idx="113">
                  <c:v>45931</c:v>
                </c:pt>
                <c:pt idx="114">
                  <c:v>45932</c:v>
                </c:pt>
                <c:pt idx="115">
                  <c:v>45933</c:v>
                </c:pt>
                <c:pt idx="116">
                  <c:v>45936</c:v>
                </c:pt>
                <c:pt idx="117">
                  <c:v>45937</c:v>
                </c:pt>
                <c:pt idx="118">
                  <c:v>45938</c:v>
                </c:pt>
                <c:pt idx="119">
                  <c:v>45939</c:v>
                </c:pt>
                <c:pt idx="120">
                  <c:v>45940</c:v>
                </c:pt>
                <c:pt idx="121">
                  <c:v>45943</c:v>
                </c:pt>
                <c:pt idx="122">
                  <c:v>45944</c:v>
                </c:pt>
                <c:pt idx="123">
                  <c:v>45945</c:v>
                </c:pt>
                <c:pt idx="124">
                  <c:v>45946</c:v>
                </c:pt>
                <c:pt idx="125">
                  <c:v>45947</c:v>
                </c:pt>
                <c:pt idx="126">
                  <c:v>45950</c:v>
                </c:pt>
                <c:pt idx="127">
                  <c:v>45951</c:v>
                </c:pt>
                <c:pt idx="128">
                  <c:v>45952</c:v>
                </c:pt>
                <c:pt idx="129">
                  <c:v>45953</c:v>
                </c:pt>
                <c:pt idx="130">
                  <c:v>45954</c:v>
                </c:pt>
                <c:pt idx="131">
                  <c:v>45957</c:v>
                </c:pt>
                <c:pt idx="132">
                  <c:v>45958</c:v>
                </c:pt>
                <c:pt idx="133">
                  <c:v>45959</c:v>
                </c:pt>
                <c:pt idx="134">
                  <c:v>45960</c:v>
                </c:pt>
                <c:pt idx="135">
                  <c:v>45961</c:v>
                </c:pt>
                <c:pt idx="136">
                  <c:v>45964</c:v>
                </c:pt>
                <c:pt idx="137">
                  <c:v>45965</c:v>
                </c:pt>
                <c:pt idx="138">
                  <c:v>45966</c:v>
                </c:pt>
                <c:pt idx="139">
                  <c:v>45967</c:v>
                </c:pt>
                <c:pt idx="140">
                  <c:v>45968</c:v>
                </c:pt>
                <c:pt idx="141">
                  <c:v>45971</c:v>
                </c:pt>
                <c:pt idx="142">
                  <c:v>45972</c:v>
                </c:pt>
                <c:pt idx="143">
                  <c:v>45973</c:v>
                </c:pt>
                <c:pt idx="144">
                  <c:v>45974</c:v>
                </c:pt>
                <c:pt idx="145">
                  <c:v>45975</c:v>
                </c:pt>
                <c:pt idx="146">
                  <c:v>45978</c:v>
                </c:pt>
                <c:pt idx="147">
                  <c:v>45979</c:v>
                </c:pt>
                <c:pt idx="148">
                  <c:v>45980</c:v>
                </c:pt>
                <c:pt idx="149">
                  <c:v>45981</c:v>
                </c:pt>
                <c:pt idx="150">
                  <c:v>45982</c:v>
                </c:pt>
                <c:pt idx="151">
                  <c:v>45985</c:v>
                </c:pt>
                <c:pt idx="152">
                  <c:v>45986</c:v>
                </c:pt>
                <c:pt idx="153">
                  <c:v>45987</c:v>
                </c:pt>
                <c:pt idx="154">
                  <c:v>45988</c:v>
                </c:pt>
                <c:pt idx="155">
                  <c:v>45989</c:v>
                </c:pt>
                <c:pt idx="156">
                  <c:v>45992</c:v>
                </c:pt>
                <c:pt idx="157">
                  <c:v>45993</c:v>
                </c:pt>
                <c:pt idx="158">
                  <c:v>45994</c:v>
                </c:pt>
                <c:pt idx="159">
                  <c:v>45995</c:v>
                </c:pt>
                <c:pt idx="160">
                  <c:v>45996</c:v>
                </c:pt>
                <c:pt idx="161">
                  <c:v>45999</c:v>
                </c:pt>
                <c:pt idx="162">
                  <c:v>46000</c:v>
                </c:pt>
                <c:pt idx="163">
                  <c:v>46001</c:v>
                </c:pt>
                <c:pt idx="164">
                  <c:v>46002</c:v>
                </c:pt>
                <c:pt idx="165">
                  <c:v>46003</c:v>
                </c:pt>
                <c:pt idx="166">
                  <c:v>46006</c:v>
                </c:pt>
                <c:pt idx="167">
                  <c:v>46007</c:v>
                </c:pt>
                <c:pt idx="168">
                  <c:v>46008</c:v>
                </c:pt>
                <c:pt idx="169">
                  <c:v>46009</c:v>
                </c:pt>
                <c:pt idx="170">
                  <c:v>46010</c:v>
                </c:pt>
                <c:pt idx="171">
                  <c:v>46013</c:v>
                </c:pt>
                <c:pt idx="172">
                  <c:v>46014</c:v>
                </c:pt>
                <c:pt idx="173">
                  <c:v>46015</c:v>
                </c:pt>
                <c:pt idx="174">
                  <c:v>46017</c:v>
                </c:pt>
                <c:pt idx="175">
                  <c:v>46020</c:v>
                </c:pt>
                <c:pt idx="176">
                  <c:v>46021</c:v>
                </c:pt>
                <c:pt idx="177">
                  <c:v>46022</c:v>
                </c:pt>
                <c:pt idx="178">
                  <c:v>46024</c:v>
                </c:pt>
                <c:pt idx="179">
                  <c:v>46027</c:v>
                </c:pt>
                <c:pt idx="180">
                  <c:v>46028</c:v>
                </c:pt>
                <c:pt idx="181">
                  <c:v>46029</c:v>
                </c:pt>
                <c:pt idx="182">
                  <c:v>46030</c:v>
                </c:pt>
                <c:pt idx="183">
                  <c:v>46031</c:v>
                </c:pt>
                <c:pt idx="184">
                  <c:v>46034</c:v>
                </c:pt>
                <c:pt idx="185">
                  <c:v>46035</c:v>
                </c:pt>
                <c:pt idx="186">
                  <c:v>46036</c:v>
                </c:pt>
                <c:pt idx="187">
                  <c:v>46037</c:v>
                </c:pt>
                <c:pt idx="188">
                  <c:v>46038</c:v>
                </c:pt>
                <c:pt idx="189">
                  <c:v>46041</c:v>
                </c:pt>
                <c:pt idx="190">
                  <c:v>46042</c:v>
                </c:pt>
                <c:pt idx="191">
                  <c:v>46043</c:v>
                </c:pt>
                <c:pt idx="192">
                  <c:v>46044</c:v>
                </c:pt>
                <c:pt idx="193">
                  <c:v>46045</c:v>
                </c:pt>
                <c:pt idx="194">
                  <c:v>46048</c:v>
                </c:pt>
                <c:pt idx="195">
                  <c:v>46049</c:v>
                </c:pt>
                <c:pt idx="196">
                  <c:v>46050</c:v>
                </c:pt>
                <c:pt idx="197">
                  <c:v>46051</c:v>
                </c:pt>
                <c:pt idx="198">
                  <c:v>46052</c:v>
                </c:pt>
                <c:pt idx="199">
                  <c:v>46055</c:v>
                </c:pt>
                <c:pt idx="200">
                  <c:v>46056</c:v>
                </c:pt>
                <c:pt idx="201">
                  <c:v>46057</c:v>
                </c:pt>
                <c:pt idx="202">
                  <c:v>46058</c:v>
                </c:pt>
                <c:pt idx="203">
                  <c:v>46059</c:v>
                </c:pt>
                <c:pt idx="204">
                  <c:v>46062</c:v>
                </c:pt>
                <c:pt idx="205">
                  <c:v>46063</c:v>
                </c:pt>
                <c:pt idx="206">
                  <c:v>46064</c:v>
                </c:pt>
                <c:pt idx="207">
                  <c:v>46065</c:v>
                </c:pt>
                <c:pt idx="208">
                  <c:v>46066</c:v>
                </c:pt>
                <c:pt idx="209">
                  <c:v>46071</c:v>
                </c:pt>
                <c:pt idx="210">
                  <c:v>46072</c:v>
                </c:pt>
                <c:pt idx="211">
                  <c:v>46073</c:v>
                </c:pt>
                <c:pt idx="212">
                  <c:v>46076</c:v>
                </c:pt>
                <c:pt idx="213">
                  <c:v>46077</c:v>
                </c:pt>
                <c:pt idx="214">
                  <c:v>46078</c:v>
                </c:pt>
                <c:pt idx="215">
                  <c:v>46079</c:v>
                </c:pt>
                <c:pt idx="216">
                  <c:v>46080</c:v>
                </c:pt>
                <c:pt idx="217">
                  <c:v>46083</c:v>
                </c:pt>
                <c:pt idx="218">
                  <c:v>46084</c:v>
                </c:pt>
                <c:pt idx="219">
                  <c:v>46085</c:v>
                </c:pt>
                <c:pt idx="220">
                  <c:v>46086</c:v>
                </c:pt>
                <c:pt idx="221">
                  <c:v>46087</c:v>
                </c:pt>
                <c:pt idx="222">
                  <c:v>46090</c:v>
                </c:pt>
                <c:pt idx="223">
                  <c:v>46091</c:v>
                </c:pt>
                <c:pt idx="224">
                  <c:v>46092</c:v>
                </c:pt>
                <c:pt idx="225">
                  <c:v>46093</c:v>
                </c:pt>
                <c:pt idx="226">
                  <c:v>46094</c:v>
                </c:pt>
                <c:pt idx="227">
                  <c:v>46097</c:v>
                </c:pt>
                <c:pt idx="228">
                  <c:v>46098</c:v>
                </c:pt>
                <c:pt idx="229">
                  <c:v>46099</c:v>
                </c:pt>
                <c:pt idx="230">
                  <c:v>46100</c:v>
                </c:pt>
                <c:pt idx="231">
                  <c:v>46101</c:v>
                </c:pt>
                <c:pt idx="232">
                  <c:v>46104</c:v>
                </c:pt>
                <c:pt idx="233">
                  <c:v>46105</c:v>
                </c:pt>
                <c:pt idx="234">
                  <c:v>46106</c:v>
                </c:pt>
                <c:pt idx="235">
                  <c:v>46107</c:v>
                </c:pt>
                <c:pt idx="236">
                  <c:v>46108</c:v>
                </c:pt>
                <c:pt idx="237">
                  <c:v>46111</c:v>
                </c:pt>
                <c:pt idx="238">
                  <c:v>46112</c:v>
                </c:pt>
                <c:pt idx="239">
                  <c:v>46113</c:v>
                </c:pt>
                <c:pt idx="240">
                  <c:v>46114</c:v>
                </c:pt>
                <c:pt idx="241">
                  <c:v>46118</c:v>
                </c:pt>
                <c:pt idx="242">
                  <c:v>46119</c:v>
                </c:pt>
                <c:pt idx="243">
                  <c:v>46120</c:v>
                </c:pt>
                <c:pt idx="244">
                  <c:v>46121</c:v>
                </c:pt>
                <c:pt idx="245">
                  <c:v>46122</c:v>
                </c:pt>
                <c:pt idx="246">
                  <c:v>46125</c:v>
                </c:pt>
                <c:pt idx="247">
                  <c:v>46126</c:v>
                </c:pt>
                <c:pt idx="248">
                  <c:v>46127</c:v>
                </c:pt>
                <c:pt idx="249">
                  <c:v>46128</c:v>
                </c:pt>
              </c:numCache>
            </c:numRef>
          </c:cat>
          <c:val>
            <c:numRef>
              <c:f>IFIX!$O$6:$O$258</c:f>
              <c:numCache>
                <c:formatCode>General</c:formatCode>
                <c:ptCount val="252"/>
                <c:pt idx="0">
                  <c:v>100</c:v>
                </c:pt>
                <c:pt idx="1">
                  <c:v>100.2871127580254</c:v>
                </c:pt>
                <c:pt idx="2">
                  <c:v>100.44589028863675</c:v>
                </c:pt>
                <c:pt idx="3">
                  <c:v>101.32065898687846</c:v>
                </c:pt>
                <c:pt idx="4">
                  <c:v>101.51554945404941</c:v>
                </c:pt>
                <c:pt idx="5">
                  <c:v>101.85369784917009</c:v>
                </c:pt>
                <c:pt idx="6">
                  <c:v>102.05515430289232</c:v>
                </c:pt>
                <c:pt idx="7">
                  <c:v>101.22813824496103</c:v>
                </c:pt>
                <c:pt idx="8">
                  <c:v>101.04399212133356</c:v>
                </c:pt>
                <c:pt idx="9">
                  <c:v>101.12218707185968</c:v>
                </c:pt>
                <c:pt idx="10">
                  <c:v>101.16993971217011</c:v>
                </c:pt>
                <c:pt idx="11">
                  <c:v>101.71043992122037</c:v>
                </c:pt>
                <c:pt idx="12">
                  <c:v>101.6776099814456</c:v>
                </c:pt>
                <c:pt idx="13">
                  <c:v>101.82504625936909</c:v>
                </c:pt>
                <c:pt idx="14">
                  <c:v>101.65343520671819</c:v>
                </c:pt>
                <c:pt idx="15">
                  <c:v>102.15782247920883</c:v>
                </c:pt>
                <c:pt idx="16">
                  <c:v>102.64042261354956</c:v>
                </c:pt>
                <c:pt idx="17">
                  <c:v>102.52581627540084</c:v>
                </c:pt>
                <c:pt idx="18">
                  <c:v>102.58341789904739</c:v>
                </c:pt>
                <c:pt idx="19">
                  <c:v>102.55596012753514</c:v>
                </c:pt>
                <c:pt idx="20">
                  <c:v>102.57804572376644</c:v>
                </c:pt>
                <c:pt idx="21">
                  <c:v>102.67743091031652</c:v>
                </c:pt>
                <c:pt idx="22">
                  <c:v>102.55357249797605</c:v>
                </c:pt>
                <c:pt idx="23">
                  <c:v>102.61624783882215</c:v>
                </c:pt>
                <c:pt idx="24">
                  <c:v>102.75383513340951</c:v>
                </c:pt>
                <c:pt idx="25">
                  <c:v>102.84784815169708</c:v>
                </c:pt>
                <c:pt idx="26">
                  <c:v>103.32268847417937</c:v>
                </c:pt>
                <c:pt idx="27">
                  <c:v>102.81561511404824</c:v>
                </c:pt>
                <c:pt idx="28">
                  <c:v>103.0913866193858</c:v>
                </c:pt>
                <c:pt idx="29">
                  <c:v>102.90455440811783</c:v>
                </c:pt>
                <c:pt idx="30">
                  <c:v>102.91022503446175</c:v>
                </c:pt>
                <c:pt idx="31">
                  <c:v>102.94812869845448</c:v>
                </c:pt>
                <c:pt idx="32">
                  <c:v>101.95935056418999</c:v>
                </c:pt>
                <c:pt idx="33">
                  <c:v>101.70685847337249</c:v>
                </c:pt>
                <c:pt idx="34">
                  <c:v>101.7229749921969</c:v>
                </c:pt>
                <c:pt idx="35">
                  <c:v>101.21978153097659</c:v>
                </c:pt>
                <c:pt idx="36">
                  <c:v>102.03963469321221</c:v>
                </c:pt>
                <c:pt idx="37">
                  <c:v>102.42464036141754</c:v>
                </c:pt>
                <c:pt idx="38">
                  <c:v>102.43120635498722</c:v>
                </c:pt>
                <c:pt idx="39">
                  <c:v>102.70041186675509</c:v>
                </c:pt>
                <c:pt idx="40">
                  <c:v>102.56968900978197</c:v>
                </c:pt>
                <c:pt idx="41">
                  <c:v>102.36435265714893</c:v>
                </c:pt>
                <c:pt idx="42">
                  <c:v>102.49388169583331</c:v>
                </c:pt>
                <c:pt idx="43">
                  <c:v>102.73950934201814</c:v>
                </c:pt>
                <c:pt idx="44">
                  <c:v>102.95320241565399</c:v>
                </c:pt>
                <c:pt idx="45">
                  <c:v>103.35193696610624</c:v>
                </c:pt>
                <c:pt idx="46">
                  <c:v>103.97451203161184</c:v>
                </c:pt>
                <c:pt idx="47">
                  <c:v>103.70918641875477</c:v>
                </c:pt>
                <c:pt idx="48">
                  <c:v>103.71903539507247</c:v>
                </c:pt>
                <c:pt idx="49">
                  <c:v>103.9169104079653</c:v>
                </c:pt>
                <c:pt idx="50">
                  <c:v>104.32221095198723</c:v>
                </c:pt>
                <c:pt idx="51">
                  <c:v>104.21088760360495</c:v>
                </c:pt>
                <c:pt idx="52">
                  <c:v>104.0539007934083</c:v>
                </c:pt>
                <c:pt idx="53">
                  <c:v>103.93929445525958</c:v>
                </c:pt>
                <c:pt idx="54">
                  <c:v>103.71246940852122</c:v>
                </c:pt>
                <c:pt idx="55">
                  <c:v>103.95809706172446</c:v>
                </c:pt>
                <c:pt idx="56">
                  <c:v>103.97689966117092</c:v>
                </c:pt>
                <c:pt idx="57">
                  <c:v>103.8440876257017</c:v>
                </c:pt>
                <c:pt idx="58">
                  <c:v>103.72261684993873</c:v>
                </c:pt>
                <c:pt idx="59">
                  <c:v>103.71396167787294</c:v>
                </c:pt>
                <c:pt idx="60">
                  <c:v>103.41461230695236</c:v>
                </c:pt>
                <c:pt idx="61">
                  <c:v>102.78576971297689</c:v>
                </c:pt>
                <c:pt idx="62">
                  <c:v>102.69653196784431</c:v>
                </c:pt>
                <c:pt idx="63">
                  <c:v>102.45060586357806</c:v>
                </c:pt>
                <c:pt idx="64">
                  <c:v>102.59595296300547</c:v>
                </c:pt>
                <c:pt idx="65">
                  <c:v>102.82068883124775</c:v>
                </c:pt>
                <c:pt idx="66">
                  <c:v>102.39957022648279</c:v>
                </c:pt>
                <c:pt idx="67">
                  <c:v>102.07813525933089</c:v>
                </c:pt>
                <c:pt idx="68">
                  <c:v>101.88085716260086</c:v>
                </c:pt>
                <c:pt idx="69">
                  <c:v>102.56013848452726</c:v>
                </c:pt>
                <c:pt idx="70">
                  <c:v>102.37091864370021</c:v>
                </c:pt>
                <c:pt idx="71">
                  <c:v>102.05097594590005</c:v>
                </c:pt>
                <c:pt idx="72">
                  <c:v>101.73580851423642</c:v>
                </c:pt>
                <c:pt idx="73">
                  <c:v>101.59941503091939</c:v>
                </c:pt>
                <c:pt idx="74">
                  <c:v>101.78057661584343</c:v>
                </c:pt>
                <c:pt idx="75">
                  <c:v>102.06470482814696</c:v>
                </c:pt>
                <c:pt idx="76">
                  <c:v>102.00770011364479</c:v>
                </c:pt>
                <c:pt idx="77">
                  <c:v>101.81818182175476</c:v>
                </c:pt>
                <c:pt idx="78">
                  <c:v>101.79132095938689</c:v>
                </c:pt>
                <c:pt idx="79">
                  <c:v>102.06739091578741</c:v>
                </c:pt>
                <c:pt idx="80">
                  <c:v>102.41150838831501</c:v>
                </c:pt>
                <c:pt idx="81">
                  <c:v>102.51149048400946</c:v>
                </c:pt>
                <c:pt idx="82">
                  <c:v>102.33182116843713</c:v>
                </c:pt>
                <c:pt idx="83">
                  <c:v>102.15185340180184</c:v>
                </c:pt>
                <c:pt idx="84">
                  <c:v>102.23900196843832</c:v>
                </c:pt>
                <c:pt idx="85">
                  <c:v>102.37241091305192</c:v>
                </c:pt>
                <c:pt idx="86">
                  <c:v>102.43926461089022</c:v>
                </c:pt>
                <c:pt idx="87">
                  <c:v>102.67743091031643</c:v>
                </c:pt>
                <c:pt idx="88">
                  <c:v>102.71354384687606</c:v>
                </c:pt>
                <c:pt idx="89">
                  <c:v>103.03288963553186</c:v>
                </c:pt>
                <c:pt idx="90">
                  <c:v>103.7533576112174</c:v>
                </c:pt>
                <c:pt idx="91">
                  <c:v>103.84557989505342</c:v>
                </c:pt>
                <c:pt idx="92">
                  <c:v>103.63725899669852</c:v>
                </c:pt>
                <c:pt idx="93">
                  <c:v>104.039575002017</c:v>
                </c:pt>
                <c:pt idx="94">
                  <c:v>104.02256312298525</c:v>
                </c:pt>
                <c:pt idx="95">
                  <c:v>104.46875186970338</c:v>
                </c:pt>
                <c:pt idx="96">
                  <c:v>104.73825583955265</c:v>
                </c:pt>
                <c:pt idx="97">
                  <c:v>104.63528920515473</c:v>
                </c:pt>
                <c:pt idx="98">
                  <c:v>104.89882409057867</c:v>
                </c:pt>
                <c:pt idx="99">
                  <c:v>104.89464573358647</c:v>
                </c:pt>
                <c:pt idx="100">
                  <c:v>105.49334447542763</c:v>
                </c:pt>
                <c:pt idx="101">
                  <c:v>105.86312899203433</c:v>
                </c:pt>
                <c:pt idx="102">
                  <c:v>106.15710619469242</c:v>
                </c:pt>
                <c:pt idx="103">
                  <c:v>106.34841521401555</c:v>
                </c:pt>
                <c:pt idx="104">
                  <c:v>106.08726795113226</c:v>
                </c:pt>
                <c:pt idx="105">
                  <c:v>106.45466483817988</c:v>
                </c:pt>
                <c:pt idx="106">
                  <c:v>106.19590521187409</c:v>
                </c:pt>
                <c:pt idx="107">
                  <c:v>106.34931057422291</c:v>
                </c:pt>
                <c:pt idx="108">
                  <c:v>106.38094669570894</c:v>
                </c:pt>
                <c:pt idx="109">
                  <c:v>106.51644481881864</c:v>
                </c:pt>
                <c:pt idx="110">
                  <c:v>106.80654211554747</c:v>
                </c:pt>
                <c:pt idx="111">
                  <c:v>106.91010565207135</c:v>
                </c:pt>
                <c:pt idx="112">
                  <c:v>107.12827553376235</c:v>
                </c:pt>
                <c:pt idx="113">
                  <c:v>106.63642333224831</c:v>
                </c:pt>
                <c:pt idx="114">
                  <c:v>106.66955172308604</c:v>
                </c:pt>
                <c:pt idx="115">
                  <c:v>106.99247895958966</c:v>
                </c:pt>
                <c:pt idx="116">
                  <c:v>106.93069897895091</c:v>
                </c:pt>
                <c:pt idx="117">
                  <c:v>106.71163373705254</c:v>
                </c:pt>
                <c:pt idx="118">
                  <c:v>106.76834000049175</c:v>
                </c:pt>
                <c:pt idx="119">
                  <c:v>106.64865994514348</c:v>
                </c:pt>
                <c:pt idx="120">
                  <c:v>106.76834000049175</c:v>
                </c:pt>
                <c:pt idx="121">
                  <c:v>106.54688712903433</c:v>
                </c:pt>
                <c:pt idx="122">
                  <c:v>106.7110368279082</c:v>
                </c:pt>
                <c:pt idx="123">
                  <c:v>107.02739807786054</c:v>
                </c:pt>
                <c:pt idx="124">
                  <c:v>106.79549931392262</c:v>
                </c:pt>
                <c:pt idx="125">
                  <c:v>106.77221989940257</c:v>
                </c:pt>
                <c:pt idx="126">
                  <c:v>106.47824270376292</c:v>
                </c:pt>
                <c:pt idx="127">
                  <c:v>106.61941145321651</c:v>
                </c:pt>
                <c:pt idx="128">
                  <c:v>106.48749477795464</c:v>
                </c:pt>
                <c:pt idx="129">
                  <c:v>106.48570405753993</c:v>
                </c:pt>
                <c:pt idx="130">
                  <c:v>106.80654211554744</c:v>
                </c:pt>
                <c:pt idx="131">
                  <c:v>106.9321912483026</c:v>
                </c:pt>
                <c:pt idx="132">
                  <c:v>106.97994389563145</c:v>
                </c:pt>
                <c:pt idx="133">
                  <c:v>107.13543842945795</c:v>
                </c:pt>
                <c:pt idx="134">
                  <c:v>107.01635528325406</c:v>
                </c:pt>
                <c:pt idx="135">
                  <c:v>107.2518354950398</c:v>
                </c:pt>
                <c:pt idx="136">
                  <c:v>107.18886169611231</c:v>
                </c:pt>
                <c:pt idx="137">
                  <c:v>107.13096162140279</c:v>
                </c:pt>
                <c:pt idx="138">
                  <c:v>107.16617919073663</c:v>
                </c:pt>
                <c:pt idx="139">
                  <c:v>107.22467618160893</c:v>
                </c:pt>
                <c:pt idx="140">
                  <c:v>107.34196860739813</c:v>
                </c:pt>
                <c:pt idx="141">
                  <c:v>107.23631588535974</c:v>
                </c:pt>
                <c:pt idx="142">
                  <c:v>107.2249746326719</c:v>
                </c:pt>
                <c:pt idx="143">
                  <c:v>107.35569748964504</c:v>
                </c:pt>
                <c:pt idx="144">
                  <c:v>107.17722199236147</c:v>
                </c:pt>
                <c:pt idx="145">
                  <c:v>107.94245806965399</c:v>
                </c:pt>
                <c:pt idx="146">
                  <c:v>107.93559362502133</c:v>
                </c:pt>
                <c:pt idx="147">
                  <c:v>107.91828329492661</c:v>
                </c:pt>
                <c:pt idx="148">
                  <c:v>108.02900973416455</c:v>
                </c:pt>
                <c:pt idx="149">
                  <c:v>108.02900973416455</c:v>
                </c:pt>
                <c:pt idx="150">
                  <c:v>108.20300841637454</c:v>
                </c:pt>
                <c:pt idx="151">
                  <c:v>108.22778010024632</c:v>
                </c:pt>
                <c:pt idx="152">
                  <c:v>108.37551483625121</c:v>
                </c:pt>
                <c:pt idx="153">
                  <c:v>107.98424163255758</c:v>
                </c:pt>
                <c:pt idx="154">
                  <c:v>108.4746015647199</c:v>
                </c:pt>
                <c:pt idx="155">
                  <c:v>109.2464036285637</c:v>
                </c:pt>
                <c:pt idx="156">
                  <c:v>109.24103146030117</c:v>
                </c:pt>
                <c:pt idx="157">
                  <c:v>109.48128693822348</c:v>
                </c:pt>
                <c:pt idx="158">
                  <c:v>109.44875544951168</c:v>
                </c:pt>
                <c:pt idx="159">
                  <c:v>109.70960425431356</c:v>
                </c:pt>
                <c:pt idx="160">
                  <c:v>109.54276846078082</c:v>
                </c:pt>
                <c:pt idx="161">
                  <c:v>109.76093834247183</c:v>
                </c:pt>
                <c:pt idx="162">
                  <c:v>109.6991583618331</c:v>
                </c:pt>
                <c:pt idx="163">
                  <c:v>109.7233331365605</c:v>
                </c:pt>
                <c:pt idx="164">
                  <c:v>109.77466722471874</c:v>
                </c:pt>
                <c:pt idx="165">
                  <c:v>110.00895362523416</c:v>
                </c:pt>
                <c:pt idx="166">
                  <c:v>110.13758729669276</c:v>
                </c:pt>
                <c:pt idx="167">
                  <c:v>110.17578941174848</c:v>
                </c:pt>
                <c:pt idx="168">
                  <c:v>110.03909747736847</c:v>
                </c:pt>
                <c:pt idx="169">
                  <c:v>110.34172983805549</c:v>
                </c:pt>
                <c:pt idx="170">
                  <c:v>110.64704829340138</c:v>
                </c:pt>
                <c:pt idx="171">
                  <c:v>111.47525816260297</c:v>
                </c:pt>
                <c:pt idx="172">
                  <c:v>112.07395690444416</c:v>
                </c:pt>
                <c:pt idx="173">
                  <c:v>112.07395690444416</c:v>
                </c:pt>
                <c:pt idx="174">
                  <c:v>112.68310153876584</c:v>
                </c:pt>
                <c:pt idx="175">
                  <c:v>112.58580553071185</c:v>
                </c:pt>
                <c:pt idx="176">
                  <c:v>112.67564018498881</c:v>
                </c:pt>
                <c:pt idx="177">
                  <c:v>112.67564018498881</c:v>
                </c:pt>
                <c:pt idx="178">
                  <c:v>112.78248671829752</c:v>
                </c:pt>
                <c:pt idx="179">
                  <c:v>112.90306214087155</c:v>
                </c:pt>
                <c:pt idx="180">
                  <c:v>113.06780875590819</c:v>
                </c:pt>
                <c:pt idx="181">
                  <c:v>112.84754969572109</c:v>
                </c:pt>
                <c:pt idx="182">
                  <c:v>112.8917208881837</c:v>
                </c:pt>
                <c:pt idx="183">
                  <c:v>113.09795260804248</c:v>
                </c:pt>
                <c:pt idx="184">
                  <c:v>113.0570644053463</c:v>
                </c:pt>
                <c:pt idx="185">
                  <c:v>113.2889631692842</c:v>
                </c:pt>
                <c:pt idx="186">
                  <c:v>113.34925088057125</c:v>
                </c:pt>
                <c:pt idx="187">
                  <c:v>113.54623052623829</c:v>
                </c:pt>
                <c:pt idx="188">
                  <c:v>113.69008536333239</c:v>
                </c:pt>
                <c:pt idx="189">
                  <c:v>113.81185459717673</c:v>
                </c:pt>
                <c:pt idx="190">
                  <c:v>113.73485345792095</c:v>
                </c:pt>
                <c:pt idx="191">
                  <c:v>113.77992001760931</c:v>
                </c:pt>
                <c:pt idx="192">
                  <c:v>114.01540022939506</c:v>
                </c:pt>
                <c:pt idx="193">
                  <c:v>114.65200262821054</c:v>
                </c:pt>
                <c:pt idx="194">
                  <c:v>114.78272548518368</c:v>
                </c:pt>
                <c:pt idx="195">
                  <c:v>114.60872679595528</c:v>
                </c:pt>
                <c:pt idx="196">
                  <c:v>114.86181579591717</c:v>
                </c:pt>
                <c:pt idx="197">
                  <c:v>114.69647227875456</c:v>
                </c:pt>
                <c:pt idx="198">
                  <c:v>115.23279413081261</c:v>
                </c:pt>
                <c:pt idx="199">
                  <c:v>114.99731391902687</c:v>
                </c:pt>
                <c:pt idx="200">
                  <c:v>115.1119202571756</c:v>
                </c:pt>
                <c:pt idx="201">
                  <c:v>114.84778845558887</c:v>
                </c:pt>
                <c:pt idx="202">
                  <c:v>114.83555184269368</c:v>
                </c:pt>
                <c:pt idx="203">
                  <c:v>114.81704769431019</c:v>
                </c:pt>
                <c:pt idx="204">
                  <c:v>114.7096042518571</c:v>
                </c:pt>
                <c:pt idx="205">
                  <c:v>114.42159613362435</c:v>
                </c:pt>
                <c:pt idx="206">
                  <c:v>114.50546171049442</c:v>
                </c:pt>
                <c:pt idx="207">
                  <c:v>114.39533218040087</c:v>
                </c:pt>
                <c:pt idx="208">
                  <c:v>114.98388348784295</c:v>
                </c:pt>
                <c:pt idx="209">
                  <c:v>114.9746314136512</c:v>
                </c:pt>
                <c:pt idx="210">
                  <c:v>115.05222945503294</c:v>
                </c:pt>
                <c:pt idx="211">
                  <c:v>115.46976661195008</c:v>
                </c:pt>
                <c:pt idx="212">
                  <c:v>115.35366800444963</c:v>
                </c:pt>
                <c:pt idx="213">
                  <c:v>115.43096758774999</c:v>
                </c:pt>
                <c:pt idx="214">
                  <c:v>115.70942518072802</c:v>
                </c:pt>
                <c:pt idx="215">
                  <c:v>115.95356055756113</c:v>
                </c:pt>
                <c:pt idx="216">
                  <c:v>116.75490957141328</c:v>
                </c:pt>
                <c:pt idx="217">
                  <c:v>116.57792634348144</c:v>
                </c:pt>
                <c:pt idx="218">
                  <c:v>115.89357130435549</c:v>
                </c:pt>
                <c:pt idx="219">
                  <c:v>116.12517161021202</c:v>
                </c:pt>
                <c:pt idx="220">
                  <c:v>115.98340595863246</c:v>
                </c:pt>
                <c:pt idx="221">
                  <c:v>116.29618576073698</c:v>
                </c:pt>
                <c:pt idx="222">
                  <c:v>115.77598042048491</c:v>
                </c:pt>
                <c:pt idx="223">
                  <c:v>115.69420402211097</c:v>
                </c:pt>
                <c:pt idx="224">
                  <c:v>115.6088461758892</c:v>
                </c:pt>
                <c:pt idx="225">
                  <c:v>115.38052885979909</c:v>
                </c:pt>
                <c:pt idx="226">
                  <c:v>115.78582940382103</c:v>
                </c:pt>
                <c:pt idx="227">
                  <c:v>115.83805885920506</c:v>
                </c:pt>
                <c:pt idx="228">
                  <c:v>115.66435862103964</c:v>
                </c:pt>
                <c:pt idx="229">
                  <c:v>115.45633618076616</c:v>
                </c:pt>
                <c:pt idx="230">
                  <c:v>115.32412105444129</c:v>
                </c:pt>
                <c:pt idx="231">
                  <c:v>115.25816271681036</c:v>
                </c:pt>
                <c:pt idx="232">
                  <c:v>115.26860860929085</c:v>
                </c:pt>
                <c:pt idx="233">
                  <c:v>115.09729600770292</c:v>
                </c:pt>
                <c:pt idx="234">
                  <c:v>115.20891780714821</c:v>
                </c:pt>
                <c:pt idx="235">
                  <c:v>115.10326509212825</c:v>
                </c:pt>
                <c:pt idx="236">
                  <c:v>115.46021607967698</c:v>
                </c:pt>
                <c:pt idx="237">
                  <c:v>115.24055393565266</c:v>
                </c:pt>
                <c:pt idx="238">
                  <c:v>115.51871307054928</c:v>
                </c:pt>
                <c:pt idx="239">
                  <c:v>115.70017310653633</c:v>
                </c:pt>
                <c:pt idx="240">
                  <c:v>115.96579717045636</c:v>
                </c:pt>
                <c:pt idx="241">
                  <c:v>116.00608846400817</c:v>
                </c:pt>
                <c:pt idx="242">
                  <c:v>115.80761654898939</c:v>
                </c:pt>
                <c:pt idx="243">
                  <c:v>116.11741181239047</c:v>
                </c:pt>
                <c:pt idx="244">
                  <c:v>116.14994329408384</c:v>
                </c:pt>
                <c:pt idx="245">
                  <c:v>116.72028890420542</c:v>
                </c:pt>
                <c:pt idx="246">
                  <c:v>116.49853757466659</c:v>
                </c:pt>
                <c:pt idx="247">
                  <c:v>116.53435206016323</c:v>
                </c:pt>
                <c:pt idx="248">
                  <c:v>116.58150779132929</c:v>
                </c:pt>
                <c:pt idx="249">
                  <c:v>116.83519370043552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3-4D6E-B5D8-F657D2BAD8E8}"/>
            </c:ext>
          </c:extLst>
        </c:ser>
        <c:ser>
          <c:idx val="1"/>
          <c:order val="1"/>
          <c:tx>
            <c:v>CDI</c:v>
          </c:tx>
          <c:spPr>
            <a:ln w="381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IFIX!$I$6:$I$258</c:f>
              <c:numCache>
                <c:formatCode>m/d/yyyy</c:formatCode>
                <c:ptCount val="252"/>
                <c:pt idx="0">
                  <c:v>45769</c:v>
                </c:pt>
                <c:pt idx="1">
                  <c:v>45770</c:v>
                </c:pt>
                <c:pt idx="2">
                  <c:v>45771</c:v>
                </c:pt>
                <c:pt idx="3">
                  <c:v>45775</c:v>
                </c:pt>
                <c:pt idx="4">
                  <c:v>45776</c:v>
                </c:pt>
                <c:pt idx="5">
                  <c:v>45777</c:v>
                </c:pt>
                <c:pt idx="6">
                  <c:v>45779</c:v>
                </c:pt>
                <c:pt idx="7">
                  <c:v>45782</c:v>
                </c:pt>
                <c:pt idx="8">
                  <c:v>45783</c:v>
                </c:pt>
                <c:pt idx="9">
                  <c:v>45784</c:v>
                </c:pt>
                <c:pt idx="10">
                  <c:v>45785</c:v>
                </c:pt>
                <c:pt idx="11">
                  <c:v>45786</c:v>
                </c:pt>
                <c:pt idx="12">
                  <c:v>45789</c:v>
                </c:pt>
                <c:pt idx="13">
                  <c:v>45790</c:v>
                </c:pt>
                <c:pt idx="14">
                  <c:v>45791</c:v>
                </c:pt>
                <c:pt idx="15">
                  <c:v>45792</c:v>
                </c:pt>
                <c:pt idx="16">
                  <c:v>45793</c:v>
                </c:pt>
                <c:pt idx="17">
                  <c:v>45796</c:v>
                </c:pt>
                <c:pt idx="18">
                  <c:v>45797</c:v>
                </c:pt>
                <c:pt idx="19">
                  <c:v>45798</c:v>
                </c:pt>
                <c:pt idx="20">
                  <c:v>45799</c:v>
                </c:pt>
                <c:pt idx="21">
                  <c:v>45800</c:v>
                </c:pt>
                <c:pt idx="22">
                  <c:v>45803</c:v>
                </c:pt>
                <c:pt idx="23">
                  <c:v>45804</c:v>
                </c:pt>
                <c:pt idx="24">
                  <c:v>45805</c:v>
                </c:pt>
                <c:pt idx="25">
                  <c:v>45806</c:v>
                </c:pt>
                <c:pt idx="26">
                  <c:v>45807</c:v>
                </c:pt>
                <c:pt idx="27">
                  <c:v>45810</c:v>
                </c:pt>
                <c:pt idx="28">
                  <c:v>45811</c:v>
                </c:pt>
                <c:pt idx="29">
                  <c:v>45812</c:v>
                </c:pt>
                <c:pt idx="30">
                  <c:v>45813</c:v>
                </c:pt>
                <c:pt idx="31">
                  <c:v>45814</c:v>
                </c:pt>
                <c:pt idx="32">
                  <c:v>45817</c:v>
                </c:pt>
                <c:pt idx="33">
                  <c:v>45818</c:v>
                </c:pt>
                <c:pt idx="34">
                  <c:v>45819</c:v>
                </c:pt>
                <c:pt idx="35">
                  <c:v>45820</c:v>
                </c:pt>
                <c:pt idx="36">
                  <c:v>45821</c:v>
                </c:pt>
                <c:pt idx="37">
                  <c:v>45824</c:v>
                </c:pt>
                <c:pt idx="38">
                  <c:v>45825</c:v>
                </c:pt>
                <c:pt idx="39">
                  <c:v>45826</c:v>
                </c:pt>
                <c:pt idx="40">
                  <c:v>45828</c:v>
                </c:pt>
                <c:pt idx="41">
                  <c:v>45831</c:v>
                </c:pt>
                <c:pt idx="42">
                  <c:v>45832</c:v>
                </c:pt>
                <c:pt idx="43">
                  <c:v>45833</c:v>
                </c:pt>
                <c:pt idx="44">
                  <c:v>45834</c:v>
                </c:pt>
                <c:pt idx="45">
                  <c:v>45835</c:v>
                </c:pt>
                <c:pt idx="46">
                  <c:v>45838</c:v>
                </c:pt>
                <c:pt idx="47">
                  <c:v>45839</c:v>
                </c:pt>
                <c:pt idx="48">
                  <c:v>45840</c:v>
                </c:pt>
                <c:pt idx="49">
                  <c:v>45841</c:v>
                </c:pt>
                <c:pt idx="50">
                  <c:v>45842</c:v>
                </c:pt>
                <c:pt idx="51">
                  <c:v>45845</c:v>
                </c:pt>
                <c:pt idx="52">
                  <c:v>45846</c:v>
                </c:pt>
                <c:pt idx="53">
                  <c:v>45847</c:v>
                </c:pt>
                <c:pt idx="54">
                  <c:v>45848</c:v>
                </c:pt>
                <c:pt idx="55">
                  <c:v>45849</c:v>
                </c:pt>
                <c:pt idx="56">
                  <c:v>45852</c:v>
                </c:pt>
                <c:pt idx="57">
                  <c:v>45853</c:v>
                </c:pt>
                <c:pt idx="58">
                  <c:v>45854</c:v>
                </c:pt>
                <c:pt idx="59">
                  <c:v>45855</c:v>
                </c:pt>
                <c:pt idx="60">
                  <c:v>45856</c:v>
                </c:pt>
                <c:pt idx="61">
                  <c:v>45859</c:v>
                </c:pt>
                <c:pt idx="62">
                  <c:v>45860</c:v>
                </c:pt>
                <c:pt idx="63">
                  <c:v>45861</c:v>
                </c:pt>
                <c:pt idx="64">
                  <c:v>45862</c:v>
                </c:pt>
                <c:pt idx="65">
                  <c:v>45863</c:v>
                </c:pt>
                <c:pt idx="66">
                  <c:v>45866</c:v>
                </c:pt>
                <c:pt idx="67">
                  <c:v>45867</c:v>
                </c:pt>
                <c:pt idx="68">
                  <c:v>45868</c:v>
                </c:pt>
                <c:pt idx="69">
                  <c:v>45869</c:v>
                </c:pt>
                <c:pt idx="70">
                  <c:v>45870</c:v>
                </c:pt>
                <c:pt idx="71">
                  <c:v>45873</c:v>
                </c:pt>
                <c:pt idx="72">
                  <c:v>45874</c:v>
                </c:pt>
                <c:pt idx="73">
                  <c:v>45875</c:v>
                </c:pt>
                <c:pt idx="74">
                  <c:v>45876</c:v>
                </c:pt>
                <c:pt idx="75">
                  <c:v>45877</c:v>
                </c:pt>
                <c:pt idx="76">
                  <c:v>45880</c:v>
                </c:pt>
                <c:pt idx="77">
                  <c:v>45881</c:v>
                </c:pt>
                <c:pt idx="78">
                  <c:v>45882</c:v>
                </c:pt>
                <c:pt idx="79">
                  <c:v>45883</c:v>
                </c:pt>
                <c:pt idx="80">
                  <c:v>45884</c:v>
                </c:pt>
                <c:pt idx="81">
                  <c:v>45887</c:v>
                </c:pt>
                <c:pt idx="82">
                  <c:v>45888</c:v>
                </c:pt>
                <c:pt idx="83">
                  <c:v>45889</c:v>
                </c:pt>
                <c:pt idx="84">
                  <c:v>45890</c:v>
                </c:pt>
                <c:pt idx="85">
                  <c:v>45891</c:v>
                </c:pt>
                <c:pt idx="86">
                  <c:v>45894</c:v>
                </c:pt>
                <c:pt idx="87">
                  <c:v>45895</c:v>
                </c:pt>
                <c:pt idx="88">
                  <c:v>45896</c:v>
                </c:pt>
                <c:pt idx="89">
                  <c:v>45897</c:v>
                </c:pt>
                <c:pt idx="90">
                  <c:v>45898</c:v>
                </c:pt>
                <c:pt idx="91">
                  <c:v>45901</c:v>
                </c:pt>
                <c:pt idx="92">
                  <c:v>45902</c:v>
                </c:pt>
                <c:pt idx="93">
                  <c:v>45903</c:v>
                </c:pt>
                <c:pt idx="94">
                  <c:v>45904</c:v>
                </c:pt>
                <c:pt idx="95">
                  <c:v>45905</c:v>
                </c:pt>
                <c:pt idx="96">
                  <c:v>45908</c:v>
                </c:pt>
                <c:pt idx="97">
                  <c:v>45909</c:v>
                </c:pt>
                <c:pt idx="98">
                  <c:v>45910</c:v>
                </c:pt>
                <c:pt idx="99">
                  <c:v>45911</c:v>
                </c:pt>
                <c:pt idx="100">
                  <c:v>45912</c:v>
                </c:pt>
                <c:pt idx="101">
                  <c:v>45915</c:v>
                </c:pt>
                <c:pt idx="102">
                  <c:v>45916</c:v>
                </c:pt>
                <c:pt idx="103">
                  <c:v>45917</c:v>
                </c:pt>
                <c:pt idx="104">
                  <c:v>45918</c:v>
                </c:pt>
                <c:pt idx="105">
                  <c:v>45919</c:v>
                </c:pt>
                <c:pt idx="106">
                  <c:v>45922</c:v>
                </c:pt>
                <c:pt idx="107">
                  <c:v>45923</c:v>
                </c:pt>
                <c:pt idx="108">
                  <c:v>45924</c:v>
                </c:pt>
                <c:pt idx="109">
                  <c:v>45925</c:v>
                </c:pt>
                <c:pt idx="110">
                  <c:v>45926</c:v>
                </c:pt>
                <c:pt idx="111">
                  <c:v>45929</c:v>
                </c:pt>
                <c:pt idx="112">
                  <c:v>45930</c:v>
                </c:pt>
                <c:pt idx="113">
                  <c:v>45931</c:v>
                </c:pt>
                <c:pt idx="114">
                  <c:v>45932</c:v>
                </c:pt>
                <c:pt idx="115">
                  <c:v>45933</c:v>
                </c:pt>
                <c:pt idx="116">
                  <c:v>45936</c:v>
                </c:pt>
                <c:pt idx="117">
                  <c:v>45937</c:v>
                </c:pt>
                <c:pt idx="118">
                  <c:v>45938</c:v>
                </c:pt>
                <c:pt idx="119">
                  <c:v>45939</c:v>
                </c:pt>
                <c:pt idx="120">
                  <c:v>45940</c:v>
                </c:pt>
                <c:pt idx="121">
                  <c:v>45943</c:v>
                </c:pt>
                <c:pt idx="122">
                  <c:v>45944</c:v>
                </c:pt>
                <c:pt idx="123">
                  <c:v>45945</c:v>
                </c:pt>
                <c:pt idx="124">
                  <c:v>45946</c:v>
                </c:pt>
                <c:pt idx="125">
                  <c:v>45947</c:v>
                </c:pt>
                <c:pt idx="126">
                  <c:v>45950</c:v>
                </c:pt>
                <c:pt idx="127">
                  <c:v>45951</c:v>
                </c:pt>
                <c:pt idx="128">
                  <c:v>45952</c:v>
                </c:pt>
                <c:pt idx="129">
                  <c:v>45953</c:v>
                </c:pt>
                <c:pt idx="130">
                  <c:v>45954</c:v>
                </c:pt>
                <c:pt idx="131">
                  <c:v>45957</c:v>
                </c:pt>
                <c:pt idx="132">
                  <c:v>45958</c:v>
                </c:pt>
                <c:pt idx="133">
                  <c:v>45959</c:v>
                </c:pt>
                <c:pt idx="134">
                  <c:v>45960</c:v>
                </c:pt>
                <c:pt idx="135">
                  <c:v>45961</c:v>
                </c:pt>
                <c:pt idx="136">
                  <c:v>45964</c:v>
                </c:pt>
                <c:pt idx="137">
                  <c:v>45965</c:v>
                </c:pt>
                <c:pt idx="138">
                  <c:v>45966</c:v>
                </c:pt>
                <c:pt idx="139">
                  <c:v>45967</c:v>
                </c:pt>
                <c:pt idx="140">
                  <c:v>45968</c:v>
                </c:pt>
                <c:pt idx="141">
                  <c:v>45971</c:v>
                </c:pt>
                <c:pt idx="142">
                  <c:v>45972</c:v>
                </c:pt>
                <c:pt idx="143">
                  <c:v>45973</c:v>
                </c:pt>
                <c:pt idx="144">
                  <c:v>45974</c:v>
                </c:pt>
                <c:pt idx="145">
                  <c:v>45975</c:v>
                </c:pt>
                <c:pt idx="146">
                  <c:v>45978</c:v>
                </c:pt>
                <c:pt idx="147">
                  <c:v>45979</c:v>
                </c:pt>
                <c:pt idx="148">
                  <c:v>45980</c:v>
                </c:pt>
                <c:pt idx="149">
                  <c:v>45981</c:v>
                </c:pt>
                <c:pt idx="150">
                  <c:v>45982</c:v>
                </c:pt>
                <c:pt idx="151">
                  <c:v>45985</c:v>
                </c:pt>
                <c:pt idx="152">
                  <c:v>45986</c:v>
                </c:pt>
                <c:pt idx="153">
                  <c:v>45987</c:v>
                </c:pt>
                <c:pt idx="154">
                  <c:v>45988</c:v>
                </c:pt>
                <c:pt idx="155">
                  <c:v>45989</c:v>
                </c:pt>
                <c:pt idx="156">
                  <c:v>45992</c:v>
                </c:pt>
                <c:pt idx="157">
                  <c:v>45993</c:v>
                </c:pt>
                <c:pt idx="158">
                  <c:v>45994</c:v>
                </c:pt>
                <c:pt idx="159">
                  <c:v>45995</c:v>
                </c:pt>
                <c:pt idx="160">
                  <c:v>45996</c:v>
                </c:pt>
                <c:pt idx="161">
                  <c:v>45999</c:v>
                </c:pt>
                <c:pt idx="162">
                  <c:v>46000</c:v>
                </c:pt>
                <c:pt idx="163">
                  <c:v>46001</c:v>
                </c:pt>
                <c:pt idx="164">
                  <c:v>46002</c:v>
                </c:pt>
                <c:pt idx="165">
                  <c:v>46003</c:v>
                </c:pt>
                <c:pt idx="166">
                  <c:v>46006</c:v>
                </c:pt>
                <c:pt idx="167">
                  <c:v>46007</c:v>
                </c:pt>
                <c:pt idx="168">
                  <c:v>46008</c:v>
                </c:pt>
                <c:pt idx="169">
                  <c:v>46009</c:v>
                </c:pt>
                <c:pt idx="170">
                  <c:v>46010</c:v>
                </c:pt>
                <c:pt idx="171">
                  <c:v>46013</c:v>
                </c:pt>
                <c:pt idx="172">
                  <c:v>46014</c:v>
                </c:pt>
                <c:pt idx="173">
                  <c:v>46015</c:v>
                </c:pt>
                <c:pt idx="174">
                  <c:v>46017</c:v>
                </c:pt>
                <c:pt idx="175">
                  <c:v>46020</c:v>
                </c:pt>
                <c:pt idx="176">
                  <c:v>46021</c:v>
                </c:pt>
                <c:pt idx="177">
                  <c:v>46022</c:v>
                </c:pt>
                <c:pt idx="178">
                  <c:v>46024</c:v>
                </c:pt>
                <c:pt idx="179">
                  <c:v>46027</c:v>
                </c:pt>
                <c:pt idx="180">
                  <c:v>46028</c:v>
                </c:pt>
                <c:pt idx="181">
                  <c:v>46029</c:v>
                </c:pt>
                <c:pt idx="182">
                  <c:v>46030</c:v>
                </c:pt>
                <c:pt idx="183">
                  <c:v>46031</c:v>
                </c:pt>
                <c:pt idx="184">
                  <c:v>46034</c:v>
                </c:pt>
                <c:pt idx="185">
                  <c:v>46035</c:v>
                </c:pt>
                <c:pt idx="186">
                  <c:v>46036</c:v>
                </c:pt>
                <c:pt idx="187">
                  <c:v>46037</c:v>
                </c:pt>
                <c:pt idx="188">
                  <c:v>46038</c:v>
                </c:pt>
                <c:pt idx="189">
                  <c:v>46041</c:v>
                </c:pt>
                <c:pt idx="190">
                  <c:v>46042</c:v>
                </c:pt>
                <c:pt idx="191">
                  <c:v>46043</c:v>
                </c:pt>
                <c:pt idx="192">
                  <c:v>46044</c:v>
                </c:pt>
                <c:pt idx="193">
                  <c:v>46045</c:v>
                </c:pt>
                <c:pt idx="194">
                  <c:v>46048</c:v>
                </c:pt>
                <c:pt idx="195">
                  <c:v>46049</c:v>
                </c:pt>
                <c:pt idx="196">
                  <c:v>46050</c:v>
                </c:pt>
                <c:pt idx="197">
                  <c:v>46051</c:v>
                </c:pt>
                <c:pt idx="198">
                  <c:v>46052</c:v>
                </c:pt>
                <c:pt idx="199">
                  <c:v>46055</c:v>
                </c:pt>
                <c:pt idx="200">
                  <c:v>46056</c:v>
                </c:pt>
                <c:pt idx="201">
                  <c:v>46057</c:v>
                </c:pt>
                <c:pt idx="202">
                  <c:v>46058</c:v>
                </c:pt>
                <c:pt idx="203">
                  <c:v>46059</c:v>
                </c:pt>
                <c:pt idx="204">
                  <c:v>46062</c:v>
                </c:pt>
                <c:pt idx="205">
                  <c:v>46063</c:v>
                </c:pt>
                <c:pt idx="206">
                  <c:v>46064</c:v>
                </c:pt>
                <c:pt idx="207">
                  <c:v>46065</c:v>
                </c:pt>
                <c:pt idx="208">
                  <c:v>46066</c:v>
                </c:pt>
                <c:pt idx="209">
                  <c:v>46071</c:v>
                </c:pt>
                <c:pt idx="210">
                  <c:v>46072</c:v>
                </c:pt>
                <c:pt idx="211">
                  <c:v>46073</c:v>
                </c:pt>
                <c:pt idx="212">
                  <c:v>46076</c:v>
                </c:pt>
                <c:pt idx="213">
                  <c:v>46077</c:v>
                </c:pt>
                <c:pt idx="214">
                  <c:v>46078</c:v>
                </c:pt>
                <c:pt idx="215">
                  <c:v>46079</c:v>
                </c:pt>
                <c:pt idx="216">
                  <c:v>46080</c:v>
                </c:pt>
                <c:pt idx="217">
                  <c:v>46083</c:v>
                </c:pt>
                <c:pt idx="218">
                  <c:v>46084</c:v>
                </c:pt>
                <c:pt idx="219">
                  <c:v>46085</c:v>
                </c:pt>
                <c:pt idx="220">
                  <c:v>46086</c:v>
                </c:pt>
                <c:pt idx="221">
                  <c:v>46087</c:v>
                </c:pt>
                <c:pt idx="222">
                  <c:v>46090</c:v>
                </c:pt>
                <c:pt idx="223">
                  <c:v>46091</c:v>
                </c:pt>
                <c:pt idx="224">
                  <c:v>46092</c:v>
                </c:pt>
                <c:pt idx="225">
                  <c:v>46093</c:v>
                </c:pt>
                <c:pt idx="226">
                  <c:v>46094</c:v>
                </c:pt>
                <c:pt idx="227">
                  <c:v>46097</c:v>
                </c:pt>
                <c:pt idx="228">
                  <c:v>46098</c:v>
                </c:pt>
                <c:pt idx="229">
                  <c:v>46099</c:v>
                </c:pt>
                <c:pt idx="230">
                  <c:v>46100</c:v>
                </c:pt>
                <c:pt idx="231">
                  <c:v>46101</c:v>
                </c:pt>
                <c:pt idx="232">
                  <c:v>46104</c:v>
                </c:pt>
                <c:pt idx="233">
                  <c:v>46105</c:v>
                </c:pt>
                <c:pt idx="234">
                  <c:v>46106</c:v>
                </c:pt>
                <c:pt idx="235">
                  <c:v>46107</c:v>
                </c:pt>
                <c:pt idx="236">
                  <c:v>46108</c:v>
                </c:pt>
                <c:pt idx="237">
                  <c:v>46111</c:v>
                </c:pt>
                <c:pt idx="238">
                  <c:v>46112</c:v>
                </c:pt>
                <c:pt idx="239">
                  <c:v>46113</c:v>
                </c:pt>
                <c:pt idx="240">
                  <c:v>46114</c:v>
                </c:pt>
                <c:pt idx="241">
                  <c:v>46118</c:v>
                </c:pt>
                <c:pt idx="242">
                  <c:v>46119</c:v>
                </c:pt>
                <c:pt idx="243">
                  <c:v>46120</c:v>
                </c:pt>
                <c:pt idx="244">
                  <c:v>46121</c:v>
                </c:pt>
                <c:pt idx="245">
                  <c:v>46122</c:v>
                </c:pt>
                <c:pt idx="246">
                  <c:v>46125</c:v>
                </c:pt>
                <c:pt idx="247">
                  <c:v>46126</c:v>
                </c:pt>
                <c:pt idx="248">
                  <c:v>46127</c:v>
                </c:pt>
                <c:pt idx="249">
                  <c:v>46128</c:v>
                </c:pt>
              </c:numCache>
            </c:numRef>
          </c:cat>
          <c:val>
            <c:numRef>
              <c:f>IFIX!$P$6:$P$258</c:f>
              <c:numCache>
                <c:formatCode>General</c:formatCode>
                <c:ptCount val="252"/>
                <c:pt idx="0">
                  <c:v>100</c:v>
                </c:pt>
                <c:pt idx="1">
                  <c:v>100.05253087906256</c:v>
                </c:pt>
                <c:pt idx="2">
                  <c:v>100.10508945199496</c:v>
                </c:pt>
                <c:pt idx="3">
                  <c:v>100.21028937864516</c:v>
                </c:pt>
                <c:pt idx="4">
                  <c:v>100.26293073236296</c:v>
                </c:pt>
                <c:pt idx="5">
                  <c:v>100.31559977995062</c:v>
                </c:pt>
                <c:pt idx="6">
                  <c:v>100.36829652742459</c:v>
                </c:pt>
                <c:pt idx="7">
                  <c:v>100.42102096876842</c:v>
                </c:pt>
                <c:pt idx="8">
                  <c:v>100.47377310999855</c:v>
                </c:pt>
                <c:pt idx="9">
                  <c:v>100.52655295111502</c:v>
                </c:pt>
                <c:pt idx="10">
                  <c:v>100.58110494119281</c:v>
                </c:pt>
                <c:pt idx="11">
                  <c:v>100.63568655643135</c:v>
                </c:pt>
                <c:pt idx="12">
                  <c:v>100.69029780886368</c:v>
                </c:pt>
                <c:pt idx="13">
                  <c:v>100.74493868645676</c:v>
                </c:pt>
                <c:pt idx="14">
                  <c:v>100.79960919522715</c:v>
                </c:pt>
                <c:pt idx="15">
                  <c:v>100.85430933517482</c:v>
                </c:pt>
                <c:pt idx="16">
                  <c:v>100.90903921459643</c:v>
                </c:pt>
                <c:pt idx="17">
                  <c:v>100.96379871917883</c:v>
                </c:pt>
                <c:pt idx="18">
                  <c:v>101.01858796925167</c:v>
                </c:pt>
                <c:pt idx="19">
                  <c:v>101.07340695278199</c:v>
                </c:pt>
                <c:pt idx="20">
                  <c:v>101.12825567578626</c:v>
                </c:pt>
                <c:pt idx="21">
                  <c:v>101.18313413826451</c:v>
                </c:pt>
                <c:pt idx="22">
                  <c:v>101.23804244249692</c:v>
                </c:pt>
                <c:pt idx="23">
                  <c:v>101.29298048620326</c:v>
                </c:pt>
                <c:pt idx="24">
                  <c:v>101.34794837768027</c:v>
                </c:pt>
                <c:pt idx="25">
                  <c:v>101.40294611091146</c:v>
                </c:pt>
                <c:pt idx="26">
                  <c:v>101.4579736919133</c:v>
                </c:pt>
                <c:pt idx="27">
                  <c:v>101.5130311146693</c:v>
                </c:pt>
                <c:pt idx="28">
                  <c:v>101.56811838519594</c:v>
                </c:pt>
                <c:pt idx="29">
                  <c:v>101.62323561178992</c:v>
                </c:pt>
                <c:pt idx="30">
                  <c:v>101.67838268013807</c:v>
                </c:pt>
                <c:pt idx="31">
                  <c:v>101.73355969853708</c:v>
                </c:pt>
                <c:pt idx="32">
                  <c:v>101.78876667300341</c:v>
                </c:pt>
                <c:pt idx="33">
                  <c:v>101.84400359752063</c:v>
                </c:pt>
                <c:pt idx="34">
                  <c:v>101.89927047810514</c:v>
                </c:pt>
                <c:pt idx="35">
                  <c:v>101.95456741703723</c:v>
                </c:pt>
                <c:pt idx="36">
                  <c:v>102.00989431203664</c:v>
                </c:pt>
                <c:pt idx="37">
                  <c:v>102.06525125936713</c:v>
                </c:pt>
                <c:pt idx="38">
                  <c:v>102.12063827106164</c:v>
                </c:pt>
                <c:pt idx="39">
                  <c:v>102.17605534712017</c:v>
                </c:pt>
                <c:pt idx="40">
                  <c:v>102.2323861343726</c:v>
                </c:pt>
                <c:pt idx="41">
                  <c:v>102.28874794862628</c:v>
                </c:pt>
                <c:pt idx="42">
                  <c:v>102.34514079589773</c:v>
                </c:pt>
                <c:pt idx="43">
                  <c:v>102.40156477245064</c:v>
                </c:pt>
                <c:pt idx="44">
                  <c:v>102.458019878285</c:v>
                </c:pt>
                <c:pt idx="45">
                  <c:v>102.5145061254338</c:v>
                </c:pt>
                <c:pt idx="46">
                  <c:v>102.57102350186406</c:v>
                </c:pt>
                <c:pt idx="47">
                  <c:v>102.62757200757578</c:v>
                </c:pt>
                <c:pt idx="48">
                  <c:v>102.68415165460192</c:v>
                </c:pt>
                <c:pt idx="49">
                  <c:v>102.74076253920622</c:v>
                </c:pt>
                <c:pt idx="50">
                  <c:v>102.79740466138868</c:v>
                </c:pt>
                <c:pt idx="51">
                  <c:v>102.85407792488556</c:v>
                </c:pt>
                <c:pt idx="52">
                  <c:v>102.91078242596059</c:v>
                </c:pt>
                <c:pt idx="53">
                  <c:v>102.96751827291047</c:v>
                </c:pt>
                <c:pt idx="54">
                  <c:v>103.02428536345496</c:v>
                </c:pt>
                <c:pt idx="55">
                  <c:v>103.08108379987432</c:v>
                </c:pt>
                <c:pt idx="56">
                  <c:v>103.1379134798883</c:v>
                </c:pt>
                <c:pt idx="57">
                  <c:v>103.19477450577712</c:v>
                </c:pt>
                <c:pt idx="58">
                  <c:v>103.25166688355725</c:v>
                </c:pt>
                <c:pt idx="59">
                  <c:v>103.30859060721222</c:v>
                </c:pt>
                <c:pt idx="60">
                  <c:v>103.36554567674203</c:v>
                </c:pt>
                <c:pt idx="61">
                  <c:v>103.42253220645985</c:v>
                </c:pt>
                <c:pt idx="62">
                  <c:v>103.4795501903492</c:v>
                </c:pt>
                <c:pt idx="63">
                  <c:v>103.53659952612989</c:v>
                </c:pt>
                <c:pt idx="64">
                  <c:v>103.59368031006561</c:v>
                </c:pt>
                <c:pt idx="65">
                  <c:v>103.65079266248605</c:v>
                </c:pt>
                <c:pt idx="66">
                  <c:v>103.70793646907801</c:v>
                </c:pt>
                <c:pt idx="67">
                  <c:v>103.76511172984149</c:v>
                </c:pt>
                <c:pt idx="68">
                  <c:v>103.82231855307322</c:v>
                </c:pt>
                <c:pt idx="69">
                  <c:v>103.87955694478961</c:v>
                </c:pt>
                <c:pt idx="70">
                  <c:v>103.93682689295775</c:v>
                </c:pt>
                <c:pt idx="71">
                  <c:v>103.99412840961061</c:v>
                </c:pt>
                <c:pt idx="72">
                  <c:v>104.05146148873168</c:v>
                </c:pt>
                <c:pt idx="73">
                  <c:v>104.10882612430447</c:v>
                </c:pt>
                <c:pt idx="74">
                  <c:v>104.16622243665866</c:v>
                </c:pt>
                <c:pt idx="75">
                  <c:v>104.22365041977774</c:v>
                </c:pt>
                <c:pt idx="76">
                  <c:v>104.28111006764526</c:v>
                </c:pt>
                <c:pt idx="77">
                  <c:v>104.33860139229415</c:v>
                </c:pt>
                <c:pt idx="78">
                  <c:v>104.39612438169146</c:v>
                </c:pt>
                <c:pt idx="79">
                  <c:v>104.45367904787018</c:v>
                </c:pt>
                <c:pt idx="80">
                  <c:v>104.51126548709398</c:v>
                </c:pt>
                <c:pt idx="81">
                  <c:v>104.56888370537939</c:v>
                </c:pt>
                <c:pt idx="82">
                  <c:v>104.6265335944297</c:v>
                </c:pt>
                <c:pt idx="83">
                  <c:v>104.6842153708383</c:v>
                </c:pt>
                <c:pt idx="84">
                  <c:v>104.74192892029201</c:v>
                </c:pt>
                <c:pt idx="85">
                  <c:v>104.79967424880732</c:v>
                </c:pt>
                <c:pt idx="86">
                  <c:v>104.85745146468091</c:v>
                </c:pt>
                <c:pt idx="87">
                  <c:v>104.9152604535996</c:v>
                </c:pt>
                <c:pt idx="88">
                  <c:v>104.97310132987658</c:v>
                </c:pt>
                <c:pt idx="89">
                  <c:v>105.03097409351186</c:v>
                </c:pt>
                <c:pt idx="90">
                  <c:v>105.08887874450541</c:v>
                </c:pt>
                <c:pt idx="91">
                  <c:v>105.14681537912097</c:v>
                </c:pt>
                <c:pt idx="92">
                  <c:v>105.20478390711128</c:v>
                </c:pt>
                <c:pt idx="93">
                  <c:v>105.2627844247401</c:v>
                </c:pt>
                <c:pt idx="94">
                  <c:v>105.32081693200742</c:v>
                </c:pt>
                <c:pt idx="95">
                  <c:v>105.3788814349297</c:v>
                </c:pt>
                <c:pt idx="96">
                  <c:v>105.43697793350694</c:v>
                </c:pt>
                <c:pt idx="97">
                  <c:v>105.49510641570619</c:v>
                </c:pt>
                <c:pt idx="98">
                  <c:v>105.55326700787357</c:v>
                </c:pt>
                <c:pt idx="99">
                  <c:v>105.61145969195964</c:v>
                </c:pt>
                <c:pt idx="100">
                  <c:v>105.66968437170071</c:v>
                </c:pt>
                <c:pt idx="101">
                  <c:v>105.72794114937693</c:v>
                </c:pt>
                <c:pt idx="102">
                  <c:v>105.78623013930151</c:v>
                </c:pt>
                <c:pt idx="103">
                  <c:v>105.84455122716128</c:v>
                </c:pt>
                <c:pt idx="104">
                  <c:v>105.9029044129562</c:v>
                </c:pt>
                <c:pt idx="105">
                  <c:v>105.96128980498302</c:v>
                </c:pt>
                <c:pt idx="106">
                  <c:v>106.01970740324168</c:v>
                </c:pt>
                <c:pt idx="107">
                  <c:v>106.0781572137487</c:v>
                </c:pt>
                <c:pt idx="108">
                  <c:v>106.13663922447108</c:v>
                </c:pt>
                <c:pt idx="109">
                  <c:v>106.19515344744183</c:v>
                </c:pt>
                <c:pt idx="110">
                  <c:v>106.25369998494114</c:v>
                </c:pt>
                <c:pt idx="111">
                  <c:v>106.3122787286723</c:v>
                </c:pt>
                <c:pt idx="112">
                  <c:v>106.37088978693203</c:v>
                </c:pt>
                <c:pt idx="113">
                  <c:v>106.42953315972031</c:v>
                </c:pt>
                <c:pt idx="114">
                  <c:v>106.48820884703713</c:v>
                </c:pt>
                <c:pt idx="115">
                  <c:v>106.54691695717921</c:v>
                </c:pt>
                <c:pt idx="116">
                  <c:v>106.60565738184982</c:v>
                </c:pt>
                <c:pt idx="117">
                  <c:v>106.66443022332922</c:v>
                </c:pt>
                <c:pt idx="118">
                  <c:v>106.72323549365032</c:v>
                </c:pt>
                <c:pt idx="119">
                  <c:v>106.7820731807802</c:v>
                </c:pt>
                <c:pt idx="120">
                  <c:v>106.84094329675182</c:v>
                </c:pt>
                <c:pt idx="121">
                  <c:v>106.89984582953217</c:v>
                </c:pt>
                <c:pt idx="122">
                  <c:v>106.95878088741797</c:v>
                </c:pt>
                <c:pt idx="123">
                  <c:v>107.01774837414548</c:v>
                </c:pt>
                <c:pt idx="124">
                  <c:v>107.07674838597845</c:v>
                </c:pt>
                <c:pt idx="125">
                  <c:v>107.13578092893336</c:v>
                </c:pt>
                <c:pt idx="126">
                  <c:v>107.1948460030102</c:v>
                </c:pt>
                <c:pt idx="127">
                  <c:v>107.25394371048918</c:v>
                </c:pt>
                <c:pt idx="128">
                  <c:v>107.3130739490901</c:v>
                </c:pt>
                <c:pt idx="129">
                  <c:v>107.3722368271096</c:v>
                </c:pt>
                <c:pt idx="130">
                  <c:v>107.43143223023459</c:v>
                </c:pt>
                <c:pt idx="131">
                  <c:v>107.49066026676171</c:v>
                </c:pt>
                <c:pt idx="132">
                  <c:v>107.54992105100412</c:v>
                </c:pt>
                <c:pt idx="133">
                  <c:v>107.60921447466515</c:v>
                </c:pt>
                <c:pt idx="134">
                  <c:v>107.66854053172833</c:v>
                </c:pt>
                <c:pt idx="135">
                  <c:v>107.72789933650681</c:v>
                </c:pt>
                <c:pt idx="136">
                  <c:v>107.78729087696765</c:v>
                </c:pt>
                <c:pt idx="137">
                  <c:v>107.84671517116026</c:v>
                </c:pt>
                <c:pt idx="138">
                  <c:v>107.9061722010352</c:v>
                </c:pt>
                <c:pt idx="139">
                  <c:v>107.96566197862546</c:v>
                </c:pt>
                <c:pt idx="140">
                  <c:v>108.02518460621125</c:v>
                </c:pt>
                <c:pt idx="141">
                  <c:v>108.08474008980903</c:v>
                </c:pt>
                <c:pt idx="142">
                  <c:v>108.14432831510564</c:v>
                </c:pt>
                <c:pt idx="143">
                  <c:v>108.20394939039774</c:v>
                </c:pt>
                <c:pt idx="144">
                  <c:v>108.26360342398206</c:v>
                </c:pt>
                <c:pt idx="145">
                  <c:v>108.32329030756188</c:v>
                </c:pt>
                <c:pt idx="146">
                  <c:v>108.38301004715373</c:v>
                </c:pt>
                <c:pt idx="147">
                  <c:v>108.44276273902128</c:v>
                </c:pt>
                <c:pt idx="148">
                  <c:v>108.50254839519752</c:v>
                </c:pt>
                <c:pt idx="149">
                  <c:v>108.50254839519752</c:v>
                </c:pt>
                <c:pt idx="150">
                  <c:v>108.56236700966596</c:v>
                </c:pt>
                <c:pt idx="151">
                  <c:v>108.62221857641013</c:v>
                </c:pt>
                <c:pt idx="152">
                  <c:v>108.68210321575965</c:v>
                </c:pt>
                <c:pt idx="153">
                  <c:v>108.7420208134014</c:v>
                </c:pt>
                <c:pt idx="154">
                  <c:v>108.80197147763202</c:v>
                </c:pt>
                <c:pt idx="155">
                  <c:v>108.86195520243507</c:v>
                </c:pt>
                <c:pt idx="156">
                  <c:v>108.92197199984348</c:v>
                </c:pt>
                <c:pt idx="157">
                  <c:v>108.98202185782429</c:v>
                </c:pt>
                <c:pt idx="158">
                  <c:v>109.04210478239399</c:v>
                </c:pt>
                <c:pt idx="159">
                  <c:v>109.10222088184929</c:v>
                </c:pt>
                <c:pt idx="160">
                  <c:v>109.16237004789346</c:v>
                </c:pt>
                <c:pt idx="161">
                  <c:v>109.22255238882323</c:v>
                </c:pt>
                <c:pt idx="162">
                  <c:v>109.28276790463858</c:v>
                </c:pt>
                <c:pt idx="163">
                  <c:v>109.3430166976197</c:v>
                </c:pt>
                <c:pt idx="164">
                  <c:v>109.40329866548639</c:v>
                </c:pt>
                <c:pt idx="165">
                  <c:v>109.4636139105189</c:v>
                </c:pt>
                <c:pt idx="166">
                  <c:v>109.52396233043697</c:v>
                </c:pt>
                <c:pt idx="167">
                  <c:v>109.58434403353729</c:v>
                </c:pt>
                <c:pt idx="168">
                  <c:v>109.64475901380341</c:v>
                </c:pt>
                <c:pt idx="169">
                  <c:v>109.70520738554849</c:v>
                </c:pt>
                <c:pt idx="170">
                  <c:v>109.76568903445936</c:v>
                </c:pt>
                <c:pt idx="171">
                  <c:v>109.82620407484919</c:v>
                </c:pt>
                <c:pt idx="172">
                  <c:v>109.88675239842128</c:v>
                </c:pt>
                <c:pt idx="173">
                  <c:v>109.94733410745583</c:v>
                </c:pt>
                <c:pt idx="174">
                  <c:v>110.00794920195285</c:v>
                </c:pt>
                <c:pt idx="175">
                  <c:v>110.06859779622553</c:v>
                </c:pt>
                <c:pt idx="176">
                  <c:v>110.1292797759607</c:v>
                </c:pt>
                <c:pt idx="177">
                  <c:v>110.189995249455</c:v>
                </c:pt>
                <c:pt idx="178">
                  <c:v>110.25074411442827</c:v>
                </c:pt>
                <c:pt idx="179">
                  <c:v>110.31152647316073</c:v>
                </c:pt>
                <c:pt idx="180">
                  <c:v>110.372342433949</c:v>
                </c:pt>
                <c:pt idx="181">
                  <c:v>110.43319188849644</c:v>
                </c:pt>
                <c:pt idx="182">
                  <c:v>110.49407484281953</c:v>
                </c:pt>
                <c:pt idx="183">
                  <c:v>110.55499139919847</c:v>
                </c:pt>
                <c:pt idx="184">
                  <c:v>110.61594155763328</c:v>
                </c:pt>
                <c:pt idx="185">
                  <c:v>110.67692531812392</c:v>
                </c:pt>
                <c:pt idx="186">
                  <c:v>110.73794268067041</c:v>
                </c:pt>
                <c:pt idx="187">
                  <c:v>110.79899365128924</c:v>
                </c:pt>
                <c:pt idx="188">
                  <c:v>110.86007832624414</c:v>
                </c:pt>
                <c:pt idx="189">
                  <c:v>110.92119671756804</c:v>
                </c:pt>
                <c:pt idx="190">
                  <c:v>110.9823487049313</c:v>
                </c:pt>
                <c:pt idx="191">
                  <c:v>111.04353440264713</c:v>
                </c:pt>
                <c:pt idx="192">
                  <c:v>111.10475392502867</c:v>
                </c:pt>
                <c:pt idx="193">
                  <c:v>111.16600715174626</c:v>
                </c:pt>
                <c:pt idx="194">
                  <c:v>111.22729419711307</c:v>
                </c:pt>
                <c:pt idx="195">
                  <c:v>111.2886149528324</c:v>
                </c:pt>
                <c:pt idx="196">
                  <c:v>111.349969527201</c:v>
                </c:pt>
                <c:pt idx="197">
                  <c:v>111.41135791420233</c:v>
                </c:pt>
                <c:pt idx="198">
                  <c:v>111.47278023416602</c:v>
                </c:pt>
                <c:pt idx="199">
                  <c:v>111.5342363667625</c:v>
                </c:pt>
                <c:pt idx="200">
                  <c:v>111.59572642630488</c:v>
                </c:pt>
                <c:pt idx="201">
                  <c:v>111.65725029848001</c:v>
                </c:pt>
                <c:pt idx="202">
                  <c:v>111.71880810361753</c:v>
                </c:pt>
                <c:pt idx="203">
                  <c:v>111.78039982366802</c:v>
                </c:pt>
                <c:pt idx="204">
                  <c:v>111.84202558497759</c:v>
                </c:pt>
                <c:pt idx="205">
                  <c:v>111.9036852672166</c:v>
                </c:pt>
                <c:pt idx="206">
                  <c:v>111.96537898469819</c:v>
                </c:pt>
                <c:pt idx="207">
                  <c:v>112.02710673140591</c:v>
                </c:pt>
                <c:pt idx="208">
                  <c:v>112.08886850733975</c:v>
                </c:pt>
                <c:pt idx="209">
                  <c:v>112.15066431851621</c:v>
                </c:pt>
                <c:pt idx="210">
                  <c:v>112.21249416493525</c:v>
                </c:pt>
                <c:pt idx="211">
                  <c:v>112.27435814887713</c:v>
                </c:pt>
                <c:pt idx="212">
                  <c:v>112.33625616204513</c:v>
                </c:pt>
                <c:pt idx="213">
                  <c:v>112.3981883187524</c:v>
                </c:pt>
                <c:pt idx="214">
                  <c:v>112.46015461298251</c:v>
                </c:pt>
                <c:pt idx="215">
                  <c:v>112.52215505075189</c:v>
                </c:pt>
                <c:pt idx="216">
                  <c:v>112.58418972832432</c:v>
                </c:pt>
                <c:pt idx="217">
                  <c:v>112.64625854943603</c:v>
                </c:pt>
                <c:pt idx="218">
                  <c:v>112.70836162238369</c:v>
                </c:pt>
                <c:pt idx="219">
                  <c:v>112.7704989351344</c:v>
                </c:pt>
                <c:pt idx="220">
                  <c:v>112.83267049972106</c:v>
                </c:pt>
                <c:pt idx="221">
                  <c:v>112.89487630411075</c:v>
                </c:pt>
                <c:pt idx="222">
                  <c:v>112.9571164686331</c:v>
                </c:pt>
                <c:pt idx="223">
                  <c:v>113.01939087897496</c:v>
                </c:pt>
                <c:pt idx="224">
                  <c:v>113.081699643433</c:v>
                </c:pt>
                <c:pt idx="225">
                  <c:v>113.14404276200723</c:v>
                </c:pt>
                <c:pt idx="226">
                  <c:v>113.20642023469767</c:v>
                </c:pt>
                <c:pt idx="227">
                  <c:v>113.26883216980097</c:v>
                </c:pt>
                <c:pt idx="228">
                  <c:v>113.33127846503695</c:v>
                </c:pt>
                <c:pt idx="229">
                  <c:v>113.39375921065283</c:v>
                </c:pt>
                <c:pt idx="230">
                  <c:v>113.45529371996936</c:v>
                </c:pt>
                <c:pt idx="231">
                  <c:v>113.5168616087319</c:v>
                </c:pt>
                <c:pt idx="232">
                  <c:v>113.57846288897338</c:v>
                </c:pt>
                <c:pt idx="233">
                  <c:v>113.64009766297403</c:v>
                </c:pt>
                <c:pt idx="234">
                  <c:v>113.70176582845362</c:v>
                </c:pt>
                <c:pt idx="235">
                  <c:v>113.76346748769235</c:v>
                </c:pt>
                <c:pt idx="236">
                  <c:v>113.82520264670676</c:v>
                </c:pt>
                <c:pt idx="237">
                  <c:v>113.88697129346383</c:v>
                </c:pt>
                <c:pt idx="238">
                  <c:v>113.94877343999656</c:v>
                </c:pt>
                <c:pt idx="239">
                  <c:v>114.01060918858514</c:v>
                </c:pt>
                <c:pt idx="240">
                  <c:v>114.0724784309329</c:v>
                </c:pt>
                <c:pt idx="241">
                  <c:v>114.13438128135297</c:v>
                </c:pt>
                <c:pt idx="242">
                  <c:v>114.19631772781241</c:v>
                </c:pt>
                <c:pt idx="243">
                  <c:v>114.25828778234417</c:v>
                </c:pt>
                <c:pt idx="244">
                  <c:v>114.3202914389318</c:v>
                </c:pt>
                <c:pt idx="245">
                  <c:v>114.38232879985549</c:v>
                </c:pt>
                <c:pt idx="246">
                  <c:v>114.4443997688515</c:v>
                </c:pt>
                <c:pt idx="247">
                  <c:v>114.50650444820005</c:v>
                </c:pt>
                <c:pt idx="248">
                  <c:v>114.56864283790117</c:v>
                </c:pt>
                <c:pt idx="249">
                  <c:v>114.63081493795481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3-4D6E-B5D8-F657D2BAD8E8}"/>
            </c:ext>
          </c:extLst>
        </c:ser>
        <c:ser>
          <c:idx val="2"/>
          <c:order val="2"/>
          <c:tx>
            <c:v>IBOV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IFIX!$I$6:$I$258</c:f>
              <c:numCache>
                <c:formatCode>m/d/yyyy</c:formatCode>
                <c:ptCount val="252"/>
                <c:pt idx="0">
                  <c:v>45769</c:v>
                </c:pt>
                <c:pt idx="1">
                  <c:v>45770</c:v>
                </c:pt>
                <c:pt idx="2">
                  <c:v>45771</c:v>
                </c:pt>
                <c:pt idx="3">
                  <c:v>45775</c:v>
                </c:pt>
                <c:pt idx="4">
                  <c:v>45776</c:v>
                </c:pt>
                <c:pt idx="5">
                  <c:v>45777</c:v>
                </c:pt>
                <c:pt idx="6">
                  <c:v>45779</c:v>
                </c:pt>
                <c:pt idx="7">
                  <c:v>45782</c:v>
                </c:pt>
                <c:pt idx="8">
                  <c:v>45783</c:v>
                </c:pt>
                <c:pt idx="9">
                  <c:v>45784</c:v>
                </c:pt>
                <c:pt idx="10">
                  <c:v>45785</c:v>
                </c:pt>
                <c:pt idx="11">
                  <c:v>45786</c:v>
                </c:pt>
                <c:pt idx="12">
                  <c:v>45789</c:v>
                </c:pt>
                <c:pt idx="13">
                  <c:v>45790</c:v>
                </c:pt>
                <c:pt idx="14">
                  <c:v>45791</c:v>
                </c:pt>
                <c:pt idx="15">
                  <c:v>45792</c:v>
                </c:pt>
                <c:pt idx="16">
                  <c:v>45793</c:v>
                </c:pt>
                <c:pt idx="17">
                  <c:v>45796</c:v>
                </c:pt>
                <c:pt idx="18">
                  <c:v>45797</c:v>
                </c:pt>
                <c:pt idx="19">
                  <c:v>45798</c:v>
                </c:pt>
                <c:pt idx="20">
                  <c:v>45799</c:v>
                </c:pt>
                <c:pt idx="21">
                  <c:v>45800</c:v>
                </c:pt>
                <c:pt idx="22">
                  <c:v>45803</c:v>
                </c:pt>
                <c:pt idx="23">
                  <c:v>45804</c:v>
                </c:pt>
                <c:pt idx="24">
                  <c:v>45805</c:v>
                </c:pt>
                <c:pt idx="25">
                  <c:v>45806</c:v>
                </c:pt>
                <c:pt idx="26">
                  <c:v>45807</c:v>
                </c:pt>
                <c:pt idx="27">
                  <c:v>45810</c:v>
                </c:pt>
                <c:pt idx="28">
                  <c:v>45811</c:v>
                </c:pt>
                <c:pt idx="29">
                  <c:v>45812</c:v>
                </c:pt>
                <c:pt idx="30">
                  <c:v>45813</c:v>
                </c:pt>
                <c:pt idx="31">
                  <c:v>45814</c:v>
                </c:pt>
                <c:pt idx="32">
                  <c:v>45817</c:v>
                </c:pt>
                <c:pt idx="33">
                  <c:v>45818</c:v>
                </c:pt>
                <c:pt idx="34">
                  <c:v>45819</c:v>
                </c:pt>
                <c:pt idx="35">
                  <c:v>45820</c:v>
                </c:pt>
                <c:pt idx="36">
                  <c:v>45821</c:v>
                </c:pt>
                <c:pt idx="37">
                  <c:v>45824</c:v>
                </c:pt>
                <c:pt idx="38">
                  <c:v>45825</c:v>
                </c:pt>
                <c:pt idx="39">
                  <c:v>45826</c:v>
                </c:pt>
                <c:pt idx="40">
                  <c:v>45828</c:v>
                </c:pt>
                <c:pt idx="41">
                  <c:v>45831</c:v>
                </c:pt>
                <c:pt idx="42">
                  <c:v>45832</c:v>
                </c:pt>
                <c:pt idx="43">
                  <c:v>45833</c:v>
                </c:pt>
                <c:pt idx="44">
                  <c:v>45834</c:v>
                </c:pt>
                <c:pt idx="45">
                  <c:v>45835</c:v>
                </c:pt>
                <c:pt idx="46">
                  <c:v>45838</c:v>
                </c:pt>
                <c:pt idx="47">
                  <c:v>45839</c:v>
                </c:pt>
                <c:pt idx="48">
                  <c:v>45840</c:v>
                </c:pt>
                <c:pt idx="49">
                  <c:v>45841</c:v>
                </c:pt>
                <c:pt idx="50">
                  <c:v>45842</c:v>
                </c:pt>
                <c:pt idx="51">
                  <c:v>45845</c:v>
                </c:pt>
                <c:pt idx="52">
                  <c:v>45846</c:v>
                </c:pt>
                <c:pt idx="53">
                  <c:v>45847</c:v>
                </c:pt>
                <c:pt idx="54">
                  <c:v>45848</c:v>
                </c:pt>
                <c:pt idx="55">
                  <c:v>45849</c:v>
                </c:pt>
                <c:pt idx="56">
                  <c:v>45852</c:v>
                </c:pt>
                <c:pt idx="57">
                  <c:v>45853</c:v>
                </c:pt>
                <c:pt idx="58">
                  <c:v>45854</c:v>
                </c:pt>
                <c:pt idx="59">
                  <c:v>45855</c:v>
                </c:pt>
                <c:pt idx="60">
                  <c:v>45856</c:v>
                </c:pt>
                <c:pt idx="61">
                  <c:v>45859</c:v>
                </c:pt>
                <c:pt idx="62">
                  <c:v>45860</c:v>
                </c:pt>
                <c:pt idx="63">
                  <c:v>45861</c:v>
                </c:pt>
                <c:pt idx="64">
                  <c:v>45862</c:v>
                </c:pt>
                <c:pt idx="65">
                  <c:v>45863</c:v>
                </c:pt>
                <c:pt idx="66">
                  <c:v>45866</c:v>
                </c:pt>
                <c:pt idx="67">
                  <c:v>45867</c:v>
                </c:pt>
                <c:pt idx="68">
                  <c:v>45868</c:v>
                </c:pt>
                <c:pt idx="69">
                  <c:v>45869</c:v>
                </c:pt>
                <c:pt idx="70">
                  <c:v>45870</c:v>
                </c:pt>
                <c:pt idx="71">
                  <c:v>45873</c:v>
                </c:pt>
                <c:pt idx="72">
                  <c:v>45874</c:v>
                </c:pt>
                <c:pt idx="73">
                  <c:v>45875</c:v>
                </c:pt>
                <c:pt idx="74">
                  <c:v>45876</c:v>
                </c:pt>
                <c:pt idx="75">
                  <c:v>45877</c:v>
                </c:pt>
                <c:pt idx="76">
                  <c:v>45880</c:v>
                </c:pt>
                <c:pt idx="77">
                  <c:v>45881</c:v>
                </c:pt>
                <c:pt idx="78">
                  <c:v>45882</c:v>
                </c:pt>
                <c:pt idx="79">
                  <c:v>45883</c:v>
                </c:pt>
                <c:pt idx="80">
                  <c:v>45884</c:v>
                </c:pt>
                <c:pt idx="81">
                  <c:v>45887</c:v>
                </c:pt>
                <c:pt idx="82">
                  <c:v>45888</c:v>
                </c:pt>
                <c:pt idx="83">
                  <c:v>45889</c:v>
                </c:pt>
                <c:pt idx="84">
                  <c:v>45890</c:v>
                </c:pt>
                <c:pt idx="85">
                  <c:v>45891</c:v>
                </c:pt>
                <c:pt idx="86">
                  <c:v>45894</c:v>
                </c:pt>
                <c:pt idx="87">
                  <c:v>45895</c:v>
                </c:pt>
                <c:pt idx="88">
                  <c:v>45896</c:v>
                </c:pt>
                <c:pt idx="89">
                  <c:v>45897</c:v>
                </c:pt>
                <c:pt idx="90">
                  <c:v>45898</c:v>
                </c:pt>
                <c:pt idx="91">
                  <c:v>45901</c:v>
                </c:pt>
                <c:pt idx="92">
                  <c:v>45902</c:v>
                </c:pt>
                <c:pt idx="93">
                  <c:v>45903</c:v>
                </c:pt>
                <c:pt idx="94">
                  <c:v>45904</c:v>
                </c:pt>
                <c:pt idx="95">
                  <c:v>45905</c:v>
                </c:pt>
                <c:pt idx="96">
                  <c:v>45908</c:v>
                </c:pt>
                <c:pt idx="97">
                  <c:v>45909</c:v>
                </c:pt>
                <c:pt idx="98">
                  <c:v>45910</c:v>
                </c:pt>
                <c:pt idx="99">
                  <c:v>45911</c:v>
                </c:pt>
                <c:pt idx="100">
                  <c:v>45912</c:v>
                </c:pt>
                <c:pt idx="101">
                  <c:v>45915</c:v>
                </c:pt>
                <c:pt idx="102">
                  <c:v>45916</c:v>
                </c:pt>
                <c:pt idx="103">
                  <c:v>45917</c:v>
                </c:pt>
                <c:pt idx="104">
                  <c:v>45918</c:v>
                </c:pt>
                <c:pt idx="105">
                  <c:v>45919</c:v>
                </c:pt>
                <c:pt idx="106">
                  <c:v>45922</c:v>
                </c:pt>
                <c:pt idx="107">
                  <c:v>45923</c:v>
                </c:pt>
                <c:pt idx="108">
                  <c:v>45924</c:v>
                </c:pt>
                <c:pt idx="109">
                  <c:v>45925</c:v>
                </c:pt>
                <c:pt idx="110">
                  <c:v>45926</c:v>
                </c:pt>
                <c:pt idx="111">
                  <c:v>45929</c:v>
                </c:pt>
                <c:pt idx="112">
                  <c:v>45930</c:v>
                </c:pt>
                <c:pt idx="113">
                  <c:v>45931</c:v>
                </c:pt>
                <c:pt idx="114">
                  <c:v>45932</c:v>
                </c:pt>
                <c:pt idx="115">
                  <c:v>45933</c:v>
                </c:pt>
                <c:pt idx="116">
                  <c:v>45936</c:v>
                </c:pt>
                <c:pt idx="117">
                  <c:v>45937</c:v>
                </c:pt>
                <c:pt idx="118">
                  <c:v>45938</c:v>
                </c:pt>
                <c:pt idx="119">
                  <c:v>45939</c:v>
                </c:pt>
                <c:pt idx="120">
                  <c:v>45940</c:v>
                </c:pt>
                <c:pt idx="121">
                  <c:v>45943</c:v>
                </c:pt>
                <c:pt idx="122">
                  <c:v>45944</c:v>
                </c:pt>
                <c:pt idx="123">
                  <c:v>45945</c:v>
                </c:pt>
                <c:pt idx="124">
                  <c:v>45946</c:v>
                </c:pt>
                <c:pt idx="125">
                  <c:v>45947</c:v>
                </c:pt>
                <c:pt idx="126">
                  <c:v>45950</c:v>
                </c:pt>
                <c:pt idx="127">
                  <c:v>45951</c:v>
                </c:pt>
                <c:pt idx="128">
                  <c:v>45952</c:v>
                </c:pt>
                <c:pt idx="129">
                  <c:v>45953</c:v>
                </c:pt>
                <c:pt idx="130">
                  <c:v>45954</c:v>
                </c:pt>
                <c:pt idx="131">
                  <c:v>45957</c:v>
                </c:pt>
                <c:pt idx="132">
                  <c:v>45958</c:v>
                </c:pt>
                <c:pt idx="133">
                  <c:v>45959</c:v>
                </c:pt>
                <c:pt idx="134">
                  <c:v>45960</c:v>
                </c:pt>
                <c:pt idx="135">
                  <c:v>45961</c:v>
                </c:pt>
                <c:pt idx="136">
                  <c:v>45964</c:v>
                </c:pt>
                <c:pt idx="137">
                  <c:v>45965</c:v>
                </c:pt>
                <c:pt idx="138">
                  <c:v>45966</c:v>
                </c:pt>
                <c:pt idx="139">
                  <c:v>45967</c:v>
                </c:pt>
                <c:pt idx="140">
                  <c:v>45968</c:v>
                </c:pt>
                <c:pt idx="141">
                  <c:v>45971</c:v>
                </c:pt>
                <c:pt idx="142">
                  <c:v>45972</c:v>
                </c:pt>
                <c:pt idx="143">
                  <c:v>45973</c:v>
                </c:pt>
                <c:pt idx="144">
                  <c:v>45974</c:v>
                </c:pt>
                <c:pt idx="145">
                  <c:v>45975</c:v>
                </c:pt>
                <c:pt idx="146">
                  <c:v>45978</c:v>
                </c:pt>
                <c:pt idx="147">
                  <c:v>45979</c:v>
                </c:pt>
                <c:pt idx="148">
                  <c:v>45980</c:v>
                </c:pt>
                <c:pt idx="149">
                  <c:v>45981</c:v>
                </c:pt>
                <c:pt idx="150">
                  <c:v>45982</c:v>
                </c:pt>
                <c:pt idx="151">
                  <c:v>45985</c:v>
                </c:pt>
                <c:pt idx="152">
                  <c:v>45986</c:v>
                </c:pt>
                <c:pt idx="153">
                  <c:v>45987</c:v>
                </c:pt>
                <c:pt idx="154">
                  <c:v>45988</c:v>
                </c:pt>
                <c:pt idx="155">
                  <c:v>45989</c:v>
                </c:pt>
                <c:pt idx="156">
                  <c:v>45992</c:v>
                </c:pt>
                <c:pt idx="157">
                  <c:v>45993</c:v>
                </c:pt>
                <c:pt idx="158">
                  <c:v>45994</c:v>
                </c:pt>
                <c:pt idx="159">
                  <c:v>45995</c:v>
                </c:pt>
                <c:pt idx="160">
                  <c:v>45996</c:v>
                </c:pt>
                <c:pt idx="161">
                  <c:v>45999</c:v>
                </c:pt>
                <c:pt idx="162">
                  <c:v>46000</c:v>
                </c:pt>
                <c:pt idx="163">
                  <c:v>46001</c:v>
                </c:pt>
                <c:pt idx="164">
                  <c:v>46002</c:v>
                </c:pt>
                <c:pt idx="165">
                  <c:v>46003</c:v>
                </c:pt>
                <c:pt idx="166">
                  <c:v>46006</c:v>
                </c:pt>
                <c:pt idx="167">
                  <c:v>46007</c:v>
                </c:pt>
                <c:pt idx="168">
                  <c:v>46008</c:v>
                </c:pt>
                <c:pt idx="169">
                  <c:v>46009</c:v>
                </c:pt>
                <c:pt idx="170">
                  <c:v>46010</c:v>
                </c:pt>
                <c:pt idx="171">
                  <c:v>46013</c:v>
                </c:pt>
                <c:pt idx="172">
                  <c:v>46014</c:v>
                </c:pt>
                <c:pt idx="173">
                  <c:v>46015</c:v>
                </c:pt>
                <c:pt idx="174">
                  <c:v>46017</c:v>
                </c:pt>
                <c:pt idx="175">
                  <c:v>46020</c:v>
                </c:pt>
                <c:pt idx="176">
                  <c:v>46021</c:v>
                </c:pt>
                <c:pt idx="177">
                  <c:v>46022</c:v>
                </c:pt>
                <c:pt idx="178">
                  <c:v>46024</c:v>
                </c:pt>
                <c:pt idx="179">
                  <c:v>46027</c:v>
                </c:pt>
                <c:pt idx="180">
                  <c:v>46028</c:v>
                </c:pt>
                <c:pt idx="181">
                  <c:v>46029</c:v>
                </c:pt>
                <c:pt idx="182">
                  <c:v>46030</c:v>
                </c:pt>
                <c:pt idx="183">
                  <c:v>46031</c:v>
                </c:pt>
                <c:pt idx="184">
                  <c:v>46034</c:v>
                </c:pt>
                <c:pt idx="185">
                  <c:v>46035</c:v>
                </c:pt>
                <c:pt idx="186">
                  <c:v>46036</c:v>
                </c:pt>
                <c:pt idx="187">
                  <c:v>46037</c:v>
                </c:pt>
                <c:pt idx="188">
                  <c:v>46038</c:v>
                </c:pt>
                <c:pt idx="189">
                  <c:v>46041</c:v>
                </c:pt>
                <c:pt idx="190">
                  <c:v>46042</c:v>
                </c:pt>
                <c:pt idx="191">
                  <c:v>46043</c:v>
                </c:pt>
                <c:pt idx="192">
                  <c:v>46044</c:v>
                </c:pt>
                <c:pt idx="193">
                  <c:v>46045</c:v>
                </c:pt>
                <c:pt idx="194">
                  <c:v>46048</c:v>
                </c:pt>
                <c:pt idx="195">
                  <c:v>46049</c:v>
                </c:pt>
                <c:pt idx="196">
                  <c:v>46050</c:v>
                </c:pt>
                <c:pt idx="197">
                  <c:v>46051</c:v>
                </c:pt>
                <c:pt idx="198">
                  <c:v>46052</c:v>
                </c:pt>
                <c:pt idx="199">
                  <c:v>46055</c:v>
                </c:pt>
                <c:pt idx="200">
                  <c:v>46056</c:v>
                </c:pt>
                <c:pt idx="201">
                  <c:v>46057</c:v>
                </c:pt>
                <c:pt idx="202">
                  <c:v>46058</c:v>
                </c:pt>
                <c:pt idx="203">
                  <c:v>46059</c:v>
                </c:pt>
                <c:pt idx="204">
                  <c:v>46062</c:v>
                </c:pt>
                <c:pt idx="205">
                  <c:v>46063</c:v>
                </c:pt>
                <c:pt idx="206">
                  <c:v>46064</c:v>
                </c:pt>
                <c:pt idx="207">
                  <c:v>46065</c:v>
                </c:pt>
                <c:pt idx="208">
                  <c:v>46066</c:v>
                </c:pt>
                <c:pt idx="209">
                  <c:v>46071</c:v>
                </c:pt>
                <c:pt idx="210">
                  <c:v>46072</c:v>
                </c:pt>
                <c:pt idx="211">
                  <c:v>46073</c:v>
                </c:pt>
                <c:pt idx="212">
                  <c:v>46076</c:v>
                </c:pt>
                <c:pt idx="213">
                  <c:v>46077</c:v>
                </c:pt>
                <c:pt idx="214">
                  <c:v>46078</c:v>
                </c:pt>
                <c:pt idx="215">
                  <c:v>46079</c:v>
                </c:pt>
                <c:pt idx="216">
                  <c:v>46080</c:v>
                </c:pt>
                <c:pt idx="217">
                  <c:v>46083</c:v>
                </c:pt>
                <c:pt idx="218">
                  <c:v>46084</c:v>
                </c:pt>
                <c:pt idx="219">
                  <c:v>46085</c:v>
                </c:pt>
                <c:pt idx="220">
                  <c:v>46086</c:v>
                </c:pt>
                <c:pt idx="221">
                  <c:v>46087</c:v>
                </c:pt>
                <c:pt idx="222">
                  <c:v>46090</c:v>
                </c:pt>
                <c:pt idx="223">
                  <c:v>46091</c:v>
                </c:pt>
                <c:pt idx="224">
                  <c:v>46092</c:v>
                </c:pt>
                <c:pt idx="225">
                  <c:v>46093</c:v>
                </c:pt>
                <c:pt idx="226">
                  <c:v>46094</c:v>
                </c:pt>
                <c:pt idx="227">
                  <c:v>46097</c:v>
                </c:pt>
                <c:pt idx="228">
                  <c:v>46098</c:v>
                </c:pt>
                <c:pt idx="229">
                  <c:v>46099</c:v>
                </c:pt>
                <c:pt idx="230">
                  <c:v>46100</c:v>
                </c:pt>
                <c:pt idx="231">
                  <c:v>46101</c:v>
                </c:pt>
                <c:pt idx="232">
                  <c:v>46104</c:v>
                </c:pt>
                <c:pt idx="233">
                  <c:v>46105</c:v>
                </c:pt>
                <c:pt idx="234">
                  <c:v>46106</c:v>
                </c:pt>
                <c:pt idx="235">
                  <c:v>46107</c:v>
                </c:pt>
                <c:pt idx="236">
                  <c:v>46108</c:v>
                </c:pt>
                <c:pt idx="237">
                  <c:v>46111</c:v>
                </c:pt>
                <c:pt idx="238">
                  <c:v>46112</c:v>
                </c:pt>
                <c:pt idx="239">
                  <c:v>46113</c:v>
                </c:pt>
                <c:pt idx="240">
                  <c:v>46114</c:v>
                </c:pt>
                <c:pt idx="241">
                  <c:v>46118</c:v>
                </c:pt>
                <c:pt idx="242">
                  <c:v>46119</c:v>
                </c:pt>
                <c:pt idx="243">
                  <c:v>46120</c:v>
                </c:pt>
                <c:pt idx="244">
                  <c:v>46121</c:v>
                </c:pt>
                <c:pt idx="245">
                  <c:v>46122</c:v>
                </c:pt>
                <c:pt idx="246">
                  <c:v>46125</c:v>
                </c:pt>
                <c:pt idx="247">
                  <c:v>46126</c:v>
                </c:pt>
                <c:pt idx="248">
                  <c:v>46127</c:v>
                </c:pt>
                <c:pt idx="249">
                  <c:v>46128</c:v>
                </c:pt>
              </c:numCache>
            </c:numRef>
          </c:cat>
          <c:val>
            <c:numRef>
              <c:f>IFIX!$Q$6:$Q$258</c:f>
              <c:numCache>
                <c:formatCode>General</c:formatCode>
                <c:ptCount val="252"/>
                <c:pt idx="0">
                  <c:v>100</c:v>
                </c:pt>
                <c:pt idx="1">
                  <c:v>101.34265766812712</c:v>
                </c:pt>
                <c:pt idx="2">
                  <c:v>103.15492244181968</c:v>
                </c:pt>
                <c:pt idx="3">
                  <c:v>103.48869936693266</c:v>
                </c:pt>
                <c:pt idx="4">
                  <c:v>103.54779596023832</c:v>
                </c:pt>
                <c:pt idx="5">
                  <c:v>103.5278518177589</c:v>
                </c:pt>
                <c:pt idx="6">
                  <c:v>103.57913784880007</c:v>
                </c:pt>
                <c:pt idx="7">
                  <c:v>102.32005854568001</c:v>
                </c:pt>
                <c:pt idx="8">
                  <c:v>102.33890660646058</c:v>
                </c:pt>
                <c:pt idx="9">
                  <c:v>102.24823051492628</c:v>
                </c:pt>
                <c:pt idx="10">
                  <c:v>104.42076220208666</c:v>
                </c:pt>
                <c:pt idx="11">
                  <c:v>104.63536483739357</c:v>
                </c:pt>
                <c:pt idx="12">
                  <c:v>104.67468591617347</c:v>
                </c:pt>
                <c:pt idx="13">
                  <c:v>106.514214836276</c:v>
                </c:pt>
                <c:pt idx="14">
                  <c:v>106.10010180793469</c:v>
                </c:pt>
                <c:pt idx="15">
                  <c:v>106.79879059484625</c:v>
                </c:pt>
                <c:pt idx="16">
                  <c:v>106.68612382699305</c:v>
                </c:pt>
                <c:pt idx="17">
                  <c:v>107.03029439659818</c:v>
                </c:pt>
                <c:pt idx="18">
                  <c:v>107.39301409499903</c:v>
                </c:pt>
                <c:pt idx="19">
                  <c:v>105.68499233066196</c:v>
                </c:pt>
                <c:pt idx="20">
                  <c:v>105.21844353339449</c:v>
                </c:pt>
                <c:pt idx="21">
                  <c:v>105.64131757614085</c:v>
                </c:pt>
                <c:pt idx="22">
                  <c:v>105.88034833369953</c:v>
                </c:pt>
                <c:pt idx="23">
                  <c:v>106.95733961961835</c:v>
                </c:pt>
                <c:pt idx="24">
                  <c:v>106.4564979311269</c:v>
                </c:pt>
                <c:pt idx="25">
                  <c:v>106.18507519336191</c:v>
                </c:pt>
                <c:pt idx="26">
                  <c:v>105.02990930982179</c:v>
                </c:pt>
                <c:pt idx="27">
                  <c:v>104.84597405126199</c:v>
                </c:pt>
                <c:pt idx="28">
                  <c:v>105.42820960075809</c:v>
                </c:pt>
                <c:pt idx="29">
                  <c:v>105.01071633373859</c:v>
                </c:pt>
                <c:pt idx="30">
                  <c:v>104.42418842408271</c:v>
                </c:pt>
                <c:pt idx="31">
                  <c:v>104.32127144669768</c:v>
                </c:pt>
                <c:pt idx="32">
                  <c:v>104.01258948951934</c:v>
                </c:pt>
                <c:pt idx="33">
                  <c:v>104.57725702688752</c:v>
                </c:pt>
                <c:pt idx="34">
                  <c:v>105.10764700529531</c:v>
                </c:pt>
                <c:pt idx="35">
                  <c:v>105.62250017988752</c:v>
                </c:pt>
                <c:pt idx="36">
                  <c:v>105.17248462863054</c:v>
                </c:pt>
                <c:pt idx="37">
                  <c:v>106.73864390989607</c:v>
                </c:pt>
                <c:pt idx="38">
                  <c:v>106.41986724694694</c:v>
                </c:pt>
                <c:pt idx="39">
                  <c:v>106.32529737347809</c:v>
                </c:pt>
                <c:pt idx="40">
                  <c:v>105.09828812692059</c:v>
                </c:pt>
                <c:pt idx="41">
                  <c:v>104.66496679023248</c:v>
                </c:pt>
                <c:pt idx="42">
                  <c:v>105.1356776436286</c:v>
                </c:pt>
                <c:pt idx="43">
                  <c:v>104.06464201248384</c:v>
                </c:pt>
                <c:pt idx="44">
                  <c:v>105.09680113312827</c:v>
                </c:pt>
                <c:pt idx="45">
                  <c:v>104.90663428620496</c:v>
                </c:pt>
                <c:pt idx="46">
                  <c:v>106.43104270888946</c:v>
                </c:pt>
                <c:pt idx="47">
                  <c:v>106.96362485743147</c:v>
                </c:pt>
                <c:pt idx="48">
                  <c:v>106.58152822946661</c:v>
                </c:pt>
                <c:pt idx="49">
                  <c:v>108.02018144927345</c:v>
                </c:pt>
                <c:pt idx="50">
                  <c:v>108.27749306143377</c:v>
                </c:pt>
                <c:pt idx="51">
                  <c:v>106.91784224675297</c:v>
                </c:pt>
                <c:pt idx="52">
                  <c:v>106.77462308065674</c:v>
                </c:pt>
                <c:pt idx="53">
                  <c:v>105.37802731754753</c:v>
                </c:pt>
                <c:pt idx="54">
                  <c:v>104.81271593289189</c:v>
                </c:pt>
                <c:pt idx="55">
                  <c:v>104.38658428936668</c:v>
                </c:pt>
                <c:pt idx="56">
                  <c:v>103.70569346485463</c:v>
                </c:pt>
                <c:pt idx="57">
                  <c:v>103.66821963416982</c:v>
                </c:pt>
                <c:pt idx="58">
                  <c:v>103.86818992101092</c:v>
                </c:pt>
                <c:pt idx="59">
                  <c:v>103.90938890567662</c:v>
                </c:pt>
                <c:pt idx="60">
                  <c:v>102.23601262073448</c:v>
                </c:pt>
                <c:pt idx="61">
                  <c:v>102.83781672614366</c:v>
                </c:pt>
                <c:pt idx="62">
                  <c:v>102.73740617640478</c:v>
                </c:pt>
                <c:pt idx="63">
                  <c:v>103.75879607946371</c:v>
                </c:pt>
                <c:pt idx="64">
                  <c:v>102.56254618976195</c:v>
                </c:pt>
                <c:pt idx="65">
                  <c:v>102.34531448217305</c:v>
                </c:pt>
                <c:pt idx="66">
                  <c:v>101.27611843299158</c:v>
                </c:pt>
                <c:pt idx="67">
                  <c:v>101.73327002796182</c:v>
                </c:pt>
                <c:pt idx="68">
                  <c:v>102.70216283977668</c:v>
                </c:pt>
                <c:pt idx="69">
                  <c:v>101.99799363089781</c:v>
                </c:pt>
                <c:pt idx="70">
                  <c:v>101.51229784086496</c:v>
                </c:pt>
                <c:pt idx="71">
                  <c:v>101.92145932949539</c:v>
                </c:pt>
                <c:pt idx="72">
                  <c:v>102.05950467174095</c:v>
                </c:pt>
                <c:pt idx="73">
                  <c:v>103.12210888499266</c:v>
                </c:pt>
                <c:pt idx="74">
                  <c:v>104.64742176976345</c:v>
                </c:pt>
                <c:pt idx="75">
                  <c:v>104.17651929001828</c:v>
                </c:pt>
                <c:pt idx="76">
                  <c:v>103.95415974863306</c:v>
                </c:pt>
                <c:pt idx="77">
                  <c:v>105.70983436340259</c:v>
                </c:pt>
                <c:pt idx="78">
                  <c:v>104.7698383280848</c:v>
                </c:pt>
                <c:pt idx="79">
                  <c:v>104.51571532151711</c:v>
                </c:pt>
                <c:pt idx="80">
                  <c:v>104.50421026979902</c:v>
                </c:pt>
                <c:pt idx="81">
                  <c:v>105.25604000197865</c:v>
                </c:pt>
                <c:pt idx="82">
                  <c:v>103.04135121188018</c:v>
                </c:pt>
                <c:pt idx="83">
                  <c:v>103.22086380624903</c:v>
                </c:pt>
                <c:pt idx="84">
                  <c:v>103.101589876939</c:v>
                </c:pt>
                <c:pt idx="85">
                  <c:v>105.75158522198362</c:v>
                </c:pt>
                <c:pt idx="86">
                  <c:v>105.79529063429544</c:v>
                </c:pt>
                <c:pt idx="87">
                  <c:v>105.60077011163092</c:v>
                </c:pt>
                <c:pt idx="88">
                  <c:v>106.70024262546603</c:v>
                </c:pt>
                <c:pt idx="89">
                  <c:v>108.11318767436843</c:v>
                </c:pt>
                <c:pt idx="90">
                  <c:v>108.39913545496348</c:v>
                </c:pt>
                <c:pt idx="91">
                  <c:v>108.29240134348896</c:v>
                </c:pt>
                <c:pt idx="92">
                  <c:v>107.565881197252</c:v>
                </c:pt>
                <c:pt idx="93">
                  <c:v>107.20445687976736</c:v>
                </c:pt>
                <c:pt idx="94">
                  <c:v>108.07030241016605</c:v>
                </c:pt>
                <c:pt idx="95">
                  <c:v>109.33263163446017</c:v>
                </c:pt>
                <c:pt idx="96">
                  <c:v>108.68221655360962</c:v>
                </c:pt>
                <c:pt idx="97">
                  <c:v>108.54939103200553</c:v>
                </c:pt>
                <c:pt idx="98">
                  <c:v>109.10924499308931</c:v>
                </c:pt>
                <c:pt idx="99">
                  <c:v>109.72407947466792</c:v>
                </c:pt>
                <c:pt idx="100">
                  <c:v>109.05013306752006</c:v>
                </c:pt>
                <c:pt idx="101">
                  <c:v>110.02741131391014</c:v>
                </c:pt>
                <c:pt idx="102">
                  <c:v>110.42227770998208</c:v>
                </c:pt>
                <c:pt idx="103">
                  <c:v>111.59646027551995</c:v>
                </c:pt>
                <c:pt idx="104">
                  <c:v>111.52430264825416</c:v>
                </c:pt>
                <c:pt idx="105">
                  <c:v>111.80454772274214</c:v>
                </c:pt>
                <c:pt idx="106">
                  <c:v>111.22518652132673</c:v>
                </c:pt>
                <c:pt idx="107">
                  <c:v>112.23365335385201</c:v>
                </c:pt>
                <c:pt idx="108">
                  <c:v>112.28486273704816</c:v>
                </c:pt>
                <c:pt idx="109">
                  <c:v>111.37617025963313</c:v>
                </c:pt>
                <c:pt idx="110">
                  <c:v>111.48380883993042</c:v>
                </c:pt>
                <c:pt idx="111">
                  <c:v>112.16609468486266</c:v>
                </c:pt>
                <c:pt idx="112">
                  <c:v>112.08961403964636</c:v>
                </c:pt>
                <c:pt idx="113">
                  <c:v>111.53799221071121</c:v>
                </c:pt>
                <c:pt idx="114">
                  <c:v>110.33635387915082</c:v>
                </c:pt>
                <c:pt idx="115">
                  <c:v>110.52875122013084</c:v>
                </c:pt>
                <c:pt idx="116">
                  <c:v>110.07455061434985</c:v>
                </c:pt>
                <c:pt idx="117">
                  <c:v>108.34867723816362</c:v>
                </c:pt>
                <c:pt idx="118">
                  <c:v>108.95340168844432</c:v>
                </c:pt>
                <c:pt idx="119">
                  <c:v>108.61829872462437</c:v>
                </c:pt>
                <c:pt idx="120">
                  <c:v>107.83045916389332</c:v>
                </c:pt>
                <c:pt idx="121">
                  <c:v>108.67591598353302</c:v>
                </c:pt>
                <c:pt idx="122">
                  <c:v>108.59898311064184</c:v>
                </c:pt>
                <c:pt idx="123">
                  <c:v>109.30466997784023</c:v>
                </c:pt>
                <c:pt idx="124">
                  <c:v>108.9952828510565</c:v>
                </c:pt>
                <c:pt idx="125">
                  <c:v>109.91400871192444</c:v>
                </c:pt>
                <c:pt idx="126">
                  <c:v>110.76534453175665</c:v>
                </c:pt>
                <c:pt idx="127">
                  <c:v>110.44022130867646</c:v>
                </c:pt>
                <c:pt idx="128">
                  <c:v>111.04394165063042</c:v>
                </c:pt>
                <c:pt idx="129">
                  <c:v>111.69407312502325</c:v>
                </c:pt>
                <c:pt idx="130">
                  <c:v>112.03993764703338</c:v>
                </c:pt>
                <c:pt idx="131">
                  <c:v>112.65074804264631</c:v>
                </c:pt>
                <c:pt idx="132">
                  <c:v>113.0031814021908</c:v>
                </c:pt>
                <c:pt idx="133">
                  <c:v>113.92606165979204</c:v>
                </c:pt>
                <c:pt idx="134">
                  <c:v>114.03895837118034</c:v>
                </c:pt>
                <c:pt idx="135">
                  <c:v>114.62165382121964</c:v>
                </c:pt>
                <c:pt idx="136">
                  <c:v>115.32208255059054</c:v>
                </c:pt>
                <c:pt idx="137">
                  <c:v>115.51367507572471</c:v>
                </c:pt>
                <c:pt idx="138">
                  <c:v>117.49907522586436</c:v>
                </c:pt>
                <c:pt idx="139">
                  <c:v>117.53294654046768</c:v>
                </c:pt>
                <c:pt idx="140">
                  <c:v>118.08857712984138</c:v>
                </c:pt>
                <c:pt idx="141">
                  <c:v>119.00360082838738</c:v>
                </c:pt>
                <c:pt idx="142">
                  <c:v>120.91315652793941</c:v>
                </c:pt>
                <c:pt idx="143">
                  <c:v>120.82447331405842</c:v>
                </c:pt>
                <c:pt idx="144">
                  <c:v>120.46386147855144</c:v>
                </c:pt>
                <c:pt idx="145">
                  <c:v>120.90556058368294</c:v>
                </c:pt>
                <c:pt idx="146">
                  <c:v>120.33394095608226</c:v>
                </c:pt>
                <c:pt idx="147">
                  <c:v>119.97307617864476</c:v>
                </c:pt>
                <c:pt idx="148">
                  <c:v>119.0981477101973</c:v>
                </c:pt>
                <c:pt idx="149">
                  <c:v>119.0981477101973</c:v>
                </c:pt>
                <c:pt idx="150">
                  <c:v>118.63015790245534</c:v>
                </c:pt>
                <c:pt idx="151">
                  <c:v>119.01912230667583</c:v>
                </c:pt>
                <c:pt idx="152">
                  <c:v>119.50402094699463</c:v>
                </c:pt>
                <c:pt idx="153">
                  <c:v>121.53121027963782</c:v>
                </c:pt>
                <c:pt idx="154">
                  <c:v>121.38160622948803</c:v>
                </c:pt>
                <c:pt idx="155">
                  <c:v>121.92763265795186</c:v>
                </c:pt>
                <c:pt idx="156">
                  <c:v>121.57418753068536</c:v>
                </c:pt>
                <c:pt idx="157">
                  <c:v>123.47603997360869</c:v>
                </c:pt>
                <c:pt idx="158">
                  <c:v>123.98417100150348</c:v>
                </c:pt>
                <c:pt idx="159">
                  <c:v>126.05403099381407</c:v>
                </c:pt>
                <c:pt idx="160">
                  <c:v>120.62247181890497</c:v>
                </c:pt>
                <c:pt idx="161">
                  <c:v>121.24951653528005</c:v>
                </c:pt>
                <c:pt idx="162">
                  <c:v>121.09138908039212</c:v>
                </c:pt>
                <c:pt idx="163">
                  <c:v>121.92980950255895</c:v>
                </c:pt>
                <c:pt idx="164">
                  <c:v>122.01728931563234</c:v>
                </c:pt>
                <c:pt idx="165">
                  <c:v>123.22625531725511</c:v>
                </c:pt>
                <c:pt idx="166">
                  <c:v>124.54107396666153</c:v>
                </c:pt>
                <c:pt idx="167">
                  <c:v>121.54879362402937</c:v>
                </c:pt>
                <c:pt idx="168">
                  <c:v>120.59020247659802</c:v>
                </c:pt>
                <c:pt idx="169">
                  <c:v>121.04709346350595</c:v>
                </c:pt>
                <c:pt idx="170">
                  <c:v>121.46841919687854</c:v>
                </c:pt>
                <c:pt idx="171">
                  <c:v>121.21442649434202</c:v>
                </c:pt>
                <c:pt idx="172">
                  <c:v>122.98822866128664</c:v>
                </c:pt>
                <c:pt idx="173">
                  <c:v>122.98822866128664</c:v>
                </c:pt>
                <c:pt idx="174">
                  <c:v>123.32610632694684</c:v>
                </c:pt>
                <c:pt idx="175">
                  <c:v>123.01464966792827</c:v>
                </c:pt>
                <c:pt idx="176">
                  <c:v>123.50142621413286</c:v>
                </c:pt>
                <c:pt idx="177">
                  <c:v>123.50142621413286</c:v>
                </c:pt>
                <c:pt idx="178">
                  <c:v>123.05174025265144</c:v>
                </c:pt>
                <c:pt idx="179">
                  <c:v>124.07199574335253</c:v>
                </c:pt>
                <c:pt idx="180">
                  <c:v>125.44717569571709</c:v>
                </c:pt>
                <c:pt idx="181">
                  <c:v>124.15284539657362</c:v>
                </c:pt>
                <c:pt idx="182">
                  <c:v>124.88962887653508</c:v>
                </c:pt>
                <c:pt idx="183">
                  <c:v>125.22215642425915</c:v>
                </c:pt>
                <c:pt idx="184">
                  <c:v>125.05355867703405</c:v>
                </c:pt>
                <c:pt idx="185">
                  <c:v>124.15116677643223</c:v>
                </c:pt>
                <c:pt idx="186">
                  <c:v>126.58319458649183</c:v>
                </c:pt>
                <c:pt idx="187">
                  <c:v>126.90691512975654</c:v>
                </c:pt>
                <c:pt idx="188">
                  <c:v>126.31798809809024</c:v>
                </c:pt>
                <c:pt idx="189">
                  <c:v>126.35576852689168</c:v>
                </c:pt>
                <c:pt idx="190">
                  <c:v>127.45003655234893</c:v>
                </c:pt>
                <c:pt idx="191">
                  <c:v>131.69623003364578</c:v>
                </c:pt>
                <c:pt idx="192">
                  <c:v>134.58796186311261</c:v>
                </c:pt>
                <c:pt idx="193">
                  <c:v>137.09377226439329</c:v>
                </c:pt>
                <c:pt idx="194">
                  <c:v>136.98810357009043</c:v>
                </c:pt>
                <c:pt idx="195">
                  <c:v>139.43969227666778</c:v>
                </c:pt>
                <c:pt idx="196">
                  <c:v>141.56434882925592</c:v>
                </c:pt>
                <c:pt idx="197">
                  <c:v>140.37068968791363</c:v>
                </c:pt>
                <c:pt idx="198">
                  <c:v>139.0141125137944</c:v>
                </c:pt>
                <c:pt idx="199">
                  <c:v>140.10981388359434</c:v>
                </c:pt>
                <c:pt idx="200">
                  <c:v>142.31810245737563</c:v>
                </c:pt>
                <c:pt idx="201">
                  <c:v>139.27803895354336</c:v>
                </c:pt>
                <c:pt idx="202">
                  <c:v>139.59921474523938</c:v>
                </c:pt>
                <c:pt idx="203">
                  <c:v>140.2296780174787</c:v>
                </c:pt>
                <c:pt idx="204">
                  <c:v>142.7524892247084</c:v>
                </c:pt>
                <c:pt idx="205">
                  <c:v>142.51348145880863</c:v>
                </c:pt>
                <c:pt idx="206">
                  <c:v>145.40299811974583</c:v>
                </c:pt>
                <c:pt idx="207">
                  <c:v>143.92159760589954</c:v>
                </c:pt>
                <c:pt idx="208">
                  <c:v>142.92353207726174</c:v>
                </c:pt>
                <c:pt idx="209">
                  <c:v>142.58015099797535</c:v>
                </c:pt>
                <c:pt idx="210">
                  <c:v>144.51026402950356</c:v>
                </c:pt>
                <c:pt idx="211">
                  <c:v>146.04324950637584</c:v>
                </c:pt>
                <c:pt idx="212">
                  <c:v>144.75482886521564</c:v>
                </c:pt>
                <c:pt idx="213">
                  <c:v>146.7760012342398</c:v>
                </c:pt>
                <c:pt idx="214">
                  <c:v>146.58978949156895</c:v>
                </c:pt>
                <c:pt idx="215">
                  <c:v>146.40396098812326</c:v>
                </c:pt>
                <c:pt idx="216">
                  <c:v>144.70384943229107</c:v>
                </c:pt>
                <c:pt idx="217">
                  <c:v>145.10245631460751</c:v>
                </c:pt>
                <c:pt idx="218">
                  <c:v>140.34855337530001</c:v>
                </c:pt>
                <c:pt idx="219">
                  <c:v>142.0820303618745</c:v>
                </c:pt>
                <c:pt idx="220">
                  <c:v>138.3242230584739</c:v>
                </c:pt>
                <c:pt idx="221">
                  <c:v>137.48183220652751</c:v>
                </c:pt>
                <c:pt idx="222">
                  <c:v>138.67030985788733</c:v>
                </c:pt>
                <c:pt idx="223">
                  <c:v>140.61079353551224</c:v>
                </c:pt>
                <c:pt idx="224">
                  <c:v>141.0111710180787</c:v>
                </c:pt>
                <c:pt idx="225">
                  <c:v>137.42025984336641</c:v>
                </c:pt>
                <c:pt idx="226">
                  <c:v>136.16997221917862</c:v>
                </c:pt>
                <c:pt idx="227">
                  <c:v>137.87321873115383</c:v>
                </c:pt>
                <c:pt idx="228">
                  <c:v>138.2827481334823</c:v>
                </c:pt>
                <c:pt idx="229">
                  <c:v>137.69268669619464</c:v>
                </c:pt>
                <c:pt idx="230">
                  <c:v>138.17612132764356</c:v>
                </c:pt>
                <c:pt idx="231">
                  <c:v>135.0708906107005</c:v>
                </c:pt>
                <c:pt idx="232">
                  <c:v>139.44950338271738</c:v>
                </c:pt>
                <c:pt idx="233">
                  <c:v>139.89193065584971</c:v>
                </c:pt>
                <c:pt idx="234">
                  <c:v>142.1263642959467</c:v>
                </c:pt>
                <c:pt idx="235">
                  <c:v>140.06326477425603</c:v>
                </c:pt>
                <c:pt idx="236">
                  <c:v>139.16193829756236</c:v>
                </c:pt>
                <c:pt idx="237">
                  <c:v>139.89580910552058</c:v>
                </c:pt>
                <c:pt idx="238">
                  <c:v>143.68813924368027</c:v>
                </c:pt>
                <c:pt idx="239">
                  <c:v>144.0645408316698</c:v>
                </c:pt>
                <c:pt idx="240">
                  <c:v>144.14050792689329</c:v>
                </c:pt>
                <c:pt idx="241">
                  <c:v>144.22478380884692</c:v>
                </c:pt>
                <c:pt idx="242">
                  <c:v>144.29908760945608</c:v>
                </c:pt>
                <c:pt idx="243">
                  <c:v>147.32079361084169</c:v>
                </c:pt>
                <c:pt idx="244">
                  <c:v>149.56515333549231</c:v>
                </c:pt>
                <c:pt idx="245">
                  <c:v>151.24731363323491</c:v>
                </c:pt>
                <c:pt idx="246">
                  <c:v>151.76610657981595</c:v>
                </c:pt>
                <c:pt idx="247">
                  <c:v>152.26940103976744</c:v>
                </c:pt>
                <c:pt idx="248">
                  <c:v>151.56444234056985</c:v>
                </c:pt>
                <c:pt idx="249">
                  <c:v>150.86002018302401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3-4D6E-B5D8-F657D2BAD8E8}"/>
            </c:ext>
          </c:extLst>
        </c:ser>
        <c:ser>
          <c:idx val="3"/>
          <c:order val="3"/>
          <c:tx>
            <c:strRef>
              <c:f>IFIX!$C$8</c:f>
              <c:strCache>
                <c:ptCount val="1"/>
                <c:pt idx="0">
                  <c:v>IMA-B</c:v>
                </c:pt>
              </c:strCache>
            </c:strRef>
          </c:tx>
          <c:spPr>
            <a:ln w="381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IFIX!$I$6:$I$258</c:f>
              <c:numCache>
                <c:formatCode>m/d/yyyy</c:formatCode>
                <c:ptCount val="252"/>
                <c:pt idx="0">
                  <c:v>45769</c:v>
                </c:pt>
                <c:pt idx="1">
                  <c:v>45770</c:v>
                </c:pt>
                <c:pt idx="2">
                  <c:v>45771</c:v>
                </c:pt>
                <c:pt idx="3">
                  <c:v>45775</c:v>
                </c:pt>
                <c:pt idx="4">
                  <c:v>45776</c:v>
                </c:pt>
                <c:pt idx="5">
                  <c:v>45777</c:v>
                </c:pt>
                <c:pt idx="6">
                  <c:v>45779</c:v>
                </c:pt>
                <c:pt idx="7">
                  <c:v>45782</c:v>
                </c:pt>
                <c:pt idx="8">
                  <c:v>45783</c:v>
                </c:pt>
                <c:pt idx="9">
                  <c:v>45784</c:v>
                </c:pt>
                <c:pt idx="10">
                  <c:v>45785</c:v>
                </c:pt>
                <c:pt idx="11">
                  <c:v>45786</c:v>
                </c:pt>
                <c:pt idx="12">
                  <c:v>45789</c:v>
                </c:pt>
                <c:pt idx="13">
                  <c:v>45790</c:v>
                </c:pt>
                <c:pt idx="14">
                  <c:v>45791</c:v>
                </c:pt>
                <c:pt idx="15">
                  <c:v>45792</c:v>
                </c:pt>
                <c:pt idx="16">
                  <c:v>45793</c:v>
                </c:pt>
                <c:pt idx="17">
                  <c:v>45796</c:v>
                </c:pt>
                <c:pt idx="18">
                  <c:v>45797</c:v>
                </c:pt>
                <c:pt idx="19">
                  <c:v>45798</c:v>
                </c:pt>
                <c:pt idx="20">
                  <c:v>45799</c:v>
                </c:pt>
                <c:pt idx="21">
                  <c:v>45800</c:v>
                </c:pt>
                <c:pt idx="22">
                  <c:v>45803</c:v>
                </c:pt>
                <c:pt idx="23">
                  <c:v>45804</c:v>
                </c:pt>
                <c:pt idx="24">
                  <c:v>45805</c:v>
                </c:pt>
                <c:pt idx="25">
                  <c:v>45806</c:v>
                </c:pt>
                <c:pt idx="26">
                  <c:v>45807</c:v>
                </c:pt>
                <c:pt idx="27">
                  <c:v>45810</c:v>
                </c:pt>
                <c:pt idx="28">
                  <c:v>45811</c:v>
                </c:pt>
                <c:pt idx="29">
                  <c:v>45812</c:v>
                </c:pt>
                <c:pt idx="30">
                  <c:v>45813</c:v>
                </c:pt>
                <c:pt idx="31">
                  <c:v>45814</c:v>
                </c:pt>
                <c:pt idx="32">
                  <c:v>45817</c:v>
                </c:pt>
                <c:pt idx="33">
                  <c:v>45818</c:v>
                </c:pt>
                <c:pt idx="34">
                  <c:v>45819</c:v>
                </c:pt>
                <c:pt idx="35">
                  <c:v>45820</c:v>
                </c:pt>
                <c:pt idx="36">
                  <c:v>45821</c:v>
                </c:pt>
                <c:pt idx="37">
                  <c:v>45824</c:v>
                </c:pt>
                <c:pt idx="38">
                  <c:v>45825</c:v>
                </c:pt>
                <c:pt idx="39">
                  <c:v>45826</c:v>
                </c:pt>
                <c:pt idx="40">
                  <c:v>45828</c:v>
                </c:pt>
                <c:pt idx="41">
                  <c:v>45831</c:v>
                </c:pt>
                <c:pt idx="42">
                  <c:v>45832</c:v>
                </c:pt>
                <c:pt idx="43">
                  <c:v>45833</c:v>
                </c:pt>
                <c:pt idx="44">
                  <c:v>45834</c:v>
                </c:pt>
                <c:pt idx="45">
                  <c:v>45835</c:v>
                </c:pt>
                <c:pt idx="46">
                  <c:v>45838</c:v>
                </c:pt>
                <c:pt idx="47">
                  <c:v>45839</c:v>
                </c:pt>
                <c:pt idx="48">
                  <c:v>45840</c:v>
                </c:pt>
                <c:pt idx="49">
                  <c:v>45841</c:v>
                </c:pt>
                <c:pt idx="50">
                  <c:v>45842</c:v>
                </c:pt>
                <c:pt idx="51">
                  <c:v>45845</c:v>
                </c:pt>
                <c:pt idx="52">
                  <c:v>45846</c:v>
                </c:pt>
                <c:pt idx="53">
                  <c:v>45847</c:v>
                </c:pt>
                <c:pt idx="54">
                  <c:v>45848</c:v>
                </c:pt>
                <c:pt idx="55">
                  <c:v>45849</c:v>
                </c:pt>
                <c:pt idx="56">
                  <c:v>45852</c:v>
                </c:pt>
                <c:pt idx="57">
                  <c:v>45853</c:v>
                </c:pt>
                <c:pt idx="58">
                  <c:v>45854</c:v>
                </c:pt>
                <c:pt idx="59">
                  <c:v>45855</c:v>
                </c:pt>
                <c:pt idx="60">
                  <c:v>45856</c:v>
                </c:pt>
                <c:pt idx="61">
                  <c:v>45859</c:v>
                </c:pt>
                <c:pt idx="62">
                  <c:v>45860</c:v>
                </c:pt>
                <c:pt idx="63">
                  <c:v>45861</c:v>
                </c:pt>
                <c:pt idx="64">
                  <c:v>45862</c:v>
                </c:pt>
                <c:pt idx="65">
                  <c:v>45863</c:v>
                </c:pt>
                <c:pt idx="66">
                  <c:v>45866</c:v>
                </c:pt>
                <c:pt idx="67">
                  <c:v>45867</c:v>
                </c:pt>
                <c:pt idx="68">
                  <c:v>45868</c:v>
                </c:pt>
                <c:pt idx="69">
                  <c:v>45869</c:v>
                </c:pt>
                <c:pt idx="70">
                  <c:v>45870</c:v>
                </c:pt>
                <c:pt idx="71">
                  <c:v>45873</c:v>
                </c:pt>
                <c:pt idx="72">
                  <c:v>45874</c:v>
                </c:pt>
                <c:pt idx="73">
                  <c:v>45875</c:v>
                </c:pt>
                <c:pt idx="74">
                  <c:v>45876</c:v>
                </c:pt>
                <c:pt idx="75">
                  <c:v>45877</c:v>
                </c:pt>
                <c:pt idx="76">
                  <c:v>45880</c:v>
                </c:pt>
                <c:pt idx="77">
                  <c:v>45881</c:v>
                </c:pt>
                <c:pt idx="78">
                  <c:v>45882</c:v>
                </c:pt>
                <c:pt idx="79">
                  <c:v>45883</c:v>
                </c:pt>
                <c:pt idx="80">
                  <c:v>45884</c:v>
                </c:pt>
                <c:pt idx="81">
                  <c:v>45887</c:v>
                </c:pt>
                <c:pt idx="82">
                  <c:v>45888</c:v>
                </c:pt>
                <c:pt idx="83">
                  <c:v>45889</c:v>
                </c:pt>
                <c:pt idx="84">
                  <c:v>45890</c:v>
                </c:pt>
                <c:pt idx="85">
                  <c:v>45891</c:v>
                </c:pt>
                <c:pt idx="86">
                  <c:v>45894</c:v>
                </c:pt>
                <c:pt idx="87">
                  <c:v>45895</c:v>
                </c:pt>
                <c:pt idx="88">
                  <c:v>45896</c:v>
                </c:pt>
                <c:pt idx="89">
                  <c:v>45897</c:v>
                </c:pt>
                <c:pt idx="90">
                  <c:v>45898</c:v>
                </c:pt>
                <c:pt idx="91">
                  <c:v>45901</c:v>
                </c:pt>
                <c:pt idx="92">
                  <c:v>45902</c:v>
                </c:pt>
                <c:pt idx="93">
                  <c:v>45903</c:v>
                </c:pt>
                <c:pt idx="94">
                  <c:v>45904</c:v>
                </c:pt>
                <c:pt idx="95">
                  <c:v>45905</c:v>
                </c:pt>
                <c:pt idx="96">
                  <c:v>45908</c:v>
                </c:pt>
                <c:pt idx="97">
                  <c:v>45909</c:v>
                </c:pt>
                <c:pt idx="98">
                  <c:v>45910</c:v>
                </c:pt>
                <c:pt idx="99">
                  <c:v>45911</c:v>
                </c:pt>
                <c:pt idx="100">
                  <c:v>45912</c:v>
                </c:pt>
                <c:pt idx="101">
                  <c:v>45915</c:v>
                </c:pt>
                <c:pt idx="102">
                  <c:v>45916</c:v>
                </c:pt>
                <c:pt idx="103">
                  <c:v>45917</c:v>
                </c:pt>
                <c:pt idx="104">
                  <c:v>45918</c:v>
                </c:pt>
                <c:pt idx="105">
                  <c:v>45919</c:v>
                </c:pt>
                <c:pt idx="106">
                  <c:v>45922</c:v>
                </c:pt>
                <c:pt idx="107">
                  <c:v>45923</c:v>
                </c:pt>
                <c:pt idx="108">
                  <c:v>45924</c:v>
                </c:pt>
                <c:pt idx="109">
                  <c:v>45925</c:v>
                </c:pt>
                <c:pt idx="110">
                  <c:v>45926</c:v>
                </c:pt>
                <c:pt idx="111">
                  <c:v>45929</c:v>
                </c:pt>
                <c:pt idx="112">
                  <c:v>45930</c:v>
                </c:pt>
                <c:pt idx="113">
                  <c:v>45931</c:v>
                </c:pt>
                <c:pt idx="114">
                  <c:v>45932</c:v>
                </c:pt>
                <c:pt idx="115">
                  <c:v>45933</c:v>
                </c:pt>
                <c:pt idx="116">
                  <c:v>45936</c:v>
                </c:pt>
                <c:pt idx="117">
                  <c:v>45937</c:v>
                </c:pt>
                <c:pt idx="118">
                  <c:v>45938</c:v>
                </c:pt>
                <c:pt idx="119">
                  <c:v>45939</c:v>
                </c:pt>
                <c:pt idx="120">
                  <c:v>45940</c:v>
                </c:pt>
                <c:pt idx="121">
                  <c:v>45943</c:v>
                </c:pt>
                <c:pt idx="122">
                  <c:v>45944</c:v>
                </c:pt>
                <c:pt idx="123">
                  <c:v>45945</c:v>
                </c:pt>
                <c:pt idx="124">
                  <c:v>45946</c:v>
                </c:pt>
                <c:pt idx="125">
                  <c:v>45947</c:v>
                </c:pt>
                <c:pt idx="126">
                  <c:v>45950</c:v>
                </c:pt>
                <c:pt idx="127">
                  <c:v>45951</c:v>
                </c:pt>
                <c:pt idx="128">
                  <c:v>45952</c:v>
                </c:pt>
                <c:pt idx="129">
                  <c:v>45953</c:v>
                </c:pt>
                <c:pt idx="130">
                  <c:v>45954</c:v>
                </c:pt>
                <c:pt idx="131">
                  <c:v>45957</c:v>
                </c:pt>
                <c:pt idx="132">
                  <c:v>45958</c:v>
                </c:pt>
                <c:pt idx="133">
                  <c:v>45959</c:v>
                </c:pt>
                <c:pt idx="134">
                  <c:v>45960</c:v>
                </c:pt>
                <c:pt idx="135">
                  <c:v>45961</c:v>
                </c:pt>
                <c:pt idx="136">
                  <c:v>45964</c:v>
                </c:pt>
                <c:pt idx="137">
                  <c:v>45965</c:v>
                </c:pt>
                <c:pt idx="138">
                  <c:v>45966</c:v>
                </c:pt>
                <c:pt idx="139">
                  <c:v>45967</c:v>
                </c:pt>
                <c:pt idx="140">
                  <c:v>45968</c:v>
                </c:pt>
                <c:pt idx="141">
                  <c:v>45971</c:v>
                </c:pt>
                <c:pt idx="142">
                  <c:v>45972</c:v>
                </c:pt>
                <c:pt idx="143">
                  <c:v>45973</c:v>
                </c:pt>
                <c:pt idx="144">
                  <c:v>45974</c:v>
                </c:pt>
                <c:pt idx="145">
                  <c:v>45975</c:v>
                </c:pt>
                <c:pt idx="146">
                  <c:v>45978</c:v>
                </c:pt>
                <c:pt idx="147">
                  <c:v>45979</c:v>
                </c:pt>
                <c:pt idx="148">
                  <c:v>45980</c:v>
                </c:pt>
                <c:pt idx="149">
                  <c:v>45981</c:v>
                </c:pt>
                <c:pt idx="150">
                  <c:v>45982</c:v>
                </c:pt>
                <c:pt idx="151">
                  <c:v>45985</c:v>
                </c:pt>
                <c:pt idx="152">
                  <c:v>45986</c:v>
                </c:pt>
                <c:pt idx="153">
                  <c:v>45987</c:v>
                </c:pt>
                <c:pt idx="154">
                  <c:v>45988</c:v>
                </c:pt>
                <c:pt idx="155">
                  <c:v>45989</c:v>
                </c:pt>
                <c:pt idx="156">
                  <c:v>45992</c:v>
                </c:pt>
                <c:pt idx="157">
                  <c:v>45993</c:v>
                </c:pt>
                <c:pt idx="158">
                  <c:v>45994</c:v>
                </c:pt>
                <c:pt idx="159">
                  <c:v>45995</c:v>
                </c:pt>
                <c:pt idx="160">
                  <c:v>45996</c:v>
                </c:pt>
                <c:pt idx="161">
                  <c:v>45999</c:v>
                </c:pt>
                <c:pt idx="162">
                  <c:v>46000</c:v>
                </c:pt>
                <c:pt idx="163">
                  <c:v>46001</c:v>
                </c:pt>
                <c:pt idx="164">
                  <c:v>46002</c:v>
                </c:pt>
                <c:pt idx="165">
                  <c:v>46003</c:v>
                </c:pt>
                <c:pt idx="166">
                  <c:v>46006</c:v>
                </c:pt>
                <c:pt idx="167">
                  <c:v>46007</c:v>
                </c:pt>
                <c:pt idx="168">
                  <c:v>46008</c:v>
                </c:pt>
                <c:pt idx="169">
                  <c:v>46009</c:v>
                </c:pt>
                <c:pt idx="170">
                  <c:v>46010</c:v>
                </c:pt>
                <c:pt idx="171">
                  <c:v>46013</c:v>
                </c:pt>
                <c:pt idx="172">
                  <c:v>46014</c:v>
                </c:pt>
                <c:pt idx="173">
                  <c:v>46015</c:v>
                </c:pt>
                <c:pt idx="174">
                  <c:v>46017</c:v>
                </c:pt>
                <c:pt idx="175">
                  <c:v>46020</c:v>
                </c:pt>
                <c:pt idx="176">
                  <c:v>46021</c:v>
                </c:pt>
                <c:pt idx="177">
                  <c:v>46022</c:v>
                </c:pt>
                <c:pt idx="178">
                  <c:v>46024</c:v>
                </c:pt>
                <c:pt idx="179">
                  <c:v>46027</c:v>
                </c:pt>
                <c:pt idx="180">
                  <c:v>46028</c:v>
                </c:pt>
                <c:pt idx="181">
                  <c:v>46029</c:v>
                </c:pt>
                <c:pt idx="182">
                  <c:v>46030</c:v>
                </c:pt>
                <c:pt idx="183">
                  <c:v>46031</c:v>
                </c:pt>
                <c:pt idx="184">
                  <c:v>46034</c:v>
                </c:pt>
                <c:pt idx="185">
                  <c:v>46035</c:v>
                </c:pt>
                <c:pt idx="186">
                  <c:v>46036</c:v>
                </c:pt>
                <c:pt idx="187">
                  <c:v>46037</c:v>
                </c:pt>
                <c:pt idx="188">
                  <c:v>46038</c:v>
                </c:pt>
                <c:pt idx="189">
                  <c:v>46041</c:v>
                </c:pt>
                <c:pt idx="190">
                  <c:v>46042</c:v>
                </c:pt>
                <c:pt idx="191">
                  <c:v>46043</c:v>
                </c:pt>
                <c:pt idx="192">
                  <c:v>46044</c:v>
                </c:pt>
                <c:pt idx="193">
                  <c:v>46045</c:v>
                </c:pt>
                <c:pt idx="194">
                  <c:v>46048</c:v>
                </c:pt>
                <c:pt idx="195">
                  <c:v>46049</c:v>
                </c:pt>
                <c:pt idx="196">
                  <c:v>46050</c:v>
                </c:pt>
                <c:pt idx="197">
                  <c:v>46051</c:v>
                </c:pt>
                <c:pt idx="198">
                  <c:v>46052</c:v>
                </c:pt>
                <c:pt idx="199">
                  <c:v>46055</c:v>
                </c:pt>
                <c:pt idx="200">
                  <c:v>46056</c:v>
                </c:pt>
                <c:pt idx="201">
                  <c:v>46057</c:v>
                </c:pt>
                <c:pt idx="202">
                  <c:v>46058</c:v>
                </c:pt>
                <c:pt idx="203">
                  <c:v>46059</c:v>
                </c:pt>
                <c:pt idx="204">
                  <c:v>46062</c:v>
                </c:pt>
                <c:pt idx="205">
                  <c:v>46063</c:v>
                </c:pt>
                <c:pt idx="206">
                  <c:v>46064</c:v>
                </c:pt>
                <c:pt idx="207">
                  <c:v>46065</c:v>
                </c:pt>
                <c:pt idx="208">
                  <c:v>46066</c:v>
                </c:pt>
                <c:pt idx="209">
                  <c:v>46071</c:v>
                </c:pt>
                <c:pt idx="210">
                  <c:v>46072</c:v>
                </c:pt>
                <c:pt idx="211">
                  <c:v>46073</c:v>
                </c:pt>
                <c:pt idx="212">
                  <c:v>46076</c:v>
                </c:pt>
                <c:pt idx="213">
                  <c:v>46077</c:v>
                </c:pt>
                <c:pt idx="214">
                  <c:v>46078</c:v>
                </c:pt>
                <c:pt idx="215">
                  <c:v>46079</c:v>
                </c:pt>
                <c:pt idx="216">
                  <c:v>46080</c:v>
                </c:pt>
                <c:pt idx="217">
                  <c:v>46083</c:v>
                </c:pt>
                <c:pt idx="218">
                  <c:v>46084</c:v>
                </c:pt>
                <c:pt idx="219">
                  <c:v>46085</c:v>
                </c:pt>
                <c:pt idx="220">
                  <c:v>46086</c:v>
                </c:pt>
                <c:pt idx="221">
                  <c:v>46087</c:v>
                </c:pt>
                <c:pt idx="222">
                  <c:v>46090</c:v>
                </c:pt>
                <c:pt idx="223">
                  <c:v>46091</c:v>
                </c:pt>
                <c:pt idx="224">
                  <c:v>46092</c:v>
                </c:pt>
                <c:pt idx="225">
                  <c:v>46093</c:v>
                </c:pt>
                <c:pt idx="226">
                  <c:v>46094</c:v>
                </c:pt>
                <c:pt idx="227">
                  <c:v>46097</c:v>
                </c:pt>
                <c:pt idx="228">
                  <c:v>46098</c:v>
                </c:pt>
                <c:pt idx="229">
                  <c:v>46099</c:v>
                </c:pt>
                <c:pt idx="230">
                  <c:v>46100</c:v>
                </c:pt>
                <c:pt idx="231">
                  <c:v>46101</c:v>
                </c:pt>
                <c:pt idx="232">
                  <c:v>46104</c:v>
                </c:pt>
                <c:pt idx="233">
                  <c:v>46105</c:v>
                </c:pt>
                <c:pt idx="234">
                  <c:v>46106</c:v>
                </c:pt>
                <c:pt idx="235">
                  <c:v>46107</c:v>
                </c:pt>
                <c:pt idx="236">
                  <c:v>46108</c:v>
                </c:pt>
                <c:pt idx="237">
                  <c:v>46111</c:v>
                </c:pt>
                <c:pt idx="238">
                  <c:v>46112</c:v>
                </c:pt>
                <c:pt idx="239">
                  <c:v>46113</c:v>
                </c:pt>
                <c:pt idx="240">
                  <c:v>46114</c:v>
                </c:pt>
                <c:pt idx="241">
                  <c:v>46118</c:v>
                </c:pt>
                <c:pt idx="242">
                  <c:v>46119</c:v>
                </c:pt>
                <c:pt idx="243">
                  <c:v>46120</c:v>
                </c:pt>
                <c:pt idx="244">
                  <c:v>46121</c:v>
                </c:pt>
                <c:pt idx="245">
                  <c:v>46122</c:v>
                </c:pt>
                <c:pt idx="246">
                  <c:v>46125</c:v>
                </c:pt>
                <c:pt idx="247">
                  <c:v>46126</c:v>
                </c:pt>
                <c:pt idx="248">
                  <c:v>46127</c:v>
                </c:pt>
                <c:pt idx="249">
                  <c:v>46128</c:v>
                </c:pt>
              </c:numCache>
            </c:numRef>
          </c:cat>
          <c:val>
            <c:numRef>
              <c:f>IFIX!$R$6:$R$258</c:f>
              <c:numCache>
                <c:formatCode>General</c:formatCode>
                <c:ptCount val="252"/>
                <c:pt idx="0">
                  <c:v>100</c:v>
                </c:pt>
                <c:pt idx="1">
                  <c:v>100.34796181631813</c:v>
                </c:pt>
                <c:pt idx="2">
                  <c:v>100.93421194025626</c:v>
                </c:pt>
                <c:pt idx="3">
                  <c:v>101.30807880566049</c:v>
                </c:pt>
                <c:pt idx="4">
                  <c:v>101.44294584665238</c:v>
                </c:pt>
                <c:pt idx="5">
                  <c:v>101.67324052549191</c:v>
                </c:pt>
                <c:pt idx="6">
                  <c:v>101.67939553613134</c:v>
                </c:pt>
                <c:pt idx="7">
                  <c:v>101.43538862712894</c:v>
                </c:pt>
                <c:pt idx="8">
                  <c:v>101.88815457908568</c:v>
                </c:pt>
                <c:pt idx="9">
                  <c:v>102.14246207423689</c:v>
                </c:pt>
                <c:pt idx="10">
                  <c:v>102.7040055283272</c:v>
                </c:pt>
                <c:pt idx="11">
                  <c:v>102.95767837123776</c:v>
                </c:pt>
                <c:pt idx="12">
                  <c:v>102.92292966695376</c:v>
                </c:pt>
                <c:pt idx="13">
                  <c:v>103.05864551556749</c:v>
                </c:pt>
                <c:pt idx="14">
                  <c:v>102.78249195667017</c:v>
                </c:pt>
                <c:pt idx="15">
                  <c:v>103.00572188984141</c:v>
                </c:pt>
                <c:pt idx="16">
                  <c:v>103.24167932818931</c:v>
                </c:pt>
                <c:pt idx="17">
                  <c:v>103.61312510251224</c:v>
                </c:pt>
                <c:pt idx="18">
                  <c:v>103.43102126187587</c:v>
                </c:pt>
                <c:pt idx="19">
                  <c:v>103.10084267578685</c:v>
                </c:pt>
                <c:pt idx="20">
                  <c:v>103.35385487579501</c:v>
                </c:pt>
                <c:pt idx="21">
                  <c:v>103.44683707139627</c:v>
                </c:pt>
                <c:pt idx="22">
                  <c:v>103.5213456354554</c:v>
                </c:pt>
                <c:pt idx="23">
                  <c:v>103.90489205187002</c:v>
                </c:pt>
                <c:pt idx="24">
                  <c:v>103.68114012153065</c:v>
                </c:pt>
                <c:pt idx="25">
                  <c:v>103.6806026635999</c:v>
                </c:pt>
                <c:pt idx="26">
                  <c:v>103.39670124574781</c:v>
                </c:pt>
                <c:pt idx="27">
                  <c:v>103.21775135737518</c:v>
                </c:pt>
                <c:pt idx="28">
                  <c:v>103.23451749957314</c:v>
                </c:pt>
                <c:pt idx="29">
                  <c:v>103.38502016631188</c:v>
                </c:pt>
                <c:pt idx="30">
                  <c:v>103.26269375881417</c:v>
                </c:pt>
                <c:pt idx="31">
                  <c:v>103.3883979500803</c:v>
                </c:pt>
                <c:pt idx="32">
                  <c:v>103.29140305862518</c:v>
                </c:pt>
                <c:pt idx="33">
                  <c:v>103.02861426177942</c:v>
                </c:pt>
                <c:pt idx="34">
                  <c:v>103.17103232932821</c:v>
                </c:pt>
                <c:pt idx="35">
                  <c:v>103.20282020167845</c:v>
                </c:pt>
                <c:pt idx="36">
                  <c:v>103.39940265981966</c:v>
                </c:pt>
                <c:pt idx="37">
                  <c:v>103.4728767881172</c:v>
                </c:pt>
                <c:pt idx="38">
                  <c:v>103.54223115215049</c:v>
                </c:pt>
                <c:pt idx="39">
                  <c:v>103.68491280126389</c:v>
                </c:pt>
                <c:pt idx="40">
                  <c:v>104.03508546951372</c:v>
                </c:pt>
                <c:pt idx="41">
                  <c:v>103.93210099572298</c:v>
                </c:pt>
                <c:pt idx="42">
                  <c:v>103.79279696333495</c:v>
                </c:pt>
                <c:pt idx="43">
                  <c:v>103.70076488387399</c:v>
                </c:pt>
                <c:pt idx="44">
                  <c:v>103.95610449474437</c:v>
                </c:pt>
                <c:pt idx="45">
                  <c:v>104.1392458583454</c:v>
                </c:pt>
                <c:pt idx="46">
                  <c:v>104.73690205935941</c:v>
                </c:pt>
                <c:pt idx="47">
                  <c:v>104.85723563085718</c:v>
                </c:pt>
                <c:pt idx="48">
                  <c:v>104.77308962919743</c:v>
                </c:pt>
                <c:pt idx="49">
                  <c:v>104.83919449234048</c:v>
                </c:pt>
                <c:pt idx="50">
                  <c:v>104.80102250052298</c:v>
                </c:pt>
                <c:pt idx="51">
                  <c:v>104.55853658657584</c:v>
                </c:pt>
                <c:pt idx="52">
                  <c:v>104.28295335597009</c:v>
                </c:pt>
                <c:pt idx="53">
                  <c:v>104.03832896922762</c:v>
                </c:pt>
                <c:pt idx="54">
                  <c:v>103.94976779694393</c:v>
                </c:pt>
                <c:pt idx="55">
                  <c:v>104.20386645115781</c:v>
                </c:pt>
                <c:pt idx="56">
                  <c:v>104.1084848182044</c:v>
                </c:pt>
                <c:pt idx="57">
                  <c:v>103.74156850288779</c:v>
                </c:pt>
                <c:pt idx="58">
                  <c:v>103.42855523002645</c:v>
                </c:pt>
                <c:pt idx="59">
                  <c:v>103.65166569648068</c:v>
                </c:pt>
                <c:pt idx="60">
                  <c:v>103.49171989414626</c:v>
                </c:pt>
                <c:pt idx="61">
                  <c:v>103.49299437696224</c:v>
                </c:pt>
                <c:pt idx="62">
                  <c:v>103.52185783895118</c:v>
                </c:pt>
                <c:pt idx="63">
                  <c:v>103.62754783483554</c:v>
                </c:pt>
                <c:pt idx="64">
                  <c:v>103.71387345137599</c:v>
                </c:pt>
                <c:pt idx="65">
                  <c:v>103.62769290863397</c:v>
                </c:pt>
                <c:pt idx="66">
                  <c:v>103.68367332324776</c:v>
                </c:pt>
                <c:pt idx="67">
                  <c:v>104.00880915177466</c:v>
                </c:pt>
                <c:pt idx="68">
                  <c:v>104.03829082773045</c:v>
                </c:pt>
                <c:pt idx="69">
                  <c:v>103.90615907342959</c:v>
                </c:pt>
                <c:pt idx="70">
                  <c:v>104.20210643605355</c:v>
                </c:pt>
                <c:pt idx="71">
                  <c:v>104.2895360215732</c:v>
                </c:pt>
                <c:pt idx="72">
                  <c:v>104.22676960665294</c:v>
                </c:pt>
                <c:pt idx="73">
                  <c:v>104.2909989784476</c:v>
                </c:pt>
                <c:pt idx="74">
                  <c:v>104.81510568381309</c:v>
                </c:pt>
                <c:pt idx="75">
                  <c:v>104.91075382467793</c:v>
                </c:pt>
                <c:pt idx="76">
                  <c:v>105.08252206817883</c:v>
                </c:pt>
                <c:pt idx="77">
                  <c:v>105.0431593934771</c:v>
                </c:pt>
                <c:pt idx="78">
                  <c:v>105.12935323779558</c:v>
                </c:pt>
                <c:pt idx="79">
                  <c:v>105.2490101364446</c:v>
                </c:pt>
                <c:pt idx="80">
                  <c:v>105.19724638343959</c:v>
                </c:pt>
                <c:pt idx="81">
                  <c:v>104.92861521249569</c:v>
                </c:pt>
                <c:pt idx="82">
                  <c:v>104.12863834605305</c:v>
                </c:pt>
                <c:pt idx="83">
                  <c:v>104.00298778798057</c:v>
                </c:pt>
                <c:pt idx="84">
                  <c:v>103.79547690309438</c:v>
                </c:pt>
                <c:pt idx="85">
                  <c:v>104.27514698245245</c:v>
                </c:pt>
                <c:pt idx="86">
                  <c:v>104.54051510964524</c:v>
                </c:pt>
                <c:pt idx="87">
                  <c:v>104.62510251329327</c:v>
                </c:pt>
                <c:pt idx="88">
                  <c:v>104.65529253222338</c:v>
                </c:pt>
                <c:pt idx="89">
                  <c:v>104.96509554693844</c:v>
                </c:pt>
                <c:pt idx="90">
                  <c:v>104.77439229279527</c:v>
                </c:pt>
                <c:pt idx="91">
                  <c:v>104.36226687015125</c:v>
                </c:pt>
                <c:pt idx="92">
                  <c:v>104.26600480275791</c:v>
                </c:pt>
                <c:pt idx="93">
                  <c:v>104.09180709746272</c:v>
                </c:pt>
                <c:pt idx="94">
                  <c:v>104.0604865868286</c:v>
                </c:pt>
                <c:pt idx="95">
                  <c:v>104.29217979960495</c:v>
                </c:pt>
                <c:pt idx="96">
                  <c:v>104.53217057909073</c:v>
                </c:pt>
                <c:pt idx="97">
                  <c:v>104.62482054461923</c:v>
                </c:pt>
                <c:pt idx="98">
                  <c:v>104.93732275853903</c:v>
                </c:pt>
                <c:pt idx="99">
                  <c:v>105.07429809940139</c:v>
                </c:pt>
                <c:pt idx="100">
                  <c:v>105.14447778604057</c:v>
                </c:pt>
                <c:pt idx="101">
                  <c:v>105.31371357023789</c:v>
                </c:pt>
                <c:pt idx="102">
                  <c:v>105.62642108007023</c:v>
                </c:pt>
                <c:pt idx="103">
                  <c:v>105.8509534169945</c:v>
                </c:pt>
                <c:pt idx="104">
                  <c:v>105.62789075578743</c:v>
                </c:pt>
                <c:pt idx="105">
                  <c:v>105.43016213482912</c:v>
                </c:pt>
                <c:pt idx="106">
                  <c:v>105.12877414283709</c:v>
                </c:pt>
                <c:pt idx="107">
                  <c:v>105.53741447201784</c:v>
                </c:pt>
                <c:pt idx="108">
                  <c:v>105.5864669306637</c:v>
                </c:pt>
                <c:pt idx="109">
                  <c:v>105.54583961012578</c:v>
                </c:pt>
                <c:pt idx="110">
                  <c:v>105.62540245771773</c:v>
                </c:pt>
                <c:pt idx="111">
                  <c:v>105.39730609020731</c:v>
                </c:pt>
                <c:pt idx="112">
                  <c:v>105.33786779777441</c:v>
                </c:pt>
                <c:pt idx="113">
                  <c:v>105.4572052234905</c:v>
                </c:pt>
                <c:pt idx="114">
                  <c:v>105.23527372834644</c:v>
                </c:pt>
                <c:pt idx="115">
                  <c:v>105.23518234342271</c:v>
                </c:pt>
                <c:pt idx="116">
                  <c:v>105.26415271296577</c:v>
                </c:pt>
                <c:pt idx="117">
                  <c:v>104.99248696367347</c:v>
                </c:pt>
                <c:pt idx="118">
                  <c:v>105.10815585171984</c:v>
                </c:pt>
                <c:pt idx="119">
                  <c:v>105.15624341400856</c:v>
                </c:pt>
                <c:pt idx="120">
                  <c:v>104.94247031396337</c:v>
                </c:pt>
                <c:pt idx="121">
                  <c:v>104.82692326217068</c:v>
                </c:pt>
                <c:pt idx="122">
                  <c:v>104.84352927813507</c:v>
                </c:pt>
                <c:pt idx="123">
                  <c:v>105.12585924774301</c:v>
                </c:pt>
                <c:pt idx="124">
                  <c:v>105.01095423520603</c:v>
                </c:pt>
                <c:pt idx="125">
                  <c:v>104.90146520390657</c:v>
                </c:pt>
                <c:pt idx="126">
                  <c:v>105.2111793084098</c:v>
                </c:pt>
                <c:pt idx="127">
                  <c:v>105.35451673142995</c:v>
                </c:pt>
                <c:pt idx="128">
                  <c:v>105.76729659163632</c:v>
                </c:pt>
                <c:pt idx="129">
                  <c:v>106.07023435958303</c:v>
                </c:pt>
                <c:pt idx="130">
                  <c:v>106.51521158271795</c:v>
                </c:pt>
                <c:pt idx="131">
                  <c:v>106.5803360763677</c:v>
                </c:pt>
                <c:pt idx="132">
                  <c:v>106.41915877077622</c:v>
                </c:pt>
                <c:pt idx="133">
                  <c:v>106.32314035114314</c:v>
                </c:pt>
                <c:pt idx="134">
                  <c:v>106.21702203212286</c:v>
                </c:pt>
                <c:pt idx="135">
                  <c:v>106.43921433096743</c:v>
                </c:pt>
                <c:pt idx="136">
                  <c:v>106.39014028046023</c:v>
                </c:pt>
                <c:pt idx="137">
                  <c:v>106.29668555099495</c:v>
                </c:pt>
                <c:pt idx="138">
                  <c:v>106.46492640201944</c:v>
                </c:pt>
                <c:pt idx="139">
                  <c:v>106.71045671273443</c:v>
                </c:pt>
                <c:pt idx="140">
                  <c:v>106.90959409437653</c:v>
                </c:pt>
                <c:pt idx="141">
                  <c:v>107.11102582472985</c:v>
                </c:pt>
                <c:pt idx="142">
                  <c:v>107.63538131288277</c:v>
                </c:pt>
                <c:pt idx="143">
                  <c:v>107.939127952788</c:v>
                </c:pt>
                <c:pt idx="144">
                  <c:v>107.81105110055249</c:v>
                </c:pt>
                <c:pt idx="145">
                  <c:v>107.96753857961966</c:v>
                </c:pt>
                <c:pt idx="146">
                  <c:v>107.78501008460778</c:v>
                </c:pt>
                <c:pt idx="147">
                  <c:v>107.83552971332506</c:v>
                </c:pt>
                <c:pt idx="148">
                  <c:v>108.09047241752712</c:v>
                </c:pt>
                <c:pt idx="149">
                  <c:v>108.09047241752712</c:v>
                </c:pt>
                <c:pt idx="150">
                  <c:v>108.12532702092015</c:v>
                </c:pt>
                <c:pt idx="151">
                  <c:v>108.16814802507596</c:v>
                </c:pt>
                <c:pt idx="152">
                  <c:v>108.49589086360247</c:v>
                </c:pt>
                <c:pt idx="153">
                  <c:v>108.69435251897312</c:v>
                </c:pt>
                <c:pt idx="154">
                  <c:v>108.70266841092416</c:v>
                </c:pt>
                <c:pt idx="155">
                  <c:v>108.61184077993238</c:v>
                </c:pt>
                <c:pt idx="156">
                  <c:v>108.50668674477804</c:v>
                </c:pt>
                <c:pt idx="157">
                  <c:v>108.96167806285175</c:v>
                </c:pt>
                <c:pt idx="158">
                  <c:v>109.28092029074412</c:v>
                </c:pt>
                <c:pt idx="159">
                  <c:v>109.53675018534962</c:v>
                </c:pt>
                <c:pt idx="160">
                  <c:v>108.35934507085835</c:v>
                </c:pt>
                <c:pt idx="161">
                  <c:v>108.43302958060143</c:v>
                </c:pt>
                <c:pt idx="162">
                  <c:v>108.09217943667601</c:v>
                </c:pt>
                <c:pt idx="163">
                  <c:v>108.03006287491426</c:v>
                </c:pt>
                <c:pt idx="164">
                  <c:v>108.5456163201499</c:v>
                </c:pt>
                <c:pt idx="165">
                  <c:v>108.79021673312081</c:v>
                </c:pt>
                <c:pt idx="166">
                  <c:v>108.93953786103582</c:v>
                </c:pt>
                <c:pt idx="167">
                  <c:v>108.61125225013474</c:v>
                </c:pt>
                <c:pt idx="168">
                  <c:v>107.73319258086023</c:v>
                </c:pt>
                <c:pt idx="169">
                  <c:v>107.84575169643708</c:v>
                </c:pt>
                <c:pt idx="170">
                  <c:v>108.29560055080617</c:v>
                </c:pt>
                <c:pt idx="171">
                  <c:v>108.0025064691367</c:v>
                </c:pt>
                <c:pt idx="172">
                  <c:v>108.18093428609984</c:v>
                </c:pt>
                <c:pt idx="173">
                  <c:v>108.20365178870811</c:v>
                </c:pt>
                <c:pt idx="174">
                  <c:v>108.55163081046075</c:v>
                </c:pt>
                <c:pt idx="175">
                  <c:v>108.78506680815975</c:v>
                </c:pt>
                <c:pt idx="176">
                  <c:v>108.89394844617013</c:v>
                </c:pt>
                <c:pt idx="177">
                  <c:v>108.94437391209955</c:v>
                </c:pt>
                <c:pt idx="178">
                  <c:v>109.15348555200559</c:v>
                </c:pt>
                <c:pt idx="179">
                  <c:v>108.91048749024368</c:v>
                </c:pt>
                <c:pt idx="180">
                  <c:v>108.63717234546911</c:v>
                </c:pt>
                <c:pt idx="181">
                  <c:v>108.63031771521482</c:v>
                </c:pt>
                <c:pt idx="182">
                  <c:v>108.74276140404181</c:v>
                </c:pt>
                <c:pt idx="183">
                  <c:v>108.56645977292942</c:v>
                </c:pt>
                <c:pt idx="184">
                  <c:v>108.58071397118547</c:v>
                </c:pt>
                <c:pt idx="185">
                  <c:v>108.57011846743258</c:v>
                </c:pt>
                <c:pt idx="186">
                  <c:v>108.11030097858233</c:v>
                </c:pt>
                <c:pt idx="187">
                  <c:v>108.21408396766229</c:v>
                </c:pt>
                <c:pt idx="188">
                  <c:v>108.14451216306779</c:v>
                </c:pt>
                <c:pt idx="189">
                  <c:v>108.13747085292121</c:v>
                </c:pt>
                <c:pt idx="190">
                  <c:v>108.07341612154542</c:v>
                </c:pt>
                <c:pt idx="191">
                  <c:v>108.27769477284367</c:v>
                </c:pt>
                <c:pt idx="192">
                  <c:v>108.63469022180561</c:v>
                </c:pt>
                <c:pt idx="193">
                  <c:v>109.01966026573575</c:v>
                </c:pt>
                <c:pt idx="194">
                  <c:v>109.22388915057766</c:v>
                </c:pt>
                <c:pt idx="195">
                  <c:v>109.53768910341856</c:v>
                </c:pt>
                <c:pt idx="196">
                  <c:v>109.74477199925498</c:v>
                </c:pt>
                <c:pt idx="197">
                  <c:v>110.03233391196311</c:v>
                </c:pt>
                <c:pt idx="198">
                  <c:v>110.03223979248273</c:v>
                </c:pt>
                <c:pt idx="199">
                  <c:v>109.88575125693075</c:v>
                </c:pt>
                <c:pt idx="200">
                  <c:v>109.91819803369829</c:v>
                </c:pt>
                <c:pt idx="201">
                  <c:v>109.80606121533384</c:v>
                </c:pt>
                <c:pt idx="202">
                  <c:v>109.83145681404112</c:v>
                </c:pt>
                <c:pt idx="203">
                  <c:v>109.69857096552968</c:v>
                </c:pt>
                <c:pt idx="204">
                  <c:v>109.76337781134653</c:v>
                </c:pt>
                <c:pt idx="205">
                  <c:v>109.84899182447974</c:v>
                </c:pt>
                <c:pt idx="206">
                  <c:v>109.99559641783311</c:v>
                </c:pt>
                <c:pt idx="207">
                  <c:v>110.21433155033824</c:v>
                </c:pt>
                <c:pt idx="208">
                  <c:v>110.49892714962579</c:v>
                </c:pt>
                <c:pt idx="209">
                  <c:v>110.72135048138668</c:v>
                </c:pt>
                <c:pt idx="210">
                  <c:v>110.62839736983702</c:v>
                </c:pt>
                <c:pt idx="211">
                  <c:v>110.94655706594205</c:v>
                </c:pt>
                <c:pt idx="212">
                  <c:v>111.01664125344895</c:v>
                </c:pt>
                <c:pt idx="213">
                  <c:v>111.33488412462098</c:v>
                </c:pt>
                <c:pt idx="214">
                  <c:v>111.59452392481359</c:v>
                </c:pt>
                <c:pt idx="215">
                  <c:v>112.15906343836154</c:v>
                </c:pt>
                <c:pt idx="216">
                  <c:v>112.00612173888024</c:v>
                </c:pt>
                <c:pt idx="217">
                  <c:v>112.1308090772129</c:v>
                </c:pt>
                <c:pt idx="218">
                  <c:v>111.7051574608732</c:v>
                </c:pt>
                <c:pt idx="219">
                  <c:v>111.66900956066695</c:v>
                </c:pt>
                <c:pt idx="220">
                  <c:v>110.92966506608353</c:v>
                </c:pt>
                <c:pt idx="221">
                  <c:v>110.63331099074537</c:v>
                </c:pt>
                <c:pt idx="222">
                  <c:v>111.02466172048</c:v>
                </c:pt>
                <c:pt idx="223">
                  <c:v>111.44755406398357</c:v>
                </c:pt>
                <c:pt idx="224">
                  <c:v>111.44388696783355</c:v>
                </c:pt>
                <c:pt idx="225">
                  <c:v>110.95003315145402</c:v>
                </c:pt>
                <c:pt idx="226">
                  <c:v>109.604035560311</c:v>
                </c:pt>
                <c:pt idx="227">
                  <c:v>111.31110593574469</c:v>
                </c:pt>
                <c:pt idx="228">
                  <c:v>111.47874863034225</c:v>
                </c:pt>
                <c:pt idx="229">
                  <c:v>111.51602198002701</c:v>
                </c:pt>
                <c:pt idx="230">
                  <c:v>111.63282339522793</c:v>
                </c:pt>
                <c:pt idx="231">
                  <c:v>111.24019224955553</c:v>
                </c:pt>
                <c:pt idx="232">
                  <c:v>111.49870750353946</c:v>
                </c:pt>
                <c:pt idx="233">
                  <c:v>111.27389862993377</c:v>
                </c:pt>
                <c:pt idx="234">
                  <c:v>111.41643631268232</c:v>
                </c:pt>
                <c:pt idx="235">
                  <c:v>111.10724302367231</c:v>
                </c:pt>
                <c:pt idx="236">
                  <c:v>111.32844221444407</c:v>
                </c:pt>
                <c:pt idx="237">
                  <c:v>111.53050139562644</c:v>
                </c:pt>
                <c:pt idx="238">
                  <c:v>112.19201842196519</c:v>
                </c:pt>
                <c:pt idx="239">
                  <c:v>112.46176550237325</c:v>
                </c:pt>
                <c:pt idx="240">
                  <c:v>112.50065413982352</c:v>
                </c:pt>
                <c:pt idx="241">
                  <c:v>112.65519335245207</c:v>
                </c:pt>
                <c:pt idx="242">
                  <c:v>112.64522632034686</c:v>
                </c:pt>
                <c:pt idx="243">
                  <c:v>113.31688415306054</c:v>
                </c:pt>
                <c:pt idx="244">
                  <c:v>113.5329230250813</c:v>
                </c:pt>
                <c:pt idx="245">
                  <c:v>113.96257292207805</c:v>
                </c:pt>
                <c:pt idx="246">
                  <c:v>114.26025020730953</c:v>
                </c:pt>
                <c:pt idx="247">
                  <c:v>114.40247541437307</c:v>
                </c:pt>
                <c:pt idx="248">
                  <c:v>114.49772205179224</c:v>
                </c:pt>
                <c:pt idx="249">
                  <c:v>114.50399148073642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5-4F82-87C7-76D9E847D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180368"/>
        <c:axId val="20483472"/>
      </c:lineChart>
      <c:dateAx>
        <c:axId val="61518036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20483472"/>
        <c:crosses val="autoZero"/>
        <c:auto val="1"/>
        <c:lblOffset val="100"/>
        <c:baseTimeUnit val="days"/>
      </c:dateAx>
      <c:valAx>
        <c:axId val="2048347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61518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076AE491-ECCE-4AE9-82C3-E78BF69F9A3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991-4515-9525-E7177335B17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BC4710C-2E02-4CC6-AF50-193F28C2C0E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991-4515-9525-E7177335B17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DECE4D0-BBE1-49E6-B51C-5CFAC0B5A1B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991-4515-9525-E7177335B174}"/>
                </c:ext>
              </c:extLst>
            </c:dLbl>
            <c:dLbl>
              <c:idx val="3"/>
              <c:layout>
                <c:manualLayout>
                  <c:x val="-1.8928657759898146E-2"/>
                  <c:y val="7.6583068035075905E-2"/>
                </c:manualLayout>
              </c:layout>
              <c:tx>
                <c:rich>
                  <a:bodyPr/>
                  <a:lstStyle/>
                  <a:p>
                    <a:fld id="{B3FA7196-5712-40B8-BA28-19FD960D4F2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991-4515-9525-E7177335B17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ECF0FC7-B565-4EB0-8A08-DE9CC684644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991-4515-9525-E7177335B17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D085653C-D63C-411A-BC81-1C4B5B16AFD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991-4515-9525-E7177335B174}"/>
                </c:ext>
              </c:extLst>
            </c:dLbl>
            <c:dLbl>
              <c:idx val="6"/>
              <c:layout>
                <c:manualLayout>
                  <c:x val="3.510844556554877E-2"/>
                  <c:y val="-4.8677892298953238E-2"/>
                </c:manualLayout>
              </c:layout>
              <c:tx>
                <c:rich>
                  <a:bodyPr/>
                  <a:lstStyle/>
                  <a:p>
                    <a:fld id="{4B7448C3-0063-4BC4-B993-11396D41585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991-4515-9525-E7177335B174}"/>
                </c:ext>
              </c:extLst>
            </c:dLbl>
            <c:dLbl>
              <c:idx val="7"/>
              <c:layout>
                <c:manualLayout>
                  <c:x val="-3.5640747527300098E-3"/>
                  <c:y val="3.9468709417585852E-2"/>
                </c:manualLayout>
              </c:layout>
              <c:tx>
                <c:rich>
                  <a:bodyPr/>
                  <a:lstStyle/>
                  <a:p>
                    <a:fld id="{8088A227-1224-4D9F-878B-757781387B9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991-4515-9525-E7177335B174}"/>
                </c:ext>
              </c:extLst>
            </c:dLbl>
            <c:dLbl>
              <c:idx val="8"/>
              <c:layout>
                <c:manualLayout>
                  <c:x val="-1.7193823042788457E-2"/>
                  <c:y val="-5.7956481953325811E-2"/>
                </c:manualLayout>
              </c:layout>
              <c:tx>
                <c:rich>
                  <a:bodyPr/>
                  <a:lstStyle/>
                  <a:p>
                    <a:fld id="{55AA4CCA-12FC-4F1F-898D-6E0296181EE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991-4515-9525-E7177335B174}"/>
                </c:ext>
              </c:extLst>
            </c:dLbl>
            <c:dLbl>
              <c:idx val="9"/>
              <c:layout>
                <c:manualLayout>
                  <c:x val="3.1862969192866675E-3"/>
                  <c:y val="-5.795648195332586E-2"/>
                </c:manualLayout>
              </c:layout>
              <c:tx>
                <c:rich>
                  <a:bodyPr/>
                  <a:lstStyle/>
                  <a:p>
                    <a:fld id="{2D0B04C2-2CC4-4DAD-8C4D-47238F3DF6F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991-4515-9525-E7177335B174}"/>
                </c:ext>
              </c:extLst>
            </c:dLbl>
            <c:dLbl>
              <c:idx val="10"/>
              <c:layout>
                <c:manualLayout>
                  <c:x val="-3.8180454122459587E-2"/>
                  <c:y val="-0.10898872505237471"/>
                </c:manualLayout>
              </c:layout>
              <c:tx>
                <c:rich>
                  <a:bodyPr/>
                  <a:lstStyle/>
                  <a:p>
                    <a:fld id="{C3D4DC2B-1F4A-4247-AC40-9C1D1198488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991-4515-9525-E7177335B17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726CBF0C-A9AB-408E-A033-C2E24149C2A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5991-4515-9525-E7177335B174}"/>
                </c:ext>
              </c:extLst>
            </c:dLbl>
            <c:dLbl>
              <c:idx val="12"/>
              <c:layout>
                <c:manualLayout>
                  <c:x val="-7.6007866796757098E-2"/>
                  <c:y val="7.1943773207889639E-2"/>
                </c:manualLayout>
              </c:layout>
              <c:tx>
                <c:rich>
                  <a:bodyPr/>
                  <a:lstStyle/>
                  <a:p>
                    <a:fld id="{3715FEB8-2DBA-4865-8DED-EFDCBB7EE13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5991-4515-9525-E7177335B174}"/>
                </c:ext>
              </c:extLst>
            </c:dLbl>
            <c:dLbl>
              <c:idx val="13"/>
              <c:layout>
                <c:manualLayout>
                  <c:x val="-0.11260268731079803"/>
                  <c:y val="1.1632940454468244E-2"/>
                </c:manualLayout>
              </c:layout>
              <c:tx>
                <c:rich>
                  <a:bodyPr/>
                  <a:lstStyle/>
                  <a:p>
                    <a:fld id="{09C5919E-D273-4051-986C-F601EB61FB6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5991-4515-9525-E7177335B174}"/>
                </c:ext>
              </c:extLst>
            </c:dLbl>
            <c:dLbl>
              <c:idx val="14"/>
              <c:layout>
                <c:manualLayout>
                  <c:x val="-2.7423727391256973E-2"/>
                  <c:y val="-0.14610308366986491"/>
                </c:manualLayout>
              </c:layout>
              <c:tx>
                <c:rich>
                  <a:bodyPr/>
                  <a:lstStyle/>
                  <a:p>
                    <a:fld id="{B8D66D35-A684-46DA-A170-395BDD0ADA1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991-4515-9525-E7177335B174}"/>
                </c:ext>
              </c:extLst>
            </c:dLbl>
            <c:dLbl>
              <c:idx val="15"/>
              <c:layout>
                <c:manualLayout>
                  <c:x val="-6.3620730468588627E-2"/>
                  <c:y val="-0.15538167332423744"/>
                </c:manualLayout>
              </c:layout>
              <c:tx>
                <c:rich>
                  <a:bodyPr/>
                  <a:lstStyle/>
                  <a:p>
                    <a:fld id="{1D469026-34C7-4309-AF41-D73754291F3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5991-4515-9525-E7177335B174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CC0A39EC-20D6-48B5-985F-2F6A9C9282A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5991-4515-9525-E7177335B17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EB0E801D-2242-4975-BE85-F6519452646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5991-4515-9525-E7177335B174}"/>
                </c:ext>
              </c:extLst>
            </c:dLbl>
            <c:dLbl>
              <c:idx val="18"/>
              <c:layout>
                <c:manualLayout>
                  <c:x val="-4.3991625950785236E-3"/>
                  <c:y val="-4.8677892298953321E-2"/>
                </c:manualLayout>
              </c:layout>
              <c:tx>
                <c:rich>
                  <a:bodyPr/>
                  <a:lstStyle/>
                  <a:p>
                    <a:fld id="{9F829390-ABEA-4047-9CC3-291D4D4D457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5991-4515-9525-E7177335B174}"/>
                </c:ext>
              </c:extLst>
            </c:dLbl>
            <c:dLbl>
              <c:idx val="19"/>
              <c:layout>
                <c:manualLayout>
                  <c:x val="-6.6687729124682654E-2"/>
                  <c:y val="-9.9710135398002178E-2"/>
                </c:manualLayout>
              </c:layout>
              <c:tx>
                <c:rich>
                  <a:bodyPr/>
                  <a:lstStyle/>
                  <a:p>
                    <a:fld id="{BB985B05-B0F1-40CF-8BFB-EE4991EB6D1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5991-4515-9525-E7177335B1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Escritórios!$G$9:$G$28</c:f>
              <c:numCache>
                <c:formatCode>#,##0.00\x</c:formatCode>
                <c:ptCount val="20"/>
                <c:pt idx="0">
                  <c:v>1.1366306202663401</c:v>
                </c:pt>
                <c:pt idx="1">
                  <c:v>0.93701819110666429</c:v>
                </c:pt>
                <c:pt idx="2">
                  <c:v>0.69290871204166249</c:v>
                </c:pt>
                <c:pt idx="3">
                  <c:v>0.72332443842375238</c:v>
                </c:pt>
                <c:pt idx="4">
                  <c:v>0.75963392992422563</c:v>
                </c:pt>
                <c:pt idx="5">
                  <c:v>0.84062304162318091</c:v>
                </c:pt>
                <c:pt idx="6">
                  <c:v>0.85778648155704151</c:v>
                </c:pt>
                <c:pt idx="7">
                  <c:v>0.70796150877150432</c:v>
                </c:pt>
                <c:pt idx="8">
                  <c:v>0.73897370839330556</c:v>
                </c:pt>
                <c:pt idx="9">
                  <c:v>0.81428097796079624</c:v>
                </c:pt>
                <c:pt idx="10">
                  <c:v>0.65683907165334798</c:v>
                </c:pt>
                <c:pt idx="11">
                  <c:v>0.63044460760796117</c:v>
                </c:pt>
                <c:pt idx="12">
                  <c:v>0.63341336187868935</c:v>
                </c:pt>
                <c:pt idx="13">
                  <c:v>0.52138214185911835</c:v>
                </c:pt>
                <c:pt idx="14">
                  <c:v>0.55941383427815439</c:v>
                </c:pt>
                <c:pt idx="15">
                  <c:v>0.56294825272587945</c:v>
                </c:pt>
                <c:pt idx="16">
                  <c:v>0.43562023823216778</c:v>
                </c:pt>
                <c:pt idx="17">
                  <c:v>0.53178164174907405</c:v>
                </c:pt>
                <c:pt idx="18">
                  <c:v>0.53745202469059739</c:v>
                </c:pt>
                <c:pt idx="19">
                  <c:v>0.31309242257956083</c:v>
                </c:pt>
              </c:numCache>
            </c:numRef>
          </c:xVal>
          <c:yVal>
            <c:numRef>
              <c:f>Escritórios!$K$9:$K$28</c:f>
              <c:numCache>
                <c:formatCode>0.0%</c:formatCode>
                <c:ptCount val="20"/>
                <c:pt idx="0">
                  <c:v>1.5384615384615387E-2</c:v>
                </c:pt>
                <c:pt idx="1">
                  <c:v>0.17331863285556784</c:v>
                </c:pt>
                <c:pt idx="2">
                  <c:v>9.7905901550176769E-2</c:v>
                </c:pt>
                <c:pt idx="3">
                  <c:v>6.1538461538461549E-2</c:v>
                </c:pt>
                <c:pt idx="4">
                  <c:v>0.13533834586466162</c:v>
                </c:pt>
                <c:pt idx="5">
                  <c:v>0.1267010793054904</c:v>
                </c:pt>
                <c:pt idx="6">
                  <c:v>8.0575084921435683E-2</c:v>
                </c:pt>
                <c:pt idx="7">
                  <c:v>9.0999291282778186E-2</c:v>
                </c:pt>
                <c:pt idx="8">
                  <c:v>0.13483146067415733</c:v>
                </c:pt>
                <c:pt idx="9">
                  <c:v>6.6008736450412553E-2</c:v>
                </c:pt>
                <c:pt idx="10">
                  <c:v>8.5893229942100802E-2</c:v>
                </c:pt>
                <c:pt idx="11">
                  <c:v>0.11726384364820845</c:v>
                </c:pt>
                <c:pt idx="12">
                  <c:v>0.10884353741496598</c:v>
                </c:pt>
                <c:pt idx="13">
                  <c:v>9.3385214007782102E-2</c:v>
                </c:pt>
                <c:pt idx="14">
                  <c:v>0.10262828535508858</c:v>
                </c:pt>
                <c:pt idx="15">
                  <c:v>0.10845706907682376</c:v>
                </c:pt>
                <c:pt idx="16">
                  <c:v>0.13810741687979539</c:v>
                </c:pt>
                <c:pt idx="17">
                  <c:v>0</c:v>
                </c:pt>
                <c:pt idx="18">
                  <c:v>4.9446304403811481E-2</c:v>
                </c:pt>
                <c:pt idx="19">
                  <c:v>5.6446781904761914E-3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Escritórios!$C$9:$C$28</c15:f>
                <c15:dlblRangeCache>
                  <c:ptCount val="20"/>
                  <c:pt idx="0">
                    <c:v>PATC11</c:v>
                  </c:pt>
                  <c:pt idx="1">
                    <c:v>TEPP11</c:v>
                  </c:pt>
                  <c:pt idx="2">
                    <c:v>KORE11</c:v>
                  </c:pt>
                  <c:pt idx="3">
                    <c:v>PVBI11</c:v>
                  </c:pt>
                  <c:pt idx="4">
                    <c:v>VGRI11</c:v>
                  </c:pt>
                  <c:pt idx="5">
                    <c:v>GTWR11</c:v>
                  </c:pt>
                  <c:pt idx="6">
                    <c:v>HGRE11</c:v>
                  </c:pt>
                  <c:pt idx="7">
                    <c:v>RCRB11</c:v>
                  </c:pt>
                  <c:pt idx="8">
                    <c:v>SPTW11</c:v>
                  </c:pt>
                  <c:pt idx="9">
                    <c:v>AIEC11</c:v>
                  </c:pt>
                  <c:pt idx="10">
                    <c:v>JSRE11</c:v>
                  </c:pt>
                  <c:pt idx="11">
                    <c:v>CEOC11</c:v>
                  </c:pt>
                  <c:pt idx="12">
                    <c:v>RNGO11</c:v>
                  </c:pt>
                  <c:pt idx="13">
                    <c:v>VINO11</c:v>
                  </c:pt>
                  <c:pt idx="14">
                    <c:v>BRCR11</c:v>
                  </c:pt>
                  <c:pt idx="15">
                    <c:v>BROF11</c:v>
                  </c:pt>
                  <c:pt idx="16">
                    <c:v>RECT11</c:v>
                  </c:pt>
                  <c:pt idx="17">
                    <c:v>VPPR11</c:v>
                  </c:pt>
                  <c:pt idx="18">
                    <c:v>CBOP11</c:v>
                  </c:pt>
                  <c:pt idx="19">
                    <c:v>ALMI11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5991-4515-9525-E7177335B17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5571471"/>
        <c:axId val="45574351"/>
      </c:scatterChart>
      <c:valAx>
        <c:axId val="45571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4351"/>
        <c:crosses val="autoZero"/>
        <c:crossBetween val="midCat"/>
      </c:valAx>
      <c:valAx>
        <c:axId val="4557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14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8A2571D3-419B-4CD6-9831-EADF68DA8FA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424-4CD1-9440-4DFA78E03699}"/>
                </c:ext>
              </c:extLst>
            </c:dLbl>
            <c:dLbl>
              <c:idx val="1"/>
              <c:layout>
                <c:manualLayout>
                  <c:x val="-2.9112134992131337E-3"/>
                  <c:y val="4.1744873507759378E-2"/>
                </c:manualLayout>
              </c:layout>
              <c:tx>
                <c:rich>
                  <a:bodyPr/>
                  <a:lstStyle/>
                  <a:p>
                    <a:fld id="{022D7FA4-0DEC-4904-BBF3-4B4A0D527D2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424-4CD1-9440-4DFA78E03699}"/>
                </c:ext>
              </c:extLst>
            </c:dLbl>
            <c:dLbl>
              <c:idx val="2"/>
              <c:layout>
                <c:manualLayout>
                  <c:x val="-8.7743735260234533E-4"/>
                  <c:y val="-2.6950933884342224E-2"/>
                </c:manualLayout>
              </c:layout>
              <c:tx>
                <c:rich>
                  <a:bodyPr/>
                  <a:lstStyle/>
                  <a:p>
                    <a:fld id="{0E04B118-7438-452C-88DA-7B375C5D435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424-4CD1-9440-4DFA78E03699}"/>
                </c:ext>
              </c:extLst>
            </c:dLbl>
            <c:dLbl>
              <c:idx val="3"/>
              <c:layout>
                <c:manualLayout>
                  <c:x val="-5.1386073074094568E-2"/>
                  <c:y val="5.6465403663209728E-2"/>
                </c:manualLayout>
              </c:layout>
              <c:tx>
                <c:rich>
                  <a:bodyPr/>
                  <a:lstStyle/>
                  <a:p>
                    <a:fld id="{E920CB09-03B9-4BD4-B3B3-EC8E074F3F5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424-4CD1-9440-4DFA78E0369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B98C3F6-1E72-4863-AF9E-80BEA0EB2D5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424-4CD1-9440-4DFA78E03699}"/>
                </c:ext>
              </c:extLst>
            </c:dLbl>
            <c:dLbl>
              <c:idx val="5"/>
              <c:layout>
                <c:manualLayout>
                  <c:x val="1.11065390727182E-3"/>
                  <c:y val="-9.5646741276443834E-2"/>
                </c:manualLayout>
              </c:layout>
              <c:tx>
                <c:rich>
                  <a:bodyPr/>
                  <a:lstStyle/>
                  <a:p>
                    <a:fld id="{022A934A-0571-4E49-8638-B75AB8345A1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424-4CD1-9440-4DFA78E0369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7EA8AA4-1DCF-40BF-9DF8-A5026841731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424-4CD1-9440-4DFA78E0369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659BD4DD-5CCA-4C61-8176-2D604A5B6DC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424-4CD1-9440-4DFA78E0369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505D708D-623B-4636-A7B7-F90B0A297C2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424-4CD1-9440-4DFA78E03699}"/>
                </c:ext>
              </c:extLst>
            </c:dLbl>
            <c:dLbl>
              <c:idx val="9"/>
              <c:layout>
                <c:manualLayout>
                  <c:x val="-1.1487352953767533E-2"/>
                  <c:y val="-0.1054604280467441"/>
                </c:manualLayout>
              </c:layout>
              <c:tx>
                <c:rich>
                  <a:bodyPr/>
                  <a:lstStyle/>
                  <a:p>
                    <a:fld id="{56643685-B126-4E78-9EB0-485275CE8F9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424-4CD1-9440-4DFA78E0369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9154DC6A-33A3-4306-A11A-16141C1E12C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424-4CD1-9440-4DFA78E03699}"/>
                </c:ext>
              </c:extLst>
            </c:dLbl>
            <c:dLbl>
              <c:idx val="11"/>
              <c:layout>
                <c:manualLayout>
                  <c:x val="7.1408992191398591E-3"/>
                  <c:y val="4.6651716892909492E-2"/>
                </c:manualLayout>
              </c:layout>
              <c:tx>
                <c:rich>
                  <a:bodyPr/>
                  <a:lstStyle/>
                  <a:p>
                    <a:fld id="{60C9B92D-A91B-488E-8E7E-BE705FAA207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2424-4CD1-9440-4DFA78E03699}"/>
                </c:ext>
              </c:extLst>
            </c:dLbl>
            <c:dLbl>
              <c:idx val="12"/>
              <c:layout>
                <c:manualLayout>
                  <c:x val="-9.2456466775586332E-2"/>
                  <c:y val="3.193118673745915E-2"/>
                </c:manualLayout>
              </c:layout>
              <c:tx>
                <c:rich>
                  <a:bodyPr/>
                  <a:lstStyle/>
                  <a:p>
                    <a:fld id="{9E674764-378F-45ED-BB88-C9F8C83797E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424-4CD1-9440-4DFA78E03699}"/>
                </c:ext>
              </c:extLst>
            </c:dLbl>
            <c:dLbl>
              <c:idx val="13"/>
              <c:layout>
                <c:manualLayout>
                  <c:x val="-6.904567785829259E-2"/>
                  <c:y val="-4.6578307424942685E-2"/>
                </c:manualLayout>
              </c:layout>
              <c:tx>
                <c:rich>
                  <a:bodyPr/>
                  <a:lstStyle/>
                  <a:p>
                    <a:fld id="{C03AB1A9-5C7B-4DAC-A05F-E682D62D4AA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2424-4CD1-9440-4DFA78E0369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8224A366-07BE-4584-82B2-C8E0EA11233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424-4CD1-9440-4DFA78E03699}"/>
                </c:ext>
              </c:extLst>
            </c:dLbl>
            <c:dLbl>
              <c:idx val="15"/>
              <c:layout>
                <c:manualLayout>
                  <c:x val="-0.11215479956474762"/>
                  <c:y val="2.702434335230899E-2"/>
                </c:manualLayout>
              </c:layout>
              <c:tx>
                <c:rich>
                  <a:bodyPr/>
                  <a:lstStyle/>
                  <a:p>
                    <a:fld id="{0CA60463-585B-4B50-B866-2C15C201C2F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424-4CD1-9440-4DFA78E0369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47067BA6-8032-42B0-8CD4-2103BCFF2CB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2424-4CD1-9440-4DFA78E03699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53325A66-615C-4739-80EE-37488A0DA8E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424-4CD1-9440-4DFA78E036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'Galpões Logísticos'!$G$9:$G$26</c:f>
              <c:numCache>
                <c:formatCode>#,##0.00\x</c:formatCode>
                <c:ptCount val="18"/>
                <c:pt idx="0">
                  <c:v>0.7828212255932101</c:v>
                </c:pt>
                <c:pt idx="1">
                  <c:v>0.95068202264363855</c:v>
                </c:pt>
                <c:pt idx="2">
                  <c:v>1.0153160268640522</c:v>
                </c:pt>
                <c:pt idx="3">
                  <c:v>1.0032059121617898</c:v>
                </c:pt>
                <c:pt idx="4">
                  <c:v>0.91238606559439517</c:v>
                </c:pt>
                <c:pt idx="5">
                  <c:v>0.95779624650062645</c:v>
                </c:pt>
                <c:pt idx="6">
                  <c:v>0.75083263089382413</c:v>
                </c:pt>
                <c:pt idx="7">
                  <c:v>0.91133484617790694</c:v>
                </c:pt>
                <c:pt idx="8">
                  <c:v>0.84260563479566042</c:v>
                </c:pt>
                <c:pt idx="9">
                  <c:v>0.82105516020741987</c:v>
                </c:pt>
                <c:pt idx="10">
                  <c:v>0.88224843019683774</c:v>
                </c:pt>
                <c:pt idx="11">
                  <c:v>0.77365412787196375</c:v>
                </c:pt>
                <c:pt idx="12">
                  <c:v>0.96496430037496506</c:v>
                </c:pt>
                <c:pt idx="13">
                  <c:v>0.68013560698599629</c:v>
                </c:pt>
                <c:pt idx="14">
                  <c:v>0.82694196392110875</c:v>
                </c:pt>
                <c:pt idx="15">
                  <c:v>0.84620845047947191</c:v>
                </c:pt>
                <c:pt idx="16">
                  <c:v>0.75122776687657722</c:v>
                </c:pt>
                <c:pt idx="17">
                  <c:v>0.69876875401334504</c:v>
                </c:pt>
              </c:numCache>
            </c:numRef>
          </c:xVal>
          <c:yVal>
            <c:numRef>
              <c:f>'Galpões Logísticos'!$K$9:$K$26</c:f>
              <c:numCache>
                <c:formatCode>0.0%</c:formatCode>
                <c:ptCount val="18"/>
                <c:pt idx="0">
                  <c:v>7.7826058758674363E-2</c:v>
                </c:pt>
                <c:pt idx="1">
                  <c:v>8.3788244255427205E-2</c:v>
                </c:pt>
                <c:pt idx="2">
                  <c:v>9.338970022991859E-2</c:v>
                </c:pt>
                <c:pt idx="3">
                  <c:v>9.4617757967817809E-2</c:v>
                </c:pt>
                <c:pt idx="4">
                  <c:v>0.11787819253565664</c:v>
                </c:pt>
                <c:pt idx="5">
                  <c:v>9.6774193547025975E-2</c:v>
                </c:pt>
                <c:pt idx="6">
                  <c:v>0.17768376520359597</c:v>
                </c:pt>
                <c:pt idx="7">
                  <c:v>8.22293284581537E-2</c:v>
                </c:pt>
                <c:pt idx="8">
                  <c:v>9.344581440782633E-2</c:v>
                </c:pt>
                <c:pt idx="9">
                  <c:v>0.11204481792717089</c:v>
                </c:pt>
                <c:pt idx="10">
                  <c:v>9.9193548387096764E-2</c:v>
                </c:pt>
                <c:pt idx="11">
                  <c:v>9.0712742980561561E-2</c:v>
                </c:pt>
                <c:pt idx="12">
                  <c:v>0.13081954597922277</c:v>
                </c:pt>
                <c:pt idx="13">
                  <c:v>0.1426373933715564</c:v>
                </c:pt>
                <c:pt idx="14">
                  <c:v>0.10742420625447602</c:v>
                </c:pt>
                <c:pt idx="15">
                  <c:v>0</c:v>
                </c:pt>
                <c:pt idx="16">
                  <c:v>0.10224215246636771</c:v>
                </c:pt>
                <c:pt idx="17">
                  <c:v>0.14545454545454548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'Galpões Logísticos'!$C$9:$C$26</c15:f>
                <c15:dlblRangeCache>
                  <c:ptCount val="18"/>
                  <c:pt idx="0">
                    <c:v>FIIB11</c:v>
                  </c:pt>
                  <c:pt idx="1">
                    <c:v>HGLG11</c:v>
                  </c:pt>
                  <c:pt idx="2">
                    <c:v>BTLG11</c:v>
                  </c:pt>
                  <c:pt idx="3">
                    <c:v>BRCO11</c:v>
                  </c:pt>
                  <c:pt idx="4">
                    <c:v>GGRC11</c:v>
                  </c:pt>
                  <c:pt idx="5">
                    <c:v>XPLG11</c:v>
                  </c:pt>
                  <c:pt idx="6">
                    <c:v>RZAT11</c:v>
                  </c:pt>
                  <c:pt idx="7">
                    <c:v>LVBI11</c:v>
                  </c:pt>
                  <c:pt idx="8">
                    <c:v>HSLG11</c:v>
                  </c:pt>
                  <c:pt idx="9">
                    <c:v>NEWL11</c:v>
                  </c:pt>
                  <c:pt idx="10">
                    <c:v>VILG11</c:v>
                  </c:pt>
                  <c:pt idx="11">
                    <c:v>HLOG11</c:v>
                  </c:pt>
                  <c:pt idx="12">
                    <c:v>TRBL11</c:v>
                  </c:pt>
                  <c:pt idx="13">
                    <c:v>XPIN11</c:v>
                  </c:pt>
                  <c:pt idx="14">
                    <c:v>RBRL11</c:v>
                  </c:pt>
                  <c:pt idx="15">
                    <c:v>TRUE11</c:v>
                  </c:pt>
                  <c:pt idx="16">
                    <c:v>PATL11</c:v>
                  </c:pt>
                  <c:pt idx="17">
                    <c:v>BLMG11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2424-4CD1-9440-4DFA78E0369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313806991"/>
        <c:axId val="1313804111"/>
      </c:scatterChart>
      <c:valAx>
        <c:axId val="1313806991"/>
        <c:scaling>
          <c:orientation val="minMax"/>
          <c:min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</a:t>
                </a:r>
                <a:r>
                  <a:rPr lang="pt-BR" baseline="0"/>
                  <a:t> P/VPA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4111"/>
        <c:crosses val="autoZero"/>
        <c:crossBetween val="midCat"/>
      </c:valAx>
      <c:valAx>
        <c:axId val="1313804111"/>
        <c:scaling>
          <c:orientation val="minMax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6991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933272F6-D963-4B65-9887-0294455C1C7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FDE-431F-8410-BF0FCF8FCF6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AF3DA10-4398-4344-A185-A675D40BCDF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FDE-431F-8410-BF0FCF8FCF6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A314CAB-4245-46BD-B77A-EF0026B0EF0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FDE-431F-8410-BF0FCF8FCF60}"/>
                </c:ext>
              </c:extLst>
            </c:dLbl>
            <c:dLbl>
              <c:idx val="3"/>
              <c:layout>
                <c:manualLayout>
                  <c:x val="-4.3989246551822273E-3"/>
                  <c:y val="6.7685723913110382E-2"/>
                </c:manualLayout>
              </c:layout>
              <c:tx>
                <c:rich>
                  <a:bodyPr/>
                  <a:lstStyle/>
                  <a:p>
                    <a:fld id="{C4ECC5A7-8CC9-48C0-9278-ADF1D0A9039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FDE-431F-8410-BF0FCF8FCF6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3B9E8EB-59BD-4E77-B2B6-D7249B784C8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FDE-431F-8410-BF0FCF8FCF6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1ECF95C-412D-4EE1-9817-7EC34CCBDF3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FDE-431F-8410-BF0FCF8FCF6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AE2F08A-DD9B-4095-9ADB-4CAA5ED1B3D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FDE-431F-8410-BF0FCF8FCF6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CA25496F-E0BB-4FC9-8754-AB765130817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FDE-431F-8410-BF0FCF8FCF6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B195120E-9775-41AE-B072-2FD85087A5B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FDE-431F-8410-BF0FCF8FCF6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A2EB9CC9-2136-4C9B-8866-52425BF4E40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FDE-431F-8410-BF0FCF8FCF6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77DFEFBA-4D88-452D-82FF-66875D649B4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FDE-431F-8410-BF0FCF8FCF6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F23A4487-D4AE-4FD0-8F44-833C350A219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8FDE-431F-8410-BF0FCF8FCF6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D310A805-ABCA-4C2D-8EDD-44257DA0E58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8FDE-431F-8410-BF0FCF8FCF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Shopping!$G$9:$G$21</c:f>
              <c:numCache>
                <c:formatCode>#,##0.00\x</c:formatCode>
                <c:ptCount val="13"/>
                <c:pt idx="0">
                  <c:v>0.87832323484200714</c:v>
                </c:pt>
                <c:pt idx="1">
                  <c:v>1.0145472432264435</c:v>
                </c:pt>
                <c:pt idx="2">
                  <c:v>1.0057977693873803</c:v>
                </c:pt>
                <c:pt idx="3">
                  <c:v>0.94611232985254357</c:v>
                </c:pt>
                <c:pt idx="4">
                  <c:v>0.93617717101736053</c:v>
                </c:pt>
                <c:pt idx="5">
                  <c:v>0.92749452593863191</c:v>
                </c:pt>
                <c:pt idx="6">
                  <c:v>0.91992650223774319</c:v>
                </c:pt>
                <c:pt idx="7">
                  <c:v>0.74038234409077475</c:v>
                </c:pt>
                <c:pt idx="8">
                  <c:v>0.72864150544408723</c:v>
                </c:pt>
                <c:pt idx="9">
                  <c:v>0.97120968382030892</c:v>
                </c:pt>
                <c:pt idx="10">
                  <c:v>0.73248081353144245</c:v>
                </c:pt>
                <c:pt idx="11">
                  <c:v>0.76025595599677909</c:v>
                </c:pt>
                <c:pt idx="12">
                  <c:v>0.5097554544929559</c:v>
                </c:pt>
              </c:numCache>
            </c:numRef>
          </c:xVal>
          <c:yVal>
            <c:numRef>
              <c:f>Shopping!$K$9:$K$21</c:f>
              <c:numCache>
                <c:formatCode>0.0%</c:formatCode>
                <c:ptCount val="13"/>
                <c:pt idx="0">
                  <c:v>6.9889341875364011E-2</c:v>
                </c:pt>
                <c:pt idx="1">
                  <c:v>9.7189137684611709E-2</c:v>
                </c:pt>
                <c:pt idx="2">
                  <c:v>9.9369936993699393E-2</c:v>
                </c:pt>
                <c:pt idx="3">
                  <c:v>9.1345718169460799E-2</c:v>
                </c:pt>
                <c:pt idx="4">
                  <c:v>0.10933940774131209</c:v>
                </c:pt>
                <c:pt idx="5">
                  <c:v>0.12313432836551233</c:v>
                </c:pt>
                <c:pt idx="6">
                  <c:v>8.7875300765402134E-2</c:v>
                </c:pt>
                <c:pt idx="7">
                  <c:v>0.11881188118811882</c:v>
                </c:pt>
                <c:pt idx="8">
                  <c:v>9.6738186779114499E-2</c:v>
                </c:pt>
                <c:pt idx="9">
                  <c:v>0.1273554028865497</c:v>
                </c:pt>
                <c:pt idx="10">
                  <c:v>0.11230259309806979</c:v>
                </c:pt>
                <c:pt idx="11">
                  <c:v>0.11713527851458887</c:v>
                </c:pt>
                <c:pt idx="12">
                  <c:v>0.11285266458331022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Shopping!$C$9:$C$21</c15:f>
                <c15:dlblRangeCache>
                  <c:ptCount val="13"/>
                  <c:pt idx="0">
                    <c:v>SHPH11</c:v>
                  </c:pt>
                  <c:pt idx="1">
                    <c:v>HGBS11</c:v>
                  </c:pt>
                  <c:pt idx="2">
                    <c:v>XPML11</c:v>
                  </c:pt>
                  <c:pt idx="3">
                    <c:v>VISC11</c:v>
                  </c:pt>
                  <c:pt idx="4">
                    <c:v>PMLL11</c:v>
                  </c:pt>
                  <c:pt idx="5">
                    <c:v>CPSH11</c:v>
                  </c:pt>
                  <c:pt idx="6">
                    <c:v>HSML11</c:v>
                  </c:pt>
                  <c:pt idx="7">
                    <c:v>BBIG11</c:v>
                  </c:pt>
                  <c:pt idx="8">
                    <c:v>ABCP11</c:v>
                  </c:pt>
                  <c:pt idx="9">
                    <c:v>PQDP11</c:v>
                  </c:pt>
                  <c:pt idx="10">
                    <c:v>FIGS11</c:v>
                  </c:pt>
                  <c:pt idx="11">
                    <c:v>BPML11</c:v>
                  </c:pt>
                  <c:pt idx="12">
                    <c:v>GZIT11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8FDE-431F-8410-BF0FCF8FC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359135"/>
        <c:axId val="1253349055"/>
      </c:scatterChart>
      <c:valAx>
        <c:axId val="1253359135"/>
        <c:scaling>
          <c:orientation val="minMax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49055"/>
        <c:crosses val="autoZero"/>
        <c:crossBetween val="midCat"/>
      </c:valAx>
      <c:valAx>
        <c:axId val="1253349055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59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5.5357981509323619E-3"/>
                  <c:y val="2.0824579879697991E-2"/>
                </c:manualLayout>
              </c:layout>
              <c:tx>
                <c:rich>
                  <a:bodyPr/>
                  <a:lstStyle/>
                  <a:p>
                    <a:fld id="{0019B137-D73F-497C-91F0-B71218893E0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103-480D-93DA-3B31D0F69C2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833B26E-5F33-460A-8001-4A274F5347F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103-480D-93DA-3B31D0F69C27}"/>
                </c:ext>
              </c:extLst>
            </c:dLbl>
            <c:dLbl>
              <c:idx val="2"/>
              <c:layout>
                <c:manualLayout>
                  <c:x val="-6.2266058561218834E-2"/>
                  <c:y val="4.3924602979721172E-2"/>
                </c:manualLayout>
              </c:layout>
              <c:tx>
                <c:rich>
                  <a:bodyPr/>
                  <a:lstStyle/>
                  <a:p>
                    <a:fld id="{747C0A6D-68FD-405A-89DE-91E3AE8BB98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103-480D-93DA-3B31D0F69C2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77E2454-80A9-45E8-9CE2-70096E5AEFE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103-480D-93DA-3B31D0F69C2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661C052-5BB3-4B5F-AF78-08A1C0B8528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103-480D-93DA-3B31D0F69C2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23C64AAD-275A-4124-9A9B-7E91FED49EB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103-480D-93DA-3B31D0F69C2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4A8F75D-5E03-435D-8B68-BA44729208C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103-480D-93DA-3B31D0F69C27}"/>
                </c:ext>
              </c:extLst>
            </c:dLbl>
            <c:dLbl>
              <c:idx val="7"/>
              <c:layout>
                <c:manualLayout>
                  <c:x val="-0.1029611773526359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B1053E6D-AD9F-4F06-9D92-19DC1168AA0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103-480D-93DA-3B31D0F69C2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9AE7E76B-8567-4B55-AF88-8A7BFF7A345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103-480D-93DA-3B31D0F69C2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E63886F7-1D73-4B9F-A2AE-31E36213D22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103-480D-93DA-3B31D0F69C27}"/>
                </c:ext>
              </c:extLst>
            </c:dLbl>
            <c:dLbl>
              <c:idx val="10"/>
              <c:layout>
                <c:manualLayout>
                  <c:x val="-0.1114711863727065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73D45391-F448-42DD-AED5-DE649B2BDE1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103-480D-93DA-3B31D0F69C2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FB825791-379A-40F8-8CCD-AF75B48C424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103-480D-93DA-3B31D0F69C2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1A1881DD-76DA-4963-9D9F-26C7832D39D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103-480D-93DA-3B31D0F69C27}"/>
                </c:ext>
              </c:extLst>
            </c:dLbl>
            <c:dLbl>
              <c:idx val="13"/>
              <c:layout>
                <c:manualLayout>
                  <c:x val="1.2941561283688513E-2"/>
                  <c:y val="-7.1575512520394458E-2"/>
                </c:manualLayout>
              </c:layout>
              <c:tx>
                <c:rich>
                  <a:bodyPr/>
                  <a:lstStyle/>
                  <a:p>
                    <a:fld id="{BA21293D-59DB-4322-B104-E58110B1160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103-480D-93DA-3B31D0F69C27}"/>
                </c:ext>
              </c:extLst>
            </c:dLbl>
            <c:dLbl>
              <c:idx val="14"/>
              <c:layout>
                <c:manualLayout>
                  <c:x val="-3.3866151425023916E-2"/>
                  <c:y val="7.1644630699748815E-2"/>
                </c:manualLayout>
              </c:layout>
              <c:tx>
                <c:rich>
                  <a:bodyPr/>
                  <a:lstStyle/>
                  <a:p>
                    <a:fld id="{EE09699D-96D6-4D3A-BC39-D7C5F7C3AC0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103-480D-93DA-3B31D0F69C2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624A283A-949A-4E7A-9159-734A672A7D6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103-480D-93DA-3B31D0F69C2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866F9765-4B42-4619-B76F-3B863821B4C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103-480D-93DA-3B31D0F69C27}"/>
                </c:ext>
              </c:extLst>
            </c:dLbl>
            <c:dLbl>
              <c:idx val="17"/>
              <c:layout>
                <c:manualLayout>
                  <c:x val="7.6645536286907802E-3"/>
                  <c:y val="3.9304598359716468E-2"/>
                </c:manualLayout>
              </c:layout>
              <c:tx>
                <c:rich>
                  <a:bodyPr/>
                  <a:lstStyle/>
                  <a:p>
                    <a:fld id="{B63CF5BB-75ED-4E6E-9024-9E2BAA7E794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2103-480D-93DA-3B31D0F69C2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4F8C88B1-C9F5-46B1-821E-191FD17ABF8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103-480D-93DA-3B31D0F69C2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4B9DF419-56D0-4F93-8B20-8CF272219E5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103-480D-93DA-3B31D0F69C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Recebíveis!$AB$9:$AB$28</c:f>
              <c:numCache>
                <c:formatCode>#,##0.00\x</c:formatCode>
                <c:ptCount val="20"/>
                <c:pt idx="0">
                  <c:v>1.0402001003048051</c:v>
                </c:pt>
                <c:pt idx="1">
                  <c:v>0.99365978655788922</c:v>
                </c:pt>
                <c:pt idx="2">
                  <c:v>1.0523869506561347</c:v>
                </c:pt>
                <c:pt idx="3">
                  <c:v>1.0152256753621147</c:v>
                </c:pt>
                <c:pt idx="4">
                  <c:v>0.88751829516945924</c:v>
                </c:pt>
                <c:pt idx="5">
                  <c:v>1.0322481811689932</c:v>
                </c:pt>
                <c:pt idx="6">
                  <c:v>0.93013762058041638</c:v>
                </c:pt>
                <c:pt idx="7">
                  <c:v>1.0479840048300209</c:v>
                </c:pt>
                <c:pt idx="8">
                  <c:v>1.0034155665044702</c:v>
                </c:pt>
                <c:pt idx="9">
                  <c:v>0.98062022511264424</c:v>
                </c:pt>
                <c:pt idx="10">
                  <c:v>0.91301592752898197</c:v>
                </c:pt>
                <c:pt idx="11">
                  <c:v>0.99568274848325666</c:v>
                </c:pt>
                <c:pt idx="12">
                  <c:v>0.85304671142013044</c:v>
                </c:pt>
                <c:pt idx="13">
                  <c:v>0.93698841880717409</c:v>
                </c:pt>
                <c:pt idx="14">
                  <c:v>0.93834545559948346</c:v>
                </c:pt>
                <c:pt idx="15">
                  <c:v>0.84801311269112067</c:v>
                </c:pt>
                <c:pt idx="16">
                  <c:v>0.80708370359876502</c:v>
                </c:pt>
                <c:pt idx="17">
                  <c:v>0.93976861998145378</c:v>
                </c:pt>
                <c:pt idx="18">
                  <c:v>0.8773461027222802</c:v>
                </c:pt>
                <c:pt idx="19">
                  <c:v>0.93146723668743148</c:v>
                </c:pt>
              </c:numCache>
            </c:numRef>
          </c:xVal>
          <c:yVal>
            <c:numRef>
              <c:f>Recebíveis!$AC$9:$AC$28</c:f>
              <c:numCache>
                <c:formatCode>0%</c:formatCode>
                <c:ptCount val="20"/>
                <c:pt idx="0">
                  <c:v>0.12960180316188696</c:v>
                </c:pt>
                <c:pt idx="1">
                  <c:v>0.13570274636510504</c:v>
                </c:pt>
                <c:pt idx="2">
                  <c:v>0.11550151975607617</c:v>
                </c:pt>
                <c:pt idx="3">
                  <c:v>0.13109544145271465</c:v>
                </c:pt>
                <c:pt idx="4">
                  <c:v>0.13500000000000001</c:v>
                </c:pt>
                <c:pt idx="5">
                  <c:v>0.13703844689760181</c:v>
                </c:pt>
                <c:pt idx="6">
                  <c:v>0.14992746615087044</c:v>
                </c:pt>
                <c:pt idx="7">
                  <c:v>0.14332247556618455</c:v>
                </c:pt>
                <c:pt idx="8">
                  <c:v>0.12570710245439429</c:v>
                </c:pt>
                <c:pt idx="9">
                  <c:v>0.11784163738170066</c:v>
                </c:pt>
                <c:pt idx="10">
                  <c:v>0.11991535386951538</c:v>
                </c:pt>
                <c:pt idx="11">
                  <c:v>0.15983606557601232</c:v>
                </c:pt>
                <c:pt idx="12">
                  <c:v>0.10102224894395813</c:v>
                </c:pt>
                <c:pt idx="13">
                  <c:v>0.12891809908789989</c:v>
                </c:pt>
                <c:pt idx="14">
                  <c:v>0.13582487987186334</c:v>
                </c:pt>
                <c:pt idx="15">
                  <c:v>0.13516896120150187</c:v>
                </c:pt>
                <c:pt idx="16">
                  <c:v>0.12034383954573404</c:v>
                </c:pt>
                <c:pt idx="17">
                  <c:v>0.13750000000000001</c:v>
                </c:pt>
                <c:pt idx="18">
                  <c:v>0.10949999999999999</c:v>
                </c:pt>
                <c:pt idx="19">
                  <c:v>0.11872340425531916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Recebíveis!$D$9:$D$44</c15:f>
                <c15:dlblRangeCache>
                  <c:ptCount val="36"/>
                  <c:pt idx="0">
                    <c:v>KNUQ11</c:v>
                  </c:pt>
                  <c:pt idx="1">
                    <c:v>AFHI11</c:v>
                  </c:pt>
                  <c:pt idx="2">
                    <c:v>KNHY11</c:v>
                  </c:pt>
                  <c:pt idx="3">
                    <c:v>KNSC11</c:v>
                  </c:pt>
                  <c:pt idx="4">
                    <c:v>KNCR11</c:v>
                  </c:pt>
                  <c:pt idx="5">
                    <c:v>HGCR11</c:v>
                  </c:pt>
                  <c:pt idx="6">
                    <c:v>KNIP11</c:v>
                  </c:pt>
                  <c:pt idx="7">
                    <c:v>MXRF11</c:v>
                  </c:pt>
                  <c:pt idx="8">
                    <c:v>CACR11</c:v>
                  </c:pt>
                  <c:pt idx="9">
                    <c:v>KCRE11</c:v>
                  </c:pt>
                  <c:pt idx="10">
                    <c:v>VGIR11</c:v>
                  </c:pt>
                  <c:pt idx="11">
                    <c:v>RBRY11</c:v>
                  </c:pt>
                  <c:pt idx="12">
                    <c:v>RZAK11</c:v>
                  </c:pt>
                  <c:pt idx="13">
                    <c:v>CYCR11</c:v>
                  </c:pt>
                  <c:pt idx="14">
                    <c:v>MANA11</c:v>
                  </c:pt>
                  <c:pt idx="15">
                    <c:v>SNCI11</c:v>
                  </c:pt>
                  <c:pt idx="16">
                    <c:v>PCIP11</c:v>
                  </c:pt>
                  <c:pt idx="17">
                    <c:v>WHGR11</c:v>
                  </c:pt>
                  <c:pt idx="18">
                    <c:v>MCCI11</c:v>
                  </c:pt>
                  <c:pt idx="19">
                    <c:v>RBRR11</c:v>
                  </c:pt>
                  <c:pt idx="20">
                    <c:v>VGIP11</c:v>
                  </c:pt>
                  <c:pt idx="21">
                    <c:v>VRTA11</c:v>
                  </c:pt>
                  <c:pt idx="22">
                    <c:v>ICRI11</c:v>
                  </c:pt>
                  <c:pt idx="23">
                    <c:v>VGHF11</c:v>
                  </c:pt>
                  <c:pt idx="24">
                    <c:v>XPCI11</c:v>
                  </c:pt>
                  <c:pt idx="25">
                    <c:v>VCJR11</c:v>
                  </c:pt>
                  <c:pt idx="26">
                    <c:v>BTCI11</c:v>
                  </c:pt>
                  <c:pt idx="27">
                    <c:v>CLIN11</c:v>
                  </c:pt>
                  <c:pt idx="28">
                    <c:v>MCRE11</c:v>
                  </c:pt>
                  <c:pt idx="29">
                    <c:v>LIFE11</c:v>
                  </c:pt>
                  <c:pt idx="30">
                    <c:v>HABT11</c:v>
                  </c:pt>
                  <c:pt idx="31">
                    <c:v>RECR11</c:v>
                  </c:pt>
                  <c:pt idx="32">
                    <c:v>CPTS11</c:v>
                  </c:pt>
                  <c:pt idx="33">
                    <c:v>BCRI11</c:v>
                  </c:pt>
                  <c:pt idx="34">
                    <c:v>OUJP11</c:v>
                  </c:pt>
                  <c:pt idx="35">
                    <c:v>URPR11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103-480D-93DA-3B31D0F69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799311"/>
        <c:axId val="1313793551"/>
      </c:scatterChart>
      <c:valAx>
        <c:axId val="1313799311"/>
        <c:scaling>
          <c:orientation val="minMax"/>
          <c:min val="0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3551"/>
        <c:crosses val="autoZero"/>
        <c:crossBetween val="midCat"/>
      </c:valAx>
      <c:valAx>
        <c:axId val="1313793551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93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9812253E-87C9-42D9-A5FF-8EB574660F5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1D1-4F53-814C-AC33EA8EFED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59533F5-8D8D-4002-BD08-448471E2490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1D1-4F53-814C-AC33EA8EFED3}"/>
                </c:ext>
              </c:extLst>
            </c:dLbl>
            <c:dLbl>
              <c:idx val="2"/>
              <c:layout>
                <c:manualLayout>
                  <c:x val="-8.9722626841295117E-3"/>
                  <c:y val="-0.1364446897295368"/>
                </c:manualLayout>
              </c:layout>
              <c:tx>
                <c:rich>
                  <a:bodyPr/>
                  <a:lstStyle/>
                  <a:p>
                    <a:fld id="{15A1635B-106C-4EDF-89F0-17F121A805E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1D1-4F53-814C-AC33EA8EFED3}"/>
                </c:ext>
              </c:extLst>
            </c:dLbl>
            <c:dLbl>
              <c:idx val="3"/>
              <c:layout>
                <c:manualLayout>
                  <c:x val="-6.2924823933298249E-2"/>
                  <c:y val="-0.12719185604922217"/>
                </c:manualLayout>
              </c:layout>
              <c:tx>
                <c:rich>
                  <a:bodyPr/>
                  <a:lstStyle/>
                  <a:p>
                    <a:fld id="{17302AA3-D800-42D4-A1BE-1788F3182D9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1D1-4F53-814C-AC33EA8EFED3}"/>
                </c:ext>
              </c:extLst>
            </c:dLbl>
            <c:dLbl>
              <c:idx val="4"/>
              <c:layout>
                <c:manualLayout>
                  <c:x val="-8.2862193910716048E-3"/>
                  <c:y val="6.249123439722698E-2"/>
                </c:manualLayout>
              </c:layout>
              <c:tx>
                <c:rich>
                  <a:bodyPr/>
                  <a:lstStyle/>
                  <a:p>
                    <a:fld id="{7E519009-AD0F-46D4-8AD7-31835776C9C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1D1-4F53-814C-AC33EA8EFED3}"/>
                </c:ext>
              </c:extLst>
            </c:dLbl>
            <c:dLbl>
              <c:idx val="5"/>
              <c:layout>
                <c:manualLayout>
                  <c:x val="6.9839582975856039E-3"/>
                  <c:y val="-5.7795603446862687E-2"/>
                </c:manualLayout>
              </c:layout>
              <c:tx>
                <c:rich>
                  <a:bodyPr/>
                  <a:lstStyle/>
                  <a:p>
                    <a:fld id="{BF3E4E5D-0C15-4ED2-8651-60CAF0F4CF4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1D1-4F53-814C-AC33EA8EFED3}"/>
                </c:ext>
              </c:extLst>
            </c:dLbl>
            <c:dLbl>
              <c:idx val="6"/>
              <c:layout>
                <c:manualLayout>
                  <c:x val="-2.5524818422407284E-2"/>
                  <c:y val="7.1744068077541662E-2"/>
                </c:manualLayout>
              </c:layout>
              <c:tx>
                <c:rich>
                  <a:bodyPr/>
                  <a:lstStyle/>
                  <a:p>
                    <a:fld id="{035FD105-92FA-4481-901E-C6BF2C83715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1D1-4F53-814C-AC33EA8EFED3}"/>
                </c:ext>
              </c:extLst>
            </c:dLbl>
            <c:dLbl>
              <c:idx val="7"/>
              <c:layout>
                <c:manualLayout>
                  <c:x val="-8.7654477160488409E-2"/>
                  <c:y val="1.6227065995654082E-2"/>
                </c:manualLayout>
              </c:layout>
              <c:tx>
                <c:rich>
                  <a:bodyPr/>
                  <a:lstStyle/>
                  <a:p>
                    <a:fld id="{98D0D062-FCD5-4167-BC0D-FD61C7EA494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1D1-4F53-814C-AC33EA8EFED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15DDCCAB-305C-4A62-9144-2C8E65662D5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1D1-4F53-814C-AC33EA8EFED3}"/>
                </c:ext>
              </c:extLst>
            </c:dLbl>
            <c:dLbl>
              <c:idx val="10"/>
              <c:layout>
                <c:manualLayout>
                  <c:x val="-7.5510790700121108E-2"/>
                  <c:y val="-4.8542769766548095E-2"/>
                </c:manualLayout>
              </c:layout>
              <c:tx>
                <c:rich>
                  <a:bodyPr/>
                  <a:lstStyle/>
                  <a:p>
                    <a:fld id="{4E562D1A-0BDF-4721-A6EF-E94A5BDF359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1D1-4F53-814C-AC33EA8EFED3}"/>
                </c:ext>
              </c:extLst>
            </c:dLbl>
            <c:dLbl>
              <c:idx val="11"/>
              <c:layout>
                <c:manualLayout>
                  <c:x val="-4.3454470647617427E-2"/>
                  <c:y val="8.099690175785626E-2"/>
                </c:manualLayout>
              </c:layout>
              <c:tx>
                <c:rich>
                  <a:bodyPr/>
                  <a:lstStyle/>
                  <a:p>
                    <a:fld id="{E73CB38E-B393-4AC0-9C33-08D15EA8F33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1D1-4F53-814C-AC33EA8EF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FoF!$G$9:$G$17</c:f>
              <c:numCache>
                <c:formatCode>#,##0.00\x</c:formatCode>
                <c:ptCount val="9"/>
                <c:pt idx="0">
                  <c:v>0.83967944583063114</c:v>
                </c:pt>
                <c:pt idx="1">
                  <c:v>0.9007054140094376</c:v>
                </c:pt>
                <c:pt idx="2">
                  <c:v>0.92039719864732872</c:v>
                </c:pt>
                <c:pt idx="3">
                  <c:v>0.86099067853902411</c:v>
                </c:pt>
                <c:pt idx="4">
                  <c:v>0.8556529354382687</c:v>
                </c:pt>
                <c:pt idx="5">
                  <c:v>0.82828641704068751</c:v>
                </c:pt>
                <c:pt idx="6">
                  <c:v>0.82926067146192861</c:v>
                </c:pt>
                <c:pt idx="7">
                  <c:v>0.8622536164114768</c:v>
                </c:pt>
                <c:pt idx="8">
                  <c:v>0.83990975403201085</c:v>
                </c:pt>
              </c:numCache>
            </c:numRef>
          </c:xVal>
          <c:yVal>
            <c:numRef>
              <c:f>FoF!$K$9:$K$17</c:f>
              <c:numCache>
                <c:formatCode>0.0%</c:formatCode>
                <c:ptCount val="9"/>
                <c:pt idx="0">
                  <c:v>0.12213740458015267</c:v>
                </c:pt>
                <c:pt idx="1">
                  <c:v>0.11429932134777951</c:v>
                </c:pt>
                <c:pt idx="2">
                  <c:v>0.10863157894736844</c:v>
                </c:pt>
                <c:pt idx="3">
                  <c:v>0.11558528428093647</c:v>
                </c:pt>
                <c:pt idx="4">
                  <c:v>0.11847672778561358</c:v>
                </c:pt>
                <c:pt idx="5">
                  <c:v>0.12000000000000002</c:v>
                </c:pt>
                <c:pt idx="6">
                  <c:v>0.12546244168774726</c:v>
                </c:pt>
                <c:pt idx="7">
                  <c:v>0.10541727672035141</c:v>
                </c:pt>
                <c:pt idx="8">
                  <c:v>0.12426035502958582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FoF!$C$9:$C$17</c15:f>
                <c15:dlblRangeCache>
                  <c:ptCount val="9"/>
                  <c:pt idx="0">
                    <c:v>JSAF11</c:v>
                  </c:pt>
                  <c:pt idx="1">
                    <c:v>KFOF11</c:v>
                  </c:pt>
                  <c:pt idx="2">
                    <c:v>BCIA11</c:v>
                  </c:pt>
                  <c:pt idx="3">
                    <c:v>SNFF11</c:v>
                  </c:pt>
                  <c:pt idx="4">
                    <c:v>KISU11</c:v>
                  </c:pt>
                  <c:pt idx="5">
                    <c:v>RBFM11</c:v>
                  </c:pt>
                  <c:pt idx="6">
                    <c:v>PSEC11</c:v>
                  </c:pt>
                  <c:pt idx="7">
                    <c:v>HFOF11</c:v>
                  </c:pt>
                  <c:pt idx="8">
                    <c:v>XPSF11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1D1-4F53-814C-AC33EA8EF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24799"/>
        <c:axId val="49625759"/>
      </c:scatterChart>
      <c:valAx>
        <c:axId val="49624799"/>
        <c:scaling>
          <c:orientation val="minMax"/>
          <c:min val="0.7000000000000000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5759"/>
        <c:crosses val="autoZero"/>
        <c:crossBetween val="midCat"/>
      </c:valAx>
      <c:valAx>
        <c:axId val="49625759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</a:t>
                </a:r>
                <a:r>
                  <a:rPr lang="pt-BR" baseline="0"/>
                  <a:t> Yield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4799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9.7477013948816353E-3"/>
                  <c:y val="-7.7475768696177796E-2"/>
                </c:manualLayout>
              </c:layout>
              <c:tx>
                <c:rich>
                  <a:bodyPr/>
                  <a:lstStyle/>
                  <a:p>
                    <a:fld id="{7947BF73-B4FD-4AFA-81E8-2384B40C0DD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8F4-4ED7-97FE-E0AFB2CD3B8A}"/>
                </c:ext>
              </c:extLst>
            </c:dLbl>
            <c:dLbl>
              <c:idx val="1"/>
              <c:layout>
                <c:manualLayout>
                  <c:x val="1.7422556326940973E-2"/>
                  <c:y val="-2.6329680432186585E-3"/>
                </c:manualLayout>
              </c:layout>
              <c:tx>
                <c:rich>
                  <a:bodyPr/>
                  <a:lstStyle/>
                  <a:p>
                    <a:fld id="{B9054E71-0BCF-4D20-ACA5-6038F7B5474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8F4-4ED7-97FE-E0AFB2CD3B8A}"/>
                </c:ext>
              </c:extLst>
            </c:dLbl>
            <c:dLbl>
              <c:idx val="2"/>
              <c:layout>
                <c:manualLayout>
                  <c:x val="1.370442712410401E-2"/>
                  <c:y val="-7.9788823755727913E-3"/>
                </c:manualLayout>
              </c:layout>
              <c:tx>
                <c:rich>
                  <a:bodyPr/>
                  <a:lstStyle/>
                  <a:p>
                    <a:fld id="{4B8E1F86-D9D3-4DBD-963F-1062797B853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8F4-4ED7-97FE-E0AFB2CD3B8A}"/>
                </c:ext>
              </c:extLst>
            </c:dLbl>
            <c:dLbl>
              <c:idx val="3"/>
              <c:layout>
                <c:manualLayout>
                  <c:x val="-4.7783964309466583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19D93352-7160-4D40-BF96-A09F03F8E7F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8F4-4ED7-97FE-E0AFB2CD3B8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B7D6D0E-3E8A-45BC-A336-6B957DCCA08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8F4-4ED7-97FE-E0AFB2CD3B8A}"/>
                </c:ext>
              </c:extLst>
            </c:dLbl>
            <c:dLbl>
              <c:idx val="5"/>
              <c:layout>
                <c:manualLayout>
                  <c:x val="-4.5492404364124529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37148FC6-72C5-4ADD-BFA0-78DA0CB1426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8F4-4ED7-97FE-E0AFB2CD3B8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8CBEEA60-79DE-4E52-A48B-BFE8A860AC0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8F4-4ED7-97FE-E0AFB2CD3B8A}"/>
                </c:ext>
              </c:extLst>
            </c:dLbl>
            <c:dLbl>
              <c:idx val="7"/>
              <c:layout>
                <c:manualLayout>
                  <c:x val="-8.968740097617918E-2"/>
                  <c:y val="-0.11489716902265741"/>
                </c:manualLayout>
              </c:layout>
              <c:tx>
                <c:rich>
                  <a:bodyPr/>
                  <a:lstStyle/>
                  <a:p>
                    <a:fld id="{C636149D-8418-4EA7-B9DB-8A3096787FD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8F4-4ED7-97FE-E0AFB2CD3B8A}"/>
                </c:ext>
              </c:extLst>
            </c:dLbl>
            <c:dLbl>
              <c:idx val="8"/>
              <c:layout>
                <c:manualLayout>
                  <c:x val="-4.6009363504626019E-2"/>
                  <c:y val="-5.0746197034406616E-2"/>
                </c:manualLayout>
              </c:layout>
              <c:tx>
                <c:rich>
                  <a:bodyPr/>
                  <a:lstStyle/>
                  <a:p>
                    <a:fld id="{066603A2-3F08-468A-92A0-F18D0878B05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8F4-4ED7-97FE-E0AFB2CD3B8A}"/>
                </c:ext>
              </c:extLst>
            </c:dLbl>
            <c:dLbl>
              <c:idx val="9"/>
              <c:layout>
                <c:manualLayout>
                  <c:x val="-3.1251135055653738E-2"/>
                  <c:y val="-0.12024308335501165"/>
                </c:manualLayout>
              </c:layout>
              <c:tx>
                <c:rich>
                  <a:bodyPr/>
                  <a:lstStyle/>
                  <a:p>
                    <a:fld id="{D339D5F8-CD44-40F8-87AC-BBA729A6CC7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8F4-4ED7-97FE-E0AFB2CD3B8A}"/>
                </c:ext>
              </c:extLst>
            </c:dLbl>
            <c:dLbl>
              <c:idx val="10"/>
              <c:layout>
                <c:manualLayout>
                  <c:x val="-3.2752383147194718E-2"/>
                  <c:y val="7.2209832609740676E-2"/>
                </c:manualLayout>
              </c:layout>
              <c:tx>
                <c:rich>
                  <a:bodyPr/>
                  <a:lstStyle/>
                  <a:p>
                    <a:fld id="{AB56BB15-7D48-40CC-BF5E-5FFC8EEADAF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8F4-4ED7-97FE-E0AFB2CD3B8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5A458CEC-F4EA-431B-BB18-672D960DE5B4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8F4-4ED7-97FE-E0AFB2CD3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Outros!$J$9:$J$20</c:f>
              <c:numCache>
                <c:formatCode>#,##0.00\x</c:formatCode>
                <c:ptCount val="12"/>
                <c:pt idx="0">
                  <c:v>0.91787584639993647</c:v>
                </c:pt>
                <c:pt idx="1">
                  <c:v>0.91389641616167372</c:v>
                </c:pt>
                <c:pt idx="2">
                  <c:v>1.0016953377140938</c:v>
                </c:pt>
                <c:pt idx="3">
                  <c:v>1.015379716954163</c:v>
                </c:pt>
                <c:pt idx="4">
                  <c:v>0.9386442282422276</c:v>
                </c:pt>
                <c:pt idx="5">
                  <c:v>1.046279162418956</c:v>
                </c:pt>
                <c:pt idx="6">
                  <c:v>0.73149146088257089</c:v>
                </c:pt>
                <c:pt idx="7">
                  <c:v>0.93117414740901627</c:v>
                </c:pt>
                <c:pt idx="8">
                  <c:v>0.63803850259635608</c:v>
                </c:pt>
                <c:pt idx="9">
                  <c:v>0.64547137501406804</c:v>
                </c:pt>
                <c:pt idx="10">
                  <c:v>0.6131988778474573</c:v>
                </c:pt>
                <c:pt idx="11">
                  <c:v>4.2045465680668317E-2</c:v>
                </c:pt>
              </c:numCache>
            </c:numRef>
          </c:xVal>
          <c:yVal>
            <c:numRef>
              <c:f>Outros!$N$9:$N$20</c:f>
              <c:numCache>
                <c:formatCode>0.0%</c:formatCode>
                <c:ptCount val="12"/>
                <c:pt idx="0">
                  <c:v>0.12160836874880587</c:v>
                </c:pt>
                <c:pt idx="1">
                  <c:v>0.10522469857508221</c:v>
                </c:pt>
                <c:pt idx="2">
                  <c:v>9.4495758715652273E-2</c:v>
                </c:pt>
                <c:pt idx="3">
                  <c:v>8.7096034837268535E-2</c:v>
                </c:pt>
                <c:pt idx="4">
                  <c:v>0.12883435582822089</c:v>
                </c:pt>
                <c:pt idx="5">
                  <c:v>7.7147866744593799E-2</c:v>
                </c:pt>
                <c:pt idx="6">
                  <c:v>0.18289000718907261</c:v>
                </c:pt>
                <c:pt idx="7">
                  <c:v>0.10854271356783921</c:v>
                </c:pt>
                <c:pt idx="8">
                  <c:v>0.12250106337823843</c:v>
                </c:pt>
                <c:pt idx="9">
                  <c:v>9.1081593926843646E-2</c:v>
                </c:pt>
                <c:pt idx="10">
                  <c:v>8.8218072994600216E-2</c:v>
                </c:pt>
                <c:pt idx="11">
                  <c:v>3.9215686274509796E-2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Outros!$E$9:$E$20</c15:f>
                <c15:dlblRangeCache>
                  <c:ptCount val="12"/>
                  <c:pt idx="0">
                    <c:v>TRXF11</c:v>
                  </c:pt>
                  <c:pt idx="1">
                    <c:v>HTMX11</c:v>
                  </c:pt>
                  <c:pt idx="2">
                    <c:v>ALZR11</c:v>
                  </c:pt>
                  <c:pt idx="3">
                    <c:v>HGRU11</c:v>
                  </c:pt>
                  <c:pt idx="4">
                    <c:v>TVRI11</c:v>
                  </c:pt>
                  <c:pt idx="5">
                    <c:v>KNRI11</c:v>
                  </c:pt>
                  <c:pt idx="6">
                    <c:v>MFII11</c:v>
                  </c:pt>
                  <c:pt idx="7">
                    <c:v>RBVA11</c:v>
                  </c:pt>
                  <c:pt idx="8">
                    <c:v>TGAR11</c:v>
                  </c:pt>
                  <c:pt idx="9">
                    <c:v>RBRP11</c:v>
                  </c:pt>
                  <c:pt idx="10">
                    <c:v>FLMA11</c:v>
                  </c:pt>
                  <c:pt idx="11">
                    <c:v>TORD11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8F4-4ED7-97FE-E0AFB2CD3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2567519"/>
        <c:axId val="1252569439"/>
      </c:scatterChart>
      <c:valAx>
        <c:axId val="1252567519"/>
        <c:scaling>
          <c:orientation val="minMax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9439"/>
        <c:crosses val="autoZero"/>
        <c:crossBetween val="midCat"/>
      </c:valAx>
      <c:valAx>
        <c:axId val="125256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7519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Logísticos'!$K$8</c:f>
              <c:strCache>
                <c:ptCount val="1"/>
                <c:pt idx="0">
                  <c:v>Dvd Yield Anualizado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Logísticos'!$W$9:$W$26</c:f>
              <c:strCache>
                <c:ptCount val="18"/>
                <c:pt idx="0">
                  <c:v>RZAT11</c:v>
                </c:pt>
                <c:pt idx="1">
                  <c:v>BLMG11</c:v>
                </c:pt>
                <c:pt idx="2">
                  <c:v>XPIN11</c:v>
                </c:pt>
                <c:pt idx="3">
                  <c:v>TRBL11</c:v>
                </c:pt>
                <c:pt idx="4">
                  <c:v>GGRC11</c:v>
                </c:pt>
                <c:pt idx="5">
                  <c:v>NEWL11</c:v>
                </c:pt>
                <c:pt idx="6">
                  <c:v>RBRL11</c:v>
                </c:pt>
                <c:pt idx="7">
                  <c:v>PATL11</c:v>
                </c:pt>
                <c:pt idx="8">
                  <c:v>VILG11</c:v>
                </c:pt>
                <c:pt idx="9">
                  <c:v>XPLG11</c:v>
                </c:pt>
                <c:pt idx="10">
                  <c:v>BRCO11</c:v>
                </c:pt>
                <c:pt idx="11">
                  <c:v>HSLG11</c:v>
                </c:pt>
                <c:pt idx="12">
                  <c:v>BTLG11</c:v>
                </c:pt>
                <c:pt idx="13">
                  <c:v>HLOG11</c:v>
                </c:pt>
                <c:pt idx="14">
                  <c:v>HGLG11</c:v>
                </c:pt>
                <c:pt idx="15">
                  <c:v>LVBI11</c:v>
                </c:pt>
                <c:pt idx="16">
                  <c:v>FIIB11</c:v>
                </c:pt>
                <c:pt idx="17">
                  <c:v>TRUE11</c:v>
                </c:pt>
              </c:strCache>
            </c:strRef>
          </c:cat>
          <c:val>
            <c:numRef>
              <c:f>'Galpões Logísticos'!$X$9:$X$26</c:f>
              <c:numCache>
                <c:formatCode>0%</c:formatCode>
                <c:ptCount val="18"/>
                <c:pt idx="0">
                  <c:v>0.17768376520359597</c:v>
                </c:pt>
                <c:pt idx="1">
                  <c:v>0.14545454545454548</c:v>
                </c:pt>
                <c:pt idx="2">
                  <c:v>0.1426373933715564</c:v>
                </c:pt>
                <c:pt idx="3">
                  <c:v>0.13081954597922277</c:v>
                </c:pt>
                <c:pt idx="4">
                  <c:v>0.11787819253565664</c:v>
                </c:pt>
                <c:pt idx="5">
                  <c:v>0.11204481792717089</c:v>
                </c:pt>
                <c:pt idx="6">
                  <c:v>0.10742420625447602</c:v>
                </c:pt>
                <c:pt idx="7">
                  <c:v>0.10224215246636771</c:v>
                </c:pt>
                <c:pt idx="8">
                  <c:v>9.9193548387096764E-2</c:v>
                </c:pt>
                <c:pt idx="9">
                  <c:v>9.6774193547025975E-2</c:v>
                </c:pt>
                <c:pt idx="10">
                  <c:v>9.4617757967817809E-2</c:v>
                </c:pt>
                <c:pt idx="11">
                  <c:v>9.344581440782633E-2</c:v>
                </c:pt>
                <c:pt idx="12">
                  <c:v>9.338970022991859E-2</c:v>
                </c:pt>
                <c:pt idx="13">
                  <c:v>9.0712742980561561E-2</c:v>
                </c:pt>
                <c:pt idx="14">
                  <c:v>8.3788244255427205E-2</c:v>
                </c:pt>
                <c:pt idx="15">
                  <c:v>8.22293284581537E-2</c:v>
                </c:pt>
                <c:pt idx="16">
                  <c:v>7.7826058758674363E-2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Logísticos'!$R$9:$R$26</c:f>
              <c:numCache>
                <c:formatCode>0.0%</c:formatCode>
                <c:ptCount val="18"/>
                <c:pt idx="0">
                  <c:v>9.6502233348373725E-2</c:v>
                </c:pt>
                <c:pt idx="1">
                  <c:v>9.6502233348373725E-2</c:v>
                </c:pt>
                <c:pt idx="2">
                  <c:v>9.6502233348373725E-2</c:v>
                </c:pt>
                <c:pt idx="3">
                  <c:v>9.6502233348373725E-2</c:v>
                </c:pt>
                <c:pt idx="4">
                  <c:v>9.6502233348373725E-2</c:v>
                </c:pt>
                <c:pt idx="5">
                  <c:v>9.6502233348373725E-2</c:v>
                </c:pt>
                <c:pt idx="6">
                  <c:v>9.6502233348373725E-2</c:v>
                </c:pt>
                <c:pt idx="7">
                  <c:v>9.6502233348373725E-2</c:v>
                </c:pt>
                <c:pt idx="8">
                  <c:v>9.6502233348373725E-2</c:v>
                </c:pt>
                <c:pt idx="9">
                  <c:v>9.6502233348373725E-2</c:v>
                </c:pt>
                <c:pt idx="10">
                  <c:v>9.6502233348373725E-2</c:v>
                </c:pt>
                <c:pt idx="11">
                  <c:v>9.6502233348373725E-2</c:v>
                </c:pt>
                <c:pt idx="12">
                  <c:v>9.6502233348373725E-2</c:v>
                </c:pt>
                <c:pt idx="13">
                  <c:v>9.6502233348373725E-2</c:v>
                </c:pt>
                <c:pt idx="14">
                  <c:v>9.6502233348373725E-2</c:v>
                </c:pt>
                <c:pt idx="15">
                  <c:v>9.6502233348373725E-2</c:v>
                </c:pt>
                <c:pt idx="16">
                  <c:v>9.6502233348373725E-2</c:v>
                </c:pt>
                <c:pt idx="17">
                  <c:v>9.6502233348373725E-2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Recebíveis!$X$9:$X$44</c15:sqref>
                  </c15:fullRef>
                </c:ext>
              </c:extLst>
              <c:f>Recebíveis!$X$9:$X$43</c:f>
              <c:strCache>
                <c:ptCount val="35"/>
                <c:pt idx="0">
                  <c:v>CACR11</c:v>
                </c:pt>
                <c:pt idx="1">
                  <c:v>LIFE11</c:v>
                </c:pt>
                <c:pt idx="2">
                  <c:v>VGIR11</c:v>
                </c:pt>
                <c:pt idx="3">
                  <c:v>RZAK11</c:v>
                </c:pt>
                <c:pt idx="4">
                  <c:v>OUJP11</c:v>
                </c:pt>
                <c:pt idx="5">
                  <c:v>RECR11</c:v>
                </c:pt>
                <c:pt idx="6">
                  <c:v>HABT11</c:v>
                </c:pt>
                <c:pt idx="7">
                  <c:v>KNSC11</c:v>
                </c:pt>
                <c:pt idx="8">
                  <c:v>MANA11</c:v>
                </c:pt>
                <c:pt idx="9">
                  <c:v>CYCR11</c:v>
                </c:pt>
                <c:pt idx="10">
                  <c:v>BCRI11</c:v>
                </c:pt>
                <c:pt idx="11">
                  <c:v>MCRE11</c:v>
                </c:pt>
                <c:pt idx="12">
                  <c:v>KNUQ11</c:v>
                </c:pt>
                <c:pt idx="13">
                  <c:v>RBRY11</c:v>
                </c:pt>
                <c:pt idx="14">
                  <c:v>KNIP11</c:v>
                </c:pt>
                <c:pt idx="15">
                  <c:v>VCJR11</c:v>
                </c:pt>
                <c:pt idx="16">
                  <c:v>CPTS11</c:v>
                </c:pt>
                <c:pt idx="17">
                  <c:v>SNCI11</c:v>
                </c:pt>
                <c:pt idx="18">
                  <c:v>KNHY11</c:v>
                </c:pt>
                <c:pt idx="19">
                  <c:v>KCRE11</c:v>
                </c:pt>
                <c:pt idx="20">
                  <c:v>KNCR11</c:v>
                </c:pt>
                <c:pt idx="21">
                  <c:v>VRTA11</c:v>
                </c:pt>
                <c:pt idx="22">
                  <c:v>ICRI11</c:v>
                </c:pt>
                <c:pt idx="23">
                  <c:v>WHGR11</c:v>
                </c:pt>
                <c:pt idx="24">
                  <c:v>MCCI11</c:v>
                </c:pt>
                <c:pt idx="25">
                  <c:v>AFHI11</c:v>
                </c:pt>
                <c:pt idx="26">
                  <c:v>URPR11</c:v>
                </c:pt>
                <c:pt idx="27">
                  <c:v>CLIN11</c:v>
                </c:pt>
                <c:pt idx="28">
                  <c:v>XPCI11</c:v>
                </c:pt>
                <c:pt idx="29">
                  <c:v>VGHF11</c:v>
                </c:pt>
                <c:pt idx="30">
                  <c:v>PCIP11</c:v>
                </c:pt>
                <c:pt idx="31">
                  <c:v>BTCI11</c:v>
                </c:pt>
                <c:pt idx="32">
                  <c:v>HGCR11</c:v>
                </c:pt>
                <c:pt idx="33">
                  <c:v>MXRF11</c:v>
                </c:pt>
                <c:pt idx="34">
                  <c:v>VGIP11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Recebíveis!$Y$9:$Y$44</c15:sqref>
                  </c15:fullRef>
                </c:ext>
              </c:extLst>
              <c:f>Recebíveis!$Y$9:$Y$43</c:f>
              <c:numCache>
                <c:formatCode>0%</c:formatCode>
                <c:ptCount val="35"/>
                <c:pt idx="0">
                  <c:v>0.17914904205026125</c:v>
                </c:pt>
                <c:pt idx="1">
                  <c:v>0.16551724137931034</c:v>
                </c:pt>
                <c:pt idx="2">
                  <c:v>0.15983606557601232</c:v>
                </c:pt>
                <c:pt idx="3">
                  <c:v>0.15531238969290506</c:v>
                </c:pt>
                <c:pt idx="4">
                  <c:v>0.15154994259471871</c:v>
                </c:pt>
                <c:pt idx="5">
                  <c:v>0.14992746615087044</c:v>
                </c:pt>
                <c:pt idx="6">
                  <c:v>0.14703985553979104</c:v>
                </c:pt>
                <c:pt idx="7">
                  <c:v>0.14332247556618455</c:v>
                </c:pt>
                <c:pt idx="8">
                  <c:v>0.14072494669509594</c:v>
                </c:pt>
                <c:pt idx="9">
                  <c:v>0.1405524861878453</c:v>
                </c:pt>
                <c:pt idx="10">
                  <c:v>0.13890192397935242</c:v>
                </c:pt>
                <c:pt idx="11">
                  <c:v>0.13750000000000001</c:v>
                </c:pt>
                <c:pt idx="12">
                  <c:v>0.13703844689760181</c:v>
                </c:pt>
                <c:pt idx="13">
                  <c:v>0.13582487987186334</c:v>
                </c:pt>
                <c:pt idx="14">
                  <c:v>0.13570274636510504</c:v>
                </c:pt>
                <c:pt idx="15">
                  <c:v>0.13516896120150187</c:v>
                </c:pt>
                <c:pt idx="16">
                  <c:v>0.13500000000000001</c:v>
                </c:pt>
                <c:pt idx="17">
                  <c:v>0.13183915622940012</c:v>
                </c:pt>
                <c:pt idx="18">
                  <c:v>0.13109544145271465</c:v>
                </c:pt>
                <c:pt idx="19">
                  <c:v>0.13001083423618637</c:v>
                </c:pt>
                <c:pt idx="20">
                  <c:v>0.12960180316188696</c:v>
                </c:pt>
                <c:pt idx="21">
                  <c:v>0.12891809908789989</c:v>
                </c:pt>
                <c:pt idx="22">
                  <c:v>0.12658227848101267</c:v>
                </c:pt>
                <c:pt idx="23">
                  <c:v>0.12591815320082153</c:v>
                </c:pt>
                <c:pt idx="24">
                  <c:v>0.12570710245439429</c:v>
                </c:pt>
                <c:pt idx="25">
                  <c:v>0.12264052560225257</c:v>
                </c:pt>
                <c:pt idx="26">
                  <c:v>0.12230634828188701</c:v>
                </c:pt>
                <c:pt idx="27">
                  <c:v>0.12172984516817938</c:v>
                </c:pt>
                <c:pt idx="28">
                  <c:v>0.12125534950097633</c:v>
                </c:pt>
                <c:pt idx="29">
                  <c:v>0.12034383954573404</c:v>
                </c:pt>
                <c:pt idx="30">
                  <c:v>0.11991535386951538</c:v>
                </c:pt>
                <c:pt idx="31">
                  <c:v>0.11872340425531916</c:v>
                </c:pt>
                <c:pt idx="32">
                  <c:v>0.11784163738170066</c:v>
                </c:pt>
                <c:pt idx="33">
                  <c:v>0.11550151975607617</c:v>
                </c:pt>
                <c:pt idx="34">
                  <c:v>0.10949999999999999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Recebíveis!$S$9</c:f>
              <c:strCache>
                <c:ptCount val="1"/>
                <c:pt idx="0">
                  <c:v>13,1%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35"/>
              <c:pt idx="0">
                <c:v>CACR11</c:v>
              </c:pt>
              <c:pt idx="1">
                <c:v>LIFE11</c:v>
              </c:pt>
              <c:pt idx="2">
                <c:v>VGIR11</c:v>
              </c:pt>
              <c:pt idx="3">
                <c:v>RZAK11</c:v>
              </c:pt>
              <c:pt idx="4">
                <c:v>OUJP11</c:v>
              </c:pt>
              <c:pt idx="5">
                <c:v>RECR11</c:v>
              </c:pt>
              <c:pt idx="6">
                <c:v>HABT11</c:v>
              </c:pt>
              <c:pt idx="7">
                <c:v>KNSC11</c:v>
              </c:pt>
              <c:pt idx="8">
                <c:v>MANA11</c:v>
              </c:pt>
              <c:pt idx="9">
                <c:v>CYCR11</c:v>
              </c:pt>
              <c:pt idx="10">
                <c:v>BCRI11</c:v>
              </c:pt>
              <c:pt idx="11">
                <c:v>MCRE11</c:v>
              </c:pt>
              <c:pt idx="12">
                <c:v>KNUQ11</c:v>
              </c:pt>
              <c:pt idx="13">
                <c:v>RBRY11</c:v>
              </c:pt>
              <c:pt idx="14">
                <c:v>KNIP11</c:v>
              </c:pt>
              <c:pt idx="15">
                <c:v>VCJR11</c:v>
              </c:pt>
              <c:pt idx="16">
                <c:v>CPTS11</c:v>
              </c:pt>
              <c:pt idx="17">
                <c:v>SNCI11</c:v>
              </c:pt>
              <c:pt idx="18">
                <c:v>KNHY11</c:v>
              </c:pt>
              <c:pt idx="19">
                <c:v>KCRE11</c:v>
              </c:pt>
              <c:pt idx="20">
                <c:v>KNCR11</c:v>
              </c:pt>
              <c:pt idx="21">
                <c:v>VRTA11</c:v>
              </c:pt>
              <c:pt idx="22">
                <c:v>ICRI11</c:v>
              </c:pt>
              <c:pt idx="23">
                <c:v>WHGR11</c:v>
              </c:pt>
              <c:pt idx="24">
                <c:v>MCCI11</c:v>
              </c:pt>
              <c:pt idx="25">
                <c:v>AFHI11</c:v>
              </c:pt>
              <c:pt idx="26">
                <c:v>URPR11</c:v>
              </c:pt>
              <c:pt idx="27">
                <c:v>CLIN11</c:v>
              </c:pt>
              <c:pt idx="28">
                <c:v>XPCI11</c:v>
              </c:pt>
              <c:pt idx="29">
                <c:v>VGHF11</c:v>
              </c:pt>
              <c:pt idx="30">
                <c:v>PCIP11</c:v>
              </c:pt>
              <c:pt idx="31">
                <c:v>BTCI11</c:v>
              </c:pt>
              <c:pt idx="32">
                <c:v>HGCR11</c:v>
              </c:pt>
              <c:pt idx="33">
                <c:v>MXRF11</c:v>
              </c:pt>
              <c:pt idx="34">
                <c:v>VGIP11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Recebíveis!$S$9:$S$44</c15:sqref>
                  </c15:fullRef>
                </c:ext>
              </c:extLst>
              <c:f>Recebíveis!$S$9:$S$43</c:f>
              <c:numCache>
                <c:formatCode>0.0%</c:formatCode>
                <c:ptCount val="35"/>
                <c:pt idx="0">
                  <c:v>0.13132815199688744</c:v>
                </c:pt>
                <c:pt idx="1">
                  <c:v>0.13132815199688744</c:v>
                </c:pt>
                <c:pt idx="2">
                  <c:v>0.13132815199688744</c:v>
                </c:pt>
                <c:pt idx="3">
                  <c:v>0.13132815199688744</c:v>
                </c:pt>
                <c:pt idx="4">
                  <c:v>0.13132815199688744</c:v>
                </c:pt>
                <c:pt idx="5">
                  <c:v>0.13132815199688744</c:v>
                </c:pt>
                <c:pt idx="6">
                  <c:v>0.13132815199688744</c:v>
                </c:pt>
                <c:pt idx="7">
                  <c:v>0.13132815199688744</c:v>
                </c:pt>
                <c:pt idx="8">
                  <c:v>0.13132815199688744</c:v>
                </c:pt>
                <c:pt idx="9">
                  <c:v>0.13132815199688744</c:v>
                </c:pt>
                <c:pt idx="10">
                  <c:v>0.13132815199688744</c:v>
                </c:pt>
                <c:pt idx="11">
                  <c:v>0.13132815199688744</c:v>
                </c:pt>
                <c:pt idx="12">
                  <c:v>0.13132815199688744</c:v>
                </c:pt>
                <c:pt idx="13">
                  <c:v>0.13132815199688744</c:v>
                </c:pt>
                <c:pt idx="14">
                  <c:v>0.13132815199688744</c:v>
                </c:pt>
                <c:pt idx="15">
                  <c:v>0.13132815199688744</c:v>
                </c:pt>
                <c:pt idx="16">
                  <c:v>0.13132815199688744</c:v>
                </c:pt>
                <c:pt idx="17">
                  <c:v>0.13132815199688744</c:v>
                </c:pt>
                <c:pt idx="18">
                  <c:v>0.13132815199688744</c:v>
                </c:pt>
                <c:pt idx="19">
                  <c:v>0.13132815199688744</c:v>
                </c:pt>
                <c:pt idx="20">
                  <c:v>0.13132815199688744</c:v>
                </c:pt>
                <c:pt idx="21">
                  <c:v>0.13132815199688744</c:v>
                </c:pt>
                <c:pt idx="22">
                  <c:v>0.13132815199688744</c:v>
                </c:pt>
                <c:pt idx="23">
                  <c:v>0.13132815199688744</c:v>
                </c:pt>
                <c:pt idx="24">
                  <c:v>0.13132815199688744</c:v>
                </c:pt>
                <c:pt idx="25">
                  <c:v>0.13132815199688744</c:v>
                </c:pt>
                <c:pt idx="26">
                  <c:v>0.13132815199688744</c:v>
                </c:pt>
                <c:pt idx="27">
                  <c:v>0.13132815199688744</c:v>
                </c:pt>
                <c:pt idx="28">
                  <c:v>0.13132815199688744</c:v>
                </c:pt>
                <c:pt idx="29">
                  <c:v>0.13132815199688744</c:v>
                </c:pt>
                <c:pt idx="30">
                  <c:v>0.13132815199688744</c:v>
                </c:pt>
                <c:pt idx="31">
                  <c:v>0.13132815199688744</c:v>
                </c:pt>
                <c:pt idx="32">
                  <c:v>0.13132815199688744</c:v>
                </c:pt>
                <c:pt idx="33">
                  <c:v>0.13132815199688744</c:v>
                </c:pt>
                <c:pt idx="34">
                  <c:v>0.13132815199688744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Escritórios!$W$9:$W$28</c15:sqref>
                  </c15:fullRef>
                </c:ext>
              </c:extLst>
              <c:f>Escritórios!$W$9:$W$27</c:f>
              <c:strCache>
                <c:ptCount val="19"/>
                <c:pt idx="0">
                  <c:v>TEPP11</c:v>
                </c:pt>
                <c:pt idx="1">
                  <c:v>RECT11</c:v>
                </c:pt>
                <c:pt idx="2">
                  <c:v>VGRI11</c:v>
                </c:pt>
                <c:pt idx="3">
                  <c:v>SPTW11</c:v>
                </c:pt>
                <c:pt idx="4">
                  <c:v>GTWR11</c:v>
                </c:pt>
                <c:pt idx="5">
                  <c:v>CEOC11</c:v>
                </c:pt>
                <c:pt idx="6">
                  <c:v>RNGO11</c:v>
                </c:pt>
                <c:pt idx="7">
                  <c:v>BROF11</c:v>
                </c:pt>
                <c:pt idx="8">
                  <c:v>BRCR11</c:v>
                </c:pt>
                <c:pt idx="9">
                  <c:v>KORE11</c:v>
                </c:pt>
                <c:pt idx="10">
                  <c:v>VINO11</c:v>
                </c:pt>
                <c:pt idx="11">
                  <c:v>JSRE11</c:v>
                </c:pt>
                <c:pt idx="12">
                  <c:v>HGRE11</c:v>
                </c:pt>
                <c:pt idx="13">
                  <c:v>AIEC11</c:v>
                </c:pt>
                <c:pt idx="14">
                  <c:v>PVBI11</c:v>
                </c:pt>
                <c:pt idx="15">
                  <c:v>CBOP11</c:v>
                </c:pt>
                <c:pt idx="16">
                  <c:v>PATC11</c:v>
                </c:pt>
                <c:pt idx="17">
                  <c:v>ALMI11</c:v>
                </c:pt>
                <c:pt idx="18">
                  <c:v>VPPR11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Escritórios!$X$9:$X$28</c15:sqref>
                  </c15:fullRef>
                </c:ext>
              </c:extLst>
              <c:f>Escritórios!$X$9:$X$27</c:f>
              <c:numCache>
                <c:formatCode>0%</c:formatCode>
                <c:ptCount val="19"/>
                <c:pt idx="0">
                  <c:v>0.17331863285556784</c:v>
                </c:pt>
                <c:pt idx="1">
                  <c:v>0.13810741687979539</c:v>
                </c:pt>
                <c:pt idx="2">
                  <c:v>0.13533834586466162</c:v>
                </c:pt>
                <c:pt idx="3">
                  <c:v>0.13483146067415733</c:v>
                </c:pt>
                <c:pt idx="4">
                  <c:v>0.1267010793054904</c:v>
                </c:pt>
                <c:pt idx="5">
                  <c:v>0.11726384364820845</c:v>
                </c:pt>
                <c:pt idx="6">
                  <c:v>0.10884353741496598</c:v>
                </c:pt>
                <c:pt idx="7">
                  <c:v>0.10845706907682376</c:v>
                </c:pt>
                <c:pt idx="8">
                  <c:v>0.10262828535508858</c:v>
                </c:pt>
                <c:pt idx="9">
                  <c:v>9.7905901550176769E-2</c:v>
                </c:pt>
                <c:pt idx="10">
                  <c:v>9.3385214007782102E-2</c:v>
                </c:pt>
                <c:pt idx="11">
                  <c:v>8.5893229942100802E-2</c:v>
                </c:pt>
                <c:pt idx="12">
                  <c:v>8.0575084921435683E-2</c:v>
                </c:pt>
                <c:pt idx="13">
                  <c:v>6.6008736450412553E-2</c:v>
                </c:pt>
                <c:pt idx="14">
                  <c:v>6.1538461538461549E-2</c:v>
                </c:pt>
                <c:pt idx="15">
                  <c:v>4.9446304403811481E-2</c:v>
                </c:pt>
                <c:pt idx="16">
                  <c:v>1.5384615384615387E-2</c:v>
                </c:pt>
                <c:pt idx="17">
                  <c:v>5.6446781904761914E-3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TEPP11</c:v>
              </c:pt>
              <c:pt idx="1">
                <c:v>RECT11</c:v>
              </c:pt>
              <c:pt idx="2">
                <c:v>VGRI11</c:v>
              </c:pt>
              <c:pt idx="3">
                <c:v>SPTW11</c:v>
              </c:pt>
              <c:pt idx="4">
                <c:v>GTWR11</c:v>
              </c:pt>
              <c:pt idx="5">
                <c:v>CEOC11</c:v>
              </c:pt>
              <c:pt idx="6">
                <c:v>RNGO11</c:v>
              </c:pt>
              <c:pt idx="7">
                <c:v>BROF11</c:v>
              </c:pt>
              <c:pt idx="8">
                <c:v>BRCR11</c:v>
              </c:pt>
              <c:pt idx="9">
                <c:v>KORE11</c:v>
              </c:pt>
              <c:pt idx="10">
                <c:v>VINO11</c:v>
              </c:pt>
              <c:pt idx="11">
                <c:v>JSRE11</c:v>
              </c:pt>
              <c:pt idx="12">
                <c:v>HGRE11</c:v>
              </c:pt>
              <c:pt idx="13">
                <c:v>AIEC11</c:v>
              </c:pt>
              <c:pt idx="14">
                <c:v>PVBI11</c:v>
              </c:pt>
              <c:pt idx="15">
                <c:v>CBOP11</c:v>
              </c:pt>
              <c:pt idx="16">
                <c:v>PATC11</c:v>
              </c:pt>
              <c:pt idx="17">
                <c:v>ALMI11</c:v>
              </c:pt>
              <c:pt idx="18">
                <c:v>VPPR11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Escritórios!$R$9:$R$28</c15:sqref>
                  </c15:fullRef>
                </c:ext>
              </c:extLst>
              <c:f>Escritórios!$R$9:$R$27</c:f>
              <c:numCache>
                <c:formatCode>0.0%</c:formatCode>
                <c:ptCount val="19"/>
                <c:pt idx="0">
                  <c:v>9.2281379149854348E-2</c:v>
                </c:pt>
                <c:pt idx="1">
                  <c:v>9.2281379149854348E-2</c:v>
                </c:pt>
                <c:pt idx="2">
                  <c:v>9.2281379149854348E-2</c:v>
                </c:pt>
                <c:pt idx="3">
                  <c:v>9.2281379149854348E-2</c:v>
                </c:pt>
                <c:pt idx="4">
                  <c:v>9.2281379149854348E-2</c:v>
                </c:pt>
                <c:pt idx="5">
                  <c:v>9.2281379149854348E-2</c:v>
                </c:pt>
                <c:pt idx="6">
                  <c:v>9.2281379149854348E-2</c:v>
                </c:pt>
                <c:pt idx="7">
                  <c:v>9.2281379149854348E-2</c:v>
                </c:pt>
                <c:pt idx="8">
                  <c:v>9.2281379149854348E-2</c:v>
                </c:pt>
                <c:pt idx="9">
                  <c:v>9.2281379149854348E-2</c:v>
                </c:pt>
                <c:pt idx="10">
                  <c:v>9.2281379149854348E-2</c:v>
                </c:pt>
                <c:pt idx="11">
                  <c:v>9.2281379149854348E-2</c:v>
                </c:pt>
                <c:pt idx="12">
                  <c:v>9.2281379149854348E-2</c:v>
                </c:pt>
                <c:pt idx="13">
                  <c:v>9.2281379149854348E-2</c:v>
                </c:pt>
                <c:pt idx="14">
                  <c:v>9.2281379149854348E-2</c:v>
                </c:pt>
                <c:pt idx="15">
                  <c:v>9.2281379149854348E-2</c:v>
                </c:pt>
                <c:pt idx="16">
                  <c:v>9.2281379149854348E-2</c:v>
                </c:pt>
                <c:pt idx="17">
                  <c:v>9.2281379149854348E-2</c:v>
                </c:pt>
                <c:pt idx="18">
                  <c:v>9.2281379149854348E-2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Shopping!$W$9:$W$21</c:f>
              <c:strCache>
                <c:ptCount val="13"/>
                <c:pt idx="0">
                  <c:v>PQDP11</c:v>
                </c:pt>
                <c:pt idx="1">
                  <c:v>CPSH11</c:v>
                </c:pt>
                <c:pt idx="2">
                  <c:v>BBIG11</c:v>
                </c:pt>
                <c:pt idx="3">
                  <c:v>BPML11</c:v>
                </c:pt>
                <c:pt idx="4">
                  <c:v>GZIT11</c:v>
                </c:pt>
                <c:pt idx="5">
                  <c:v>FIGS11</c:v>
                </c:pt>
                <c:pt idx="6">
                  <c:v>PMLL11</c:v>
                </c:pt>
                <c:pt idx="7">
                  <c:v>XPML11</c:v>
                </c:pt>
                <c:pt idx="8">
                  <c:v>HGBS11</c:v>
                </c:pt>
                <c:pt idx="9">
                  <c:v>ABCP11</c:v>
                </c:pt>
                <c:pt idx="10">
                  <c:v>VISC11</c:v>
                </c:pt>
                <c:pt idx="11">
                  <c:v>HSML11</c:v>
                </c:pt>
                <c:pt idx="12">
                  <c:v>SHPH11</c:v>
                </c:pt>
              </c:strCache>
            </c:strRef>
          </c:cat>
          <c:val>
            <c:numRef>
              <c:f>Shopping!$X$9:$X$21</c:f>
              <c:numCache>
                <c:formatCode>0%</c:formatCode>
                <c:ptCount val="13"/>
                <c:pt idx="0">
                  <c:v>0.1273554028865497</c:v>
                </c:pt>
                <c:pt idx="1">
                  <c:v>0.12313432836551233</c:v>
                </c:pt>
                <c:pt idx="2">
                  <c:v>0.11881188118811882</c:v>
                </c:pt>
                <c:pt idx="3">
                  <c:v>0.11713527851458887</c:v>
                </c:pt>
                <c:pt idx="4">
                  <c:v>0.11285266458331022</c:v>
                </c:pt>
                <c:pt idx="5">
                  <c:v>0.11230259309806979</c:v>
                </c:pt>
                <c:pt idx="6">
                  <c:v>0.10933940774131209</c:v>
                </c:pt>
                <c:pt idx="7">
                  <c:v>9.9369936993699393E-2</c:v>
                </c:pt>
                <c:pt idx="8">
                  <c:v>9.7189137684611709E-2</c:v>
                </c:pt>
                <c:pt idx="9">
                  <c:v>9.6738186779114499E-2</c:v>
                </c:pt>
                <c:pt idx="10">
                  <c:v>9.1345718169460799E-2</c:v>
                </c:pt>
                <c:pt idx="11">
                  <c:v>8.7875300765402134E-2</c:v>
                </c:pt>
                <c:pt idx="12">
                  <c:v>6.9889341875364011E-2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Shopping!$R$9:$R$21</c:f>
              <c:numCache>
                <c:formatCode>0.0%</c:formatCode>
                <c:ptCount val="13"/>
                <c:pt idx="0">
                  <c:v>0.10054117783502836</c:v>
                </c:pt>
                <c:pt idx="1">
                  <c:v>0.10054117783502836</c:v>
                </c:pt>
                <c:pt idx="2">
                  <c:v>0.10054117783502836</c:v>
                </c:pt>
                <c:pt idx="3">
                  <c:v>0.10054117783502836</c:v>
                </c:pt>
                <c:pt idx="4">
                  <c:v>0.10054117783502836</c:v>
                </c:pt>
                <c:pt idx="5">
                  <c:v>0.10054117783502836</c:v>
                </c:pt>
                <c:pt idx="6">
                  <c:v>0.10054117783502836</c:v>
                </c:pt>
                <c:pt idx="7">
                  <c:v>0.10054117783502836</c:v>
                </c:pt>
                <c:pt idx="8">
                  <c:v>0.10054117783502836</c:v>
                </c:pt>
                <c:pt idx="9">
                  <c:v>0.10054117783502836</c:v>
                </c:pt>
                <c:pt idx="10">
                  <c:v>0.10054117783502836</c:v>
                </c:pt>
                <c:pt idx="11">
                  <c:v>0.10054117783502836</c:v>
                </c:pt>
                <c:pt idx="12">
                  <c:v>0.10054117783502836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FoF!$W$9:$W$17</c15:sqref>
                  </c15:fullRef>
                </c:ext>
              </c:extLst>
              <c:f>FoF!$W$9:$W$14</c:f>
              <c:strCache>
                <c:ptCount val="6"/>
                <c:pt idx="0">
                  <c:v>PSEC11</c:v>
                </c:pt>
                <c:pt idx="1">
                  <c:v>XPSF11</c:v>
                </c:pt>
                <c:pt idx="2">
                  <c:v>JSAF11</c:v>
                </c:pt>
                <c:pt idx="3">
                  <c:v>RBFM11</c:v>
                </c:pt>
                <c:pt idx="4">
                  <c:v>KISU11</c:v>
                </c:pt>
                <c:pt idx="5">
                  <c:v>SNFF11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FoF!$X$9:$X$17</c15:sqref>
                  </c15:fullRef>
                </c:ext>
              </c:extLst>
              <c:f>FoF!$X$9:$X$14</c:f>
              <c:numCache>
                <c:formatCode>0%</c:formatCode>
                <c:ptCount val="6"/>
                <c:pt idx="0">
                  <c:v>0.12546244168774726</c:v>
                </c:pt>
                <c:pt idx="1">
                  <c:v>0.12426035502958582</c:v>
                </c:pt>
                <c:pt idx="2">
                  <c:v>0.12213740458015267</c:v>
                </c:pt>
                <c:pt idx="3">
                  <c:v>0.12000000000000002</c:v>
                </c:pt>
                <c:pt idx="4">
                  <c:v>0.11847672778561358</c:v>
                </c:pt>
                <c:pt idx="5">
                  <c:v>0.11558528428093647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FoF!$R$9</c:f>
              <c:strCache>
                <c:ptCount val="1"/>
                <c:pt idx="0">
                  <c:v>11,6%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PSEC11</c:v>
              </c:pt>
              <c:pt idx="1">
                <c:v>XPSF11</c:v>
              </c:pt>
              <c:pt idx="2">
                <c:v>JSAF11</c:v>
              </c:pt>
              <c:pt idx="3">
                <c:v>RBFM11</c:v>
              </c:pt>
              <c:pt idx="4">
                <c:v>KISU11</c:v>
              </c:pt>
              <c:pt idx="5">
                <c:v>SNFF11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FoF!$R$9:$R$17</c15:sqref>
                  </c15:fullRef>
                </c:ext>
              </c:extLst>
              <c:f>FoF!$R$9:$R$14</c:f>
              <c:numCache>
                <c:formatCode>0.0%</c:formatCode>
                <c:ptCount val="6"/>
                <c:pt idx="0">
                  <c:v>0.11573936612293287</c:v>
                </c:pt>
                <c:pt idx="1">
                  <c:v>0.11573936612293287</c:v>
                </c:pt>
                <c:pt idx="2">
                  <c:v>0.11573936612293287</c:v>
                </c:pt>
                <c:pt idx="3">
                  <c:v>0.11573936612293287</c:v>
                </c:pt>
                <c:pt idx="4">
                  <c:v>0.11573936612293287</c:v>
                </c:pt>
                <c:pt idx="5">
                  <c:v>0.11573936612293287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Fiagros'!$AE$8:$AE$26</c15:sqref>
                  </c15:fullRef>
                </c:ext>
              </c:extLst>
              <c:f>'Guia de Fiagros'!$AE$8:$AE$25</c:f>
              <c:strCache>
                <c:ptCount val="18"/>
                <c:pt idx="0">
                  <c:v>SNAG11</c:v>
                </c:pt>
                <c:pt idx="1">
                  <c:v>VGIA11</c:v>
                </c:pt>
                <c:pt idx="2">
                  <c:v>CRAA11</c:v>
                </c:pt>
                <c:pt idx="3">
                  <c:v>FGAA11</c:v>
                </c:pt>
                <c:pt idx="4">
                  <c:v>EGAF11</c:v>
                </c:pt>
                <c:pt idx="5">
                  <c:v>RZAG11</c:v>
                </c:pt>
                <c:pt idx="6">
                  <c:v>OIAG11</c:v>
                </c:pt>
                <c:pt idx="7">
                  <c:v>KNCA11</c:v>
                </c:pt>
                <c:pt idx="8">
                  <c:v>XPCA11</c:v>
                </c:pt>
                <c:pt idx="9">
                  <c:v>RURA11</c:v>
                </c:pt>
                <c:pt idx="10">
                  <c:v>CPTR11</c:v>
                </c:pt>
                <c:pt idx="11">
                  <c:v>PLCA11</c:v>
                </c:pt>
                <c:pt idx="12">
                  <c:v>LSAG11</c:v>
                </c:pt>
                <c:pt idx="13">
                  <c:v>DCRA11</c:v>
                </c:pt>
                <c:pt idx="14">
                  <c:v>FZDA11</c:v>
                </c:pt>
                <c:pt idx="15">
                  <c:v>JGPX11</c:v>
                </c:pt>
                <c:pt idx="16">
                  <c:v>GCRA11</c:v>
                </c:pt>
                <c:pt idx="17">
                  <c:v>VCRA11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Fiagros'!$AF$8:$AF$26</c15:sqref>
                  </c15:fullRef>
                </c:ext>
              </c:extLst>
              <c:f>'Guia de Fiagros'!$AF$8:$AF$25</c:f>
              <c:numCache>
                <c:formatCode>#,##0.00\x</c:formatCode>
                <c:ptCount val="18"/>
                <c:pt idx="0">
                  <c:v>1.0402068972332925</c:v>
                </c:pt>
                <c:pt idx="1">
                  <c:v>1.0120483144203538</c:v>
                </c:pt>
                <c:pt idx="2">
                  <c:v>0.99588364795738438</c:v>
                </c:pt>
                <c:pt idx="3">
                  <c:v>0.98407403810949001</c:v>
                </c:pt>
                <c:pt idx="4">
                  <c:v>0.9748192365249887</c:v>
                </c:pt>
                <c:pt idx="5">
                  <c:v>0.96607045246039147</c:v>
                </c:pt>
                <c:pt idx="6">
                  <c:v>0.92843116846636531</c:v>
                </c:pt>
                <c:pt idx="7">
                  <c:v>0.9217348499521606</c:v>
                </c:pt>
                <c:pt idx="8">
                  <c:v>0.87104734792501259</c:v>
                </c:pt>
                <c:pt idx="9">
                  <c:v>0.86653486397194612</c:v>
                </c:pt>
                <c:pt idx="10">
                  <c:v>0.84729371892688654</c:v>
                </c:pt>
                <c:pt idx="11">
                  <c:v>0.83704870718622504</c:v>
                </c:pt>
                <c:pt idx="12">
                  <c:v>0.81418200636215099</c:v>
                </c:pt>
                <c:pt idx="13">
                  <c:v>0.74885538934430063</c:v>
                </c:pt>
                <c:pt idx="14">
                  <c:v>0.71633940378101169</c:v>
                </c:pt>
                <c:pt idx="15">
                  <c:v>0.71413452187978199</c:v>
                </c:pt>
                <c:pt idx="16">
                  <c:v>0.63659942133328484</c:v>
                </c:pt>
                <c:pt idx="17">
                  <c:v>0.63362022128302575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Fiagros'!$AB$7</c:f>
              <c:strCache>
                <c:ptCount val="1"/>
                <c:pt idx="0">
                  <c:v>Média P/VP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SNAG11</c:v>
              </c:pt>
              <c:pt idx="1">
                <c:v>VGIA11</c:v>
              </c:pt>
              <c:pt idx="2">
                <c:v>CRAA11</c:v>
              </c:pt>
              <c:pt idx="3">
                <c:v>FGAA11</c:v>
              </c:pt>
              <c:pt idx="4">
                <c:v>EGAF11</c:v>
              </c:pt>
              <c:pt idx="5">
                <c:v>RZAG11</c:v>
              </c:pt>
              <c:pt idx="6">
                <c:v>OIAG11</c:v>
              </c:pt>
              <c:pt idx="7">
                <c:v>KNCA11</c:v>
              </c:pt>
              <c:pt idx="8">
                <c:v>XPCA11</c:v>
              </c:pt>
              <c:pt idx="9">
                <c:v>RURA11</c:v>
              </c:pt>
              <c:pt idx="10">
                <c:v>CPTR11</c:v>
              </c:pt>
              <c:pt idx="11">
                <c:v>PLCA11</c:v>
              </c:pt>
              <c:pt idx="12">
                <c:v>LSAG11</c:v>
              </c:pt>
              <c:pt idx="13">
                <c:v>DCRA11</c:v>
              </c:pt>
              <c:pt idx="14">
                <c:v>FZDA11</c:v>
              </c:pt>
              <c:pt idx="15">
                <c:v>JGPX11</c:v>
              </c:pt>
              <c:pt idx="16">
                <c:v>GCRA11</c:v>
              </c:pt>
              <c:pt idx="17">
                <c:v>VCRA11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Fiagros'!$AB$8:$AB$26</c15:sqref>
                  </c15:fullRef>
                </c:ext>
              </c:extLst>
              <c:f>'Guia de Fiagros'!$AB$8:$AB$25</c:f>
              <c:numCache>
                <c:formatCode>#,##0.00\x</c:formatCode>
                <c:ptCount val="18"/>
                <c:pt idx="0">
                  <c:v>0.90025368752170776</c:v>
                </c:pt>
                <c:pt idx="1">
                  <c:v>0.90025368752170776</c:v>
                </c:pt>
                <c:pt idx="2">
                  <c:v>0.90025368752170776</c:v>
                </c:pt>
                <c:pt idx="3">
                  <c:v>0.90025368752170776</c:v>
                </c:pt>
                <c:pt idx="4">
                  <c:v>0.90025368752170776</c:v>
                </c:pt>
                <c:pt idx="5">
                  <c:v>0.90025368752170776</c:v>
                </c:pt>
                <c:pt idx="6">
                  <c:v>0.90025368752170776</c:v>
                </c:pt>
                <c:pt idx="7">
                  <c:v>0.90025368752170776</c:v>
                </c:pt>
                <c:pt idx="8">
                  <c:v>0.90025368752170776</c:v>
                </c:pt>
                <c:pt idx="9">
                  <c:v>0.90025368752170776</c:v>
                </c:pt>
                <c:pt idx="10">
                  <c:v>0.90025368752170776</c:v>
                </c:pt>
                <c:pt idx="11">
                  <c:v>0.90025368752170776</c:v>
                </c:pt>
                <c:pt idx="12">
                  <c:v>0.90025368752170776</c:v>
                </c:pt>
                <c:pt idx="13">
                  <c:v>0.90025368752170776</c:v>
                </c:pt>
                <c:pt idx="14">
                  <c:v>0.90025368752170776</c:v>
                </c:pt>
                <c:pt idx="15">
                  <c:v>0.90025368752170776</c:v>
                </c:pt>
                <c:pt idx="16">
                  <c:v>0.90025368752170776</c:v>
                </c:pt>
                <c:pt idx="17">
                  <c:v>0.90025368752170776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Fiagros'!$AH$8:$AH$26</c15:sqref>
                  </c15:fullRef>
                </c:ext>
              </c:extLst>
              <c:f>'Guia de Fiagros'!$AH$8:$AH$25</c:f>
              <c:strCache>
                <c:ptCount val="18"/>
                <c:pt idx="0">
                  <c:v>VCRA11</c:v>
                </c:pt>
                <c:pt idx="1">
                  <c:v>EGAF11</c:v>
                </c:pt>
                <c:pt idx="2">
                  <c:v>JGPX11</c:v>
                </c:pt>
                <c:pt idx="3">
                  <c:v>VGIA11</c:v>
                </c:pt>
                <c:pt idx="4">
                  <c:v>CPTR11</c:v>
                </c:pt>
                <c:pt idx="5">
                  <c:v>RURA11</c:v>
                </c:pt>
                <c:pt idx="6">
                  <c:v>OIAG11</c:v>
                </c:pt>
                <c:pt idx="7">
                  <c:v>PLCA11</c:v>
                </c:pt>
                <c:pt idx="8">
                  <c:v>LSAG11</c:v>
                </c:pt>
                <c:pt idx="9">
                  <c:v>XPCA11</c:v>
                </c:pt>
                <c:pt idx="10">
                  <c:v>RZAG11</c:v>
                </c:pt>
                <c:pt idx="11">
                  <c:v>GCRA11</c:v>
                </c:pt>
                <c:pt idx="12">
                  <c:v>FGAA11</c:v>
                </c:pt>
                <c:pt idx="13">
                  <c:v>DCRA11</c:v>
                </c:pt>
                <c:pt idx="14">
                  <c:v>CRAA11</c:v>
                </c:pt>
                <c:pt idx="15">
                  <c:v>SNAG11</c:v>
                </c:pt>
                <c:pt idx="16">
                  <c:v>KNCA11</c:v>
                </c:pt>
                <c:pt idx="17">
                  <c:v>HGAG11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Fiagros'!$AI$8:$AI$26</c15:sqref>
                  </c15:fullRef>
                </c:ext>
              </c:extLst>
              <c:f>'Guia de Fiagros'!$AI$8:$AI$25</c:f>
              <c:numCache>
                <c:formatCode>0.0%</c:formatCode>
                <c:ptCount val="18"/>
                <c:pt idx="0">
                  <c:v>0.19870009285051066</c:v>
                </c:pt>
                <c:pt idx="1">
                  <c:v>0.18394614189539096</c:v>
                </c:pt>
                <c:pt idx="2">
                  <c:v>0.18345952242283053</c:v>
                </c:pt>
                <c:pt idx="3">
                  <c:v>0.17177914110429451</c:v>
                </c:pt>
                <c:pt idx="4">
                  <c:v>0.16507177033492826</c:v>
                </c:pt>
                <c:pt idx="5">
                  <c:v>0.16234498308906428</c:v>
                </c:pt>
                <c:pt idx="6">
                  <c:v>0.15824175824175823</c:v>
                </c:pt>
                <c:pt idx="7">
                  <c:v>0.15779586725109584</c:v>
                </c:pt>
                <c:pt idx="8">
                  <c:v>0.15751968996124519</c:v>
                </c:pt>
                <c:pt idx="9">
                  <c:v>0.15714285714285714</c:v>
                </c:pt>
                <c:pt idx="10">
                  <c:v>0.15483870967741933</c:v>
                </c:pt>
                <c:pt idx="11">
                  <c:v>0.15055350553505534</c:v>
                </c:pt>
                <c:pt idx="12">
                  <c:v>0.14902807775377971</c:v>
                </c:pt>
                <c:pt idx="13">
                  <c:v>0.1487603305785124</c:v>
                </c:pt>
                <c:pt idx="14">
                  <c:v>0.14747812407826175</c:v>
                </c:pt>
                <c:pt idx="15">
                  <c:v>0.1342031686859273</c:v>
                </c:pt>
                <c:pt idx="16">
                  <c:v>0.12046919581528055</c:v>
                </c:pt>
                <c:pt idx="17">
                  <c:v>0.11586206896551725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Fiagros'!$AC$7</c:f>
              <c:strCache>
                <c:ptCount val="1"/>
                <c:pt idx="0">
                  <c:v>Média Div Yield Anualizado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VCRA11</c:v>
              </c:pt>
              <c:pt idx="1">
                <c:v>EGAF11</c:v>
              </c:pt>
              <c:pt idx="2">
                <c:v>JGPX11</c:v>
              </c:pt>
              <c:pt idx="3">
                <c:v>VGIA11</c:v>
              </c:pt>
              <c:pt idx="4">
                <c:v>CPTR11</c:v>
              </c:pt>
              <c:pt idx="5">
                <c:v>RURA11</c:v>
              </c:pt>
              <c:pt idx="6">
                <c:v>OIAG11</c:v>
              </c:pt>
              <c:pt idx="7">
                <c:v>PLCA11</c:v>
              </c:pt>
              <c:pt idx="8">
                <c:v>LSAG11</c:v>
              </c:pt>
              <c:pt idx="9">
                <c:v>XPCA11</c:v>
              </c:pt>
              <c:pt idx="10">
                <c:v>RZAG11</c:v>
              </c:pt>
              <c:pt idx="11">
                <c:v>GCRA11</c:v>
              </c:pt>
              <c:pt idx="12">
                <c:v>FGAA11</c:v>
              </c:pt>
              <c:pt idx="13">
                <c:v>DCRA11</c:v>
              </c:pt>
              <c:pt idx="14">
                <c:v>CRAA11</c:v>
              </c:pt>
              <c:pt idx="15">
                <c:v>SNAG11</c:v>
              </c:pt>
              <c:pt idx="16">
                <c:v>KNCA11</c:v>
              </c:pt>
              <c:pt idx="17">
                <c:v>HGAG11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Fiagros'!$AC$8:$AC$26</c15:sqref>
                  </c15:fullRef>
                </c:ext>
              </c:extLst>
              <c:f>'Guia de Fiagros'!$AC$8:$AC$25</c:f>
              <c:numCache>
                <c:formatCode>0.0%</c:formatCode>
                <c:ptCount val="18"/>
                <c:pt idx="0">
                  <c:v>0.1482734213359857</c:v>
                </c:pt>
                <c:pt idx="1">
                  <c:v>0.1482734213359857</c:v>
                </c:pt>
                <c:pt idx="2">
                  <c:v>0.1482734213359857</c:v>
                </c:pt>
                <c:pt idx="3">
                  <c:v>0.1482734213359857</c:v>
                </c:pt>
                <c:pt idx="4">
                  <c:v>0.1482734213359857</c:v>
                </c:pt>
                <c:pt idx="5">
                  <c:v>0.1482734213359857</c:v>
                </c:pt>
                <c:pt idx="6">
                  <c:v>0.1482734213359857</c:v>
                </c:pt>
                <c:pt idx="7">
                  <c:v>0.1482734213359857</c:v>
                </c:pt>
                <c:pt idx="8">
                  <c:v>0.1482734213359857</c:v>
                </c:pt>
                <c:pt idx="9">
                  <c:v>0.1482734213359857</c:v>
                </c:pt>
                <c:pt idx="10">
                  <c:v>0.1482734213359857</c:v>
                </c:pt>
                <c:pt idx="11">
                  <c:v>0.1482734213359857</c:v>
                </c:pt>
                <c:pt idx="12">
                  <c:v>0.1482734213359857</c:v>
                </c:pt>
                <c:pt idx="13">
                  <c:v>0.1482734213359857</c:v>
                </c:pt>
                <c:pt idx="14">
                  <c:v>0.1482734213359857</c:v>
                </c:pt>
                <c:pt idx="15">
                  <c:v>0.1482734213359857</c:v>
                </c:pt>
                <c:pt idx="16">
                  <c:v>0.1482734213359857</c:v>
                </c:pt>
                <c:pt idx="17">
                  <c:v>0.1482734213359857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6.8828389457664171E-3"/>
                  <c:y val="-4.6451257117320489E-2"/>
                </c:manualLayout>
              </c:layout>
              <c:tx>
                <c:rich>
                  <a:bodyPr/>
                  <a:lstStyle/>
                  <a:p>
                    <a:fld id="{578F9E79-0385-453A-AAAC-B763DE6190F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B10-40B0-809D-181F8AFAE973}"/>
                </c:ext>
              </c:extLst>
            </c:dLbl>
            <c:dLbl>
              <c:idx val="1"/>
              <c:layout>
                <c:manualLayout>
                  <c:x val="-2.1394571137664558E-2"/>
                  <c:y val="-0.12613875384929651"/>
                </c:manualLayout>
              </c:layout>
              <c:tx>
                <c:rich>
                  <a:bodyPr/>
                  <a:lstStyle/>
                  <a:p>
                    <a:fld id="{12AED28D-47DA-4FC2-BE63-1D6B49CD458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B10-40B0-809D-181F8AFAE973}"/>
                </c:ext>
              </c:extLst>
            </c:dLbl>
            <c:dLbl>
              <c:idx val="2"/>
              <c:layout>
                <c:manualLayout>
                  <c:x val="-0.10086762753998611"/>
                  <c:y val="-0.11285750439396718"/>
                </c:manualLayout>
              </c:layout>
              <c:tx>
                <c:rich>
                  <a:bodyPr/>
                  <a:lstStyle/>
                  <a:p>
                    <a:fld id="{675118C6-0D09-4FD2-9E16-FBC79473A28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B10-40B0-809D-181F8AFAE973}"/>
                </c:ext>
              </c:extLst>
            </c:dLbl>
            <c:dLbl>
              <c:idx val="3"/>
              <c:layout>
                <c:manualLayout>
                  <c:x val="-7.5587350805653413E-3"/>
                  <c:y val="4.6517489069984867E-2"/>
                </c:manualLayout>
              </c:layout>
              <c:tx>
                <c:rich>
                  <a:bodyPr/>
                  <a:lstStyle/>
                  <a:p>
                    <a:fld id="{F41B94D8-C216-4CE1-B001-452F910970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B10-40B0-809D-181F8AFAE973}"/>
                </c:ext>
              </c:extLst>
            </c:dLbl>
            <c:dLbl>
              <c:idx val="4"/>
              <c:layout>
                <c:manualLayout>
                  <c:x val="1.9069077465622867E-2"/>
                  <c:y val="0.10849665319485514"/>
                </c:manualLayout>
              </c:layout>
              <c:tx>
                <c:rich>
                  <a:bodyPr/>
                  <a:lstStyle/>
                  <a:p>
                    <a:fld id="{AAF26631-3254-4B11-B46B-02DEAA0A03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B10-40B0-809D-181F8AFAE973}"/>
                </c:ext>
              </c:extLst>
            </c:dLbl>
            <c:dLbl>
              <c:idx val="5"/>
              <c:layout>
                <c:manualLayout>
                  <c:x val="-4.506781491219148E-2"/>
                  <c:y val="0.1084966531948551"/>
                </c:manualLayout>
              </c:layout>
              <c:tx>
                <c:rich>
                  <a:bodyPr/>
                  <a:lstStyle/>
                  <a:p>
                    <a:fld id="{4AE6A706-74C6-4277-871C-E8491C4C49A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B10-40B0-809D-181F8AFAE973}"/>
                </c:ext>
              </c:extLst>
            </c:dLbl>
            <c:dLbl>
              <c:idx val="6"/>
              <c:layout>
                <c:manualLayout>
                  <c:x val="-8.7968505735283392E-2"/>
                  <c:y val="-6.4159589724426272E-2"/>
                </c:manualLayout>
              </c:layout>
              <c:tx>
                <c:rich>
                  <a:bodyPr/>
                  <a:lstStyle/>
                  <a:p>
                    <a:fld id="{C5F206DA-15BE-4C57-B9BF-C94D3D49D6A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B10-40B0-809D-181F8AFAE973}"/>
                </c:ext>
              </c:extLst>
            </c:dLbl>
            <c:dLbl>
              <c:idx val="7"/>
              <c:layout>
                <c:manualLayout>
                  <c:x val="-7.8289467600797693E-4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47C7DCB0-6128-45E5-923F-40F4E5F46AE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B10-40B0-809D-181F8AFAE973}"/>
                </c:ext>
              </c:extLst>
            </c:dLbl>
            <c:dLbl>
              <c:idx val="8"/>
              <c:layout>
                <c:manualLayout>
                  <c:x val="-6.6396924665248019E-2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F912240B-7898-4774-8B3E-1EABB41C3D9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B10-40B0-809D-181F8AFAE973}"/>
                </c:ext>
              </c:extLst>
            </c:dLbl>
            <c:dLbl>
              <c:idx val="9"/>
              <c:layout>
                <c:manualLayout>
                  <c:x val="3.3026002406806622E-2"/>
                  <c:y val="1.1100823855773259E-2"/>
                </c:manualLayout>
              </c:layout>
              <c:tx>
                <c:rich>
                  <a:bodyPr/>
                  <a:lstStyle/>
                  <a:p>
                    <a:fld id="{040A0394-3AF8-4E64-93D5-77D99A68C9D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B10-40B0-809D-181F8AFAE973}"/>
                </c:ext>
              </c:extLst>
            </c:dLbl>
            <c:dLbl>
              <c:idx val="10"/>
              <c:layout>
                <c:manualLayout>
                  <c:x val="1.9152885650849747E-2"/>
                  <c:y val="7.7507071132419905E-2"/>
                </c:manualLayout>
              </c:layout>
              <c:tx>
                <c:rich>
                  <a:bodyPr/>
                  <a:lstStyle/>
                  <a:p>
                    <a:fld id="{0F49F385-D649-4C90-9427-E6A7C39B57A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B10-40B0-809D-181F8AFAE973}"/>
                </c:ext>
              </c:extLst>
            </c:dLbl>
            <c:dLbl>
              <c:idx val="11"/>
              <c:layout>
                <c:manualLayout>
                  <c:x val="-6.7920883311852961E-2"/>
                  <c:y val="-0.13942000330462584"/>
                </c:manualLayout>
              </c:layout>
              <c:tx>
                <c:rich>
                  <a:bodyPr/>
                  <a:lstStyle/>
                  <a:p>
                    <a:fld id="{82E4549A-4A10-43C5-A14F-BE78065CA65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B10-40B0-809D-181F8AFAE973}"/>
                </c:ext>
              </c:extLst>
            </c:dLbl>
            <c:dLbl>
              <c:idx val="12"/>
              <c:layout>
                <c:manualLayout>
                  <c:x val="-0.12762122575121709"/>
                  <c:y val="-0.16598250221528454"/>
                </c:manualLayout>
              </c:layout>
              <c:tx>
                <c:rich>
                  <a:bodyPr/>
                  <a:lstStyle/>
                  <a:p>
                    <a:fld id="{BF7CB0B1-5234-4D65-A135-C4A1C678250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B10-40B0-809D-181F8AFAE973}"/>
                </c:ext>
              </c:extLst>
            </c:dLbl>
            <c:dLbl>
              <c:idx val="13"/>
              <c:layout>
                <c:manualLayout>
                  <c:x val="-5.4569696339901407E-2"/>
                  <c:y val="0.13063206895373733"/>
                </c:manualLayout>
              </c:layout>
              <c:tx>
                <c:rich>
                  <a:bodyPr/>
                  <a:lstStyle/>
                  <a:p>
                    <a:fld id="{AEEFADC7-9E27-4944-8038-C2DE54B175E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B10-40B0-809D-181F8AFAE97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D07E316E-3378-4C6C-8617-29BF122AC86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B10-40B0-809D-181F8AFAE97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082CCDE5-1ACD-46C0-B6F8-59CDFEA212D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B10-40B0-809D-181F8AFAE97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8F82E17C-A8C8-4681-832F-E860688891F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B10-40B0-809D-181F8AFAE97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9257DDAD-576D-4572-8DA0-50648EEC4DD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B10-40B0-809D-181F8AFAE97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A908D33E-78DB-4C34-9347-384452B88D6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EB10-40B0-809D-181F8AFAE9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'Guia de Fiagros'!$AF$8:$AF$26</c:f>
              <c:numCache>
                <c:formatCode>#,##0.00\x</c:formatCode>
                <c:ptCount val="19"/>
                <c:pt idx="0">
                  <c:v>1.0402068972332925</c:v>
                </c:pt>
                <c:pt idx="1">
                  <c:v>1.0120483144203538</c:v>
                </c:pt>
                <c:pt idx="2">
                  <c:v>0.99588364795738438</c:v>
                </c:pt>
                <c:pt idx="3">
                  <c:v>0.98407403810949001</c:v>
                </c:pt>
                <c:pt idx="4">
                  <c:v>0.9748192365249887</c:v>
                </c:pt>
                <c:pt idx="5">
                  <c:v>0.96607045246039147</c:v>
                </c:pt>
                <c:pt idx="6">
                  <c:v>0.92843116846636531</c:v>
                </c:pt>
                <c:pt idx="7">
                  <c:v>0.9217348499521606</c:v>
                </c:pt>
                <c:pt idx="8">
                  <c:v>0.87104734792501259</c:v>
                </c:pt>
                <c:pt idx="9">
                  <c:v>0.86653486397194612</c:v>
                </c:pt>
                <c:pt idx="10">
                  <c:v>0.84729371892688654</c:v>
                </c:pt>
                <c:pt idx="11">
                  <c:v>0.83704870718622504</c:v>
                </c:pt>
                <c:pt idx="12">
                  <c:v>0.81418200636215099</c:v>
                </c:pt>
                <c:pt idx="13">
                  <c:v>0.74885538934430063</c:v>
                </c:pt>
                <c:pt idx="14">
                  <c:v>0.71633940378101169</c:v>
                </c:pt>
                <c:pt idx="15">
                  <c:v>0.71413452187978199</c:v>
                </c:pt>
                <c:pt idx="16">
                  <c:v>0.63659942133328484</c:v>
                </c:pt>
                <c:pt idx="17">
                  <c:v>0.63362022128302575</c:v>
                </c:pt>
                <c:pt idx="18">
                  <c:v>0.61720489909788823</c:v>
                </c:pt>
              </c:numCache>
            </c:numRef>
          </c:xVal>
          <c:yVal>
            <c:numRef>
              <c:f>'Guia de Fiagros'!$AI$8:$AI$26</c:f>
              <c:numCache>
                <c:formatCode>0.0%</c:formatCode>
                <c:ptCount val="19"/>
                <c:pt idx="0">
                  <c:v>0.19870009285051066</c:v>
                </c:pt>
                <c:pt idx="1">
                  <c:v>0.18394614189539096</c:v>
                </c:pt>
                <c:pt idx="2">
                  <c:v>0.18345952242283053</c:v>
                </c:pt>
                <c:pt idx="3">
                  <c:v>0.17177914110429451</c:v>
                </c:pt>
                <c:pt idx="4">
                  <c:v>0.16507177033492826</c:v>
                </c:pt>
                <c:pt idx="5">
                  <c:v>0.16234498308906428</c:v>
                </c:pt>
                <c:pt idx="6">
                  <c:v>0.15824175824175823</c:v>
                </c:pt>
                <c:pt idx="7">
                  <c:v>0.15779586725109584</c:v>
                </c:pt>
                <c:pt idx="8">
                  <c:v>0.15751968996124519</c:v>
                </c:pt>
                <c:pt idx="9">
                  <c:v>0.15714285714285714</c:v>
                </c:pt>
                <c:pt idx="10">
                  <c:v>0.15483870967741933</c:v>
                </c:pt>
                <c:pt idx="11">
                  <c:v>0.15055350553505534</c:v>
                </c:pt>
                <c:pt idx="12">
                  <c:v>0.14902807775377971</c:v>
                </c:pt>
                <c:pt idx="13">
                  <c:v>0.1487603305785124</c:v>
                </c:pt>
                <c:pt idx="14">
                  <c:v>0.14747812407826175</c:v>
                </c:pt>
                <c:pt idx="15">
                  <c:v>0.1342031686859273</c:v>
                </c:pt>
                <c:pt idx="16">
                  <c:v>0.12046919581528055</c:v>
                </c:pt>
                <c:pt idx="17">
                  <c:v>0.11586206896551725</c:v>
                </c:pt>
                <c:pt idx="18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'Guia de Fiagros'!$AE$8:$AE$26</c15:f>
                <c15:dlblRangeCache>
                  <c:ptCount val="19"/>
                  <c:pt idx="0">
                    <c:v>SNAG11</c:v>
                  </c:pt>
                  <c:pt idx="1">
                    <c:v>VGIA11</c:v>
                  </c:pt>
                  <c:pt idx="2">
                    <c:v>CRAA11</c:v>
                  </c:pt>
                  <c:pt idx="3">
                    <c:v>FGAA11</c:v>
                  </c:pt>
                  <c:pt idx="4">
                    <c:v>EGAF11</c:v>
                  </c:pt>
                  <c:pt idx="5">
                    <c:v>RZAG11</c:v>
                  </c:pt>
                  <c:pt idx="6">
                    <c:v>OIAG11</c:v>
                  </c:pt>
                  <c:pt idx="7">
                    <c:v>KNCA11</c:v>
                  </c:pt>
                  <c:pt idx="8">
                    <c:v>XPCA11</c:v>
                  </c:pt>
                  <c:pt idx="9">
                    <c:v>RURA11</c:v>
                  </c:pt>
                  <c:pt idx="10">
                    <c:v>CPTR11</c:v>
                  </c:pt>
                  <c:pt idx="11">
                    <c:v>PLCA11</c:v>
                  </c:pt>
                  <c:pt idx="12">
                    <c:v>LSAG11</c:v>
                  </c:pt>
                  <c:pt idx="13">
                    <c:v>DCRA11</c:v>
                  </c:pt>
                  <c:pt idx="14">
                    <c:v>FZDA11</c:v>
                  </c:pt>
                  <c:pt idx="15">
                    <c:v>JGPX11</c:v>
                  </c:pt>
                  <c:pt idx="16">
                    <c:v>GCRA11</c:v>
                  </c:pt>
                  <c:pt idx="17">
                    <c:v>VCRA11</c:v>
                  </c:pt>
                  <c:pt idx="18">
                    <c:v>HGAG11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EB10-40B0-809D-181F8AFAE97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776799679"/>
        <c:axId val="1776800639"/>
      </c:scatterChart>
      <c:valAx>
        <c:axId val="1776799679"/>
        <c:scaling>
          <c:orientation val="minMax"/>
          <c:min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800639"/>
        <c:crosses val="autoZero"/>
        <c:crossBetween val="midCat"/>
      </c:valAx>
      <c:valAx>
        <c:axId val="1776800639"/>
        <c:scaling>
          <c:orientation val="minMax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7996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4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5"/>
            <c:marker>
              <c:symbol val="circle"/>
              <c:size val="5"/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54-4091-9055-ABC25CA3E2A6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Outros!$J$9:$J$30</c:f>
              <c:numCache>
                <c:formatCode>#,##0.00\x</c:formatCode>
                <c:ptCount val="12"/>
                <c:pt idx="0">
                  <c:v>0.91787584639993647</c:v>
                </c:pt>
                <c:pt idx="1">
                  <c:v>0.91389641616167372</c:v>
                </c:pt>
                <c:pt idx="2">
                  <c:v>1.0016953377140938</c:v>
                </c:pt>
                <c:pt idx="3">
                  <c:v>1.015379716954163</c:v>
                </c:pt>
                <c:pt idx="4">
                  <c:v>0.9386442282422276</c:v>
                </c:pt>
                <c:pt idx="5">
                  <c:v>1.046279162418956</c:v>
                </c:pt>
                <c:pt idx="6">
                  <c:v>0.73149146088257089</c:v>
                </c:pt>
                <c:pt idx="7">
                  <c:v>0.93117414740901627</c:v>
                </c:pt>
                <c:pt idx="8">
                  <c:v>0.63803850259635608</c:v>
                </c:pt>
                <c:pt idx="9">
                  <c:v>0.64547137501406804</c:v>
                </c:pt>
                <c:pt idx="10">
                  <c:v>0.6131988778474573</c:v>
                </c:pt>
                <c:pt idx="11">
                  <c:v>4.2045465680668317E-2</c:v>
                </c:pt>
              </c:numCache>
            </c:numRef>
          </c:xVal>
          <c:yVal>
            <c:numRef>
              <c:f>Outros!$N$9:$N$30</c:f>
              <c:numCache>
                <c:formatCode>0.0%</c:formatCode>
                <c:ptCount val="12"/>
                <c:pt idx="0">
                  <c:v>0.12160836874880587</c:v>
                </c:pt>
                <c:pt idx="1">
                  <c:v>0.10522469857508221</c:v>
                </c:pt>
                <c:pt idx="2">
                  <c:v>9.4495758715652273E-2</c:v>
                </c:pt>
                <c:pt idx="3">
                  <c:v>8.7096034837268535E-2</c:v>
                </c:pt>
                <c:pt idx="4">
                  <c:v>0.12883435582822089</c:v>
                </c:pt>
                <c:pt idx="5">
                  <c:v>7.7147866744593799E-2</c:v>
                </c:pt>
                <c:pt idx="6">
                  <c:v>0.18289000718907261</c:v>
                </c:pt>
                <c:pt idx="7">
                  <c:v>0.10854271356783921</c:v>
                </c:pt>
                <c:pt idx="8">
                  <c:v>0.12250106337823843</c:v>
                </c:pt>
                <c:pt idx="9">
                  <c:v>9.1081593926843646E-2</c:v>
                </c:pt>
                <c:pt idx="10">
                  <c:v>8.8218072994600216E-2</c:v>
                </c:pt>
                <c:pt idx="11">
                  <c:v>3.9215686274509796E-2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73D-48D7-AE72-8EF7AF09F9AE}"/>
            </c:ext>
          </c:extLst>
        </c:ser>
        <c:ser>
          <c:idx val="0"/>
          <c:order val="1"/>
          <c:tx>
            <c:strRef>
              <c:f>Outros!$E$9</c:f>
              <c:strCache>
                <c:ptCount val="1"/>
                <c:pt idx="0">
                  <c:v>TRXF11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Outros!$J$9</c:f>
              <c:numCache>
                <c:formatCode>#,##0.00\x</c:formatCode>
                <c:ptCount val="1"/>
                <c:pt idx="0">
                  <c:v>0.91787584639993647</c:v>
                </c:pt>
              </c:numCache>
            </c:numRef>
          </c:xVal>
          <c:yVal>
            <c:numRef>
              <c:f>Outros!$N$9</c:f>
              <c:numCache>
                <c:formatCode>0.0%</c:formatCode>
                <c:ptCount val="1"/>
                <c:pt idx="0">
                  <c:v>0.12160836874880587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73D-48D7-AE72-8EF7AF09F9AE}"/>
            </c:ext>
          </c:extLst>
        </c:ser>
        <c:ser>
          <c:idx val="1"/>
          <c:order val="2"/>
          <c:tx>
            <c:strRef>
              <c:f>Outros!$E$10</c:f>
              <c:strCache>
                <c:ptCount val="1"/>
                <c:pt idx="0">
                  <c:v>HTMX11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Outros!$J$10</c:f>
              <c:numCache>
                <c:formatCode>#,##0.00\x</c:formatCode>
                <c:ptCount val="1"/>
                <c:pt idx="0">
                  <c:v>0.91389641616167372</c:v>
                </c:pt>
              </c:numCache>
            </c:numRef>
          </c:xVal>
          <c:yVal>
            <c:numRef>
              <c:f>Outros!$N$10</c:f>
              <c:numCache>
                <c:formatCode>0.0%</c:formatCode>
                <c:ptCount val="1"/>
                <c:pt idx="0">
                  <c:v>0.10522469857508221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73D-48D7-AE72-8EF7AF09F9AE}"/>
            </c:ext>
          </c:extLst>
        </c:ser>
        <c:ser>
          <c:idx val="2"/>
          <c:order val="3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73D-48D7-AE72-8EF7AF09F9AE}"/>
            </c:ext>
          </c:extLst>
        </c:ser>
        <c:ser>
          <c:idx val="3"/>
          <c:order val="4"/>
          <c:tx>
            <c:strRef>
              <c:f>Outros!$E$11</c:f>
              <c:strCache>
                <c:ptCount val="1"/>
                <c:pt idx="0">
                  <c:v>ALZR11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Outros!$J$11</c:f>
              <c:numCache>
                <c:formatCode>#,##0.00\x</c:formatCode>
                <c:ptCount val="1"/>
                <c:pt idx="0">
                  <c:v>1.0016953377140938</c:v>
                </c:pt>
              </c:numCache>
            </c:numRef>
          </c:xVal>
          <c:yVal>
            <c:numRef>
              <c:f>Outros!$N$11</c:f>
              <c:numCache>
                <c:formatCode>0.0%</c:formatCode>
                <c:ptCount val="1"/>
                <c:pt idx="0">
                  <c:v>9.4495758715652273E-2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73D-48D7-AE72-8EF7AF09F9AE}"/>
            </c:ext>
          </c:extLst>
        </c:ser>
        <c:ser>
          <c:idx val="4"/>
          <c:order val="5"/>
          <c:tx>
            <c:strRef>
              <c:f>Outros!$E$12</c:f>
              <c:strCache>
                <c:ptCount val="1"/>
                <c:pt idx="0">
                  <c:v>HGRU11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Outros!$J$12</c:f>
              <c:numCache>
                <c:formatCode>#,##0.00\x</c:formatCode>
                <c:ptCount val="1"/>
                <c:pt idx="0">
                  <c:v>1.015379716954163</c:v>
                </c:pt>
              </c:numCache>
            </c:numRef>
          </c:xVal>
          <c:yVal>
            <c:numRef>
              <c:f>Outros!$N$12</c:f>
              <c:numCache>
                <c:formatCode>0.0%</c:formatCode>
                <c:ptCount val="1"/>
                <c:pt idx="0">
                  <c:v>8.7096034837268535E-2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73D-48D7-AE72-8EF7AF09F9AE}"/>
            </c:ext>
          </c:extLst>
        </c:ser>
        <c:ser>
          <c:idx val="5"/>
          <c:order val="6"/>
          <c:tx>
            <c:strRef>
              <c:f>Outros!$E$13</c:f>
              <c:strCache>
                <c:ptCount val="1"/>
                <c:pt idx="0">
                  <c:v>TVRI11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Outros!$J$13</c:f>
              <c:numCache>
                <c:formatCode>#,##0.00\x</c:formatCode>
                <c:ptCount val="1"/>
                <c:pt idx="0">
                  <c:v>0.9386442282422276</c:v>
                </c:pt>
              </c:numCache>
            </c:numRef>
          </c:xVal>
          <c:yVal>
            <c:numRef>
              <c:f>Outros!$N$13</c:f>
              <c:numCache>
                <c:formatCode>0.0%</c:formatCode>
                <c:ptCount val="1"/>
                <c:pt idx="0">
                  <c:v>0.12883435582822089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73D-48D7-AE72-8EF7AF09F9AE}"/>
            </c:ext>
          </c:extLst>
        </c:ser>
        <c:ser>
          <c:idx val="6"/>
          <c:order val="7"/>
          <c:tx>
            <c:strRef>
              <c:f>Outros!$E$14</c:f>
              <c:strCache>
                <c:ptCount val="1"/>
                <c:pt idx="0">
                  <c:v>KNRI11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Outros!$J$14</c:f>
              <c:numCache>
                <c:formatCode>#,##0.00\x</c:formatCode>
                <c:ptCount val="1"/>
                <c:pt idx="0">
                  <c:v>1.046279162418956</c:v>
                </c:pt>
              </c:numCache>
            </c:numRef>
          </c:xVal>
          <c:yVal>
            <c:numRef>
              <c:f>Outros!$N$14</c:f>
              <c:numCache>
                <c:formatCode>0.0%</c:formatCode>
                <c:ptCount val="1"/>
                <c:pt idx="0">
                  <c:v>7.7147866744593799E-2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73D-48D7-AE72-8EF7AF09F9AE}"/>
            </c:ext>
          </c:extLst>
        </c:ser>
        <c:ser>
          <c:idx val="7"/>
          <c:order val="8"/>
          <c:tx>
            <c:strRef>
              <c:f>Outros!$E$15</c:f>
              <c:strCache>
                <c:ptCount val="1"/>
                <c:pt idx="0">
                  <c:v>MFII11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Outros!$J$15</c:f>
              <c:numCache>
                <c:formatCode>#,##0.00\x</c:formatCode>
                <c:ptCount val="1"/>
                <c:pt idx="0">
                  <c:v>0.73149146088257089</c:v>
                </c:pt>
              </c:numCache>
            </c:numRef>
          </c:xVal>
          <c:yVal>
            <c:numRef>
              <c:f>Outros!$N$15</c:f>
              <c:numCache>
                <c:formatCode>0.0%</c:formatCode>
                <c:ptCount val="1"/>
                <c:pt idx="0">
                  <c:v>0.18289000718907261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73D-48D7-AE72-8EF7AF09F9AE}"/>
            </c:ext>
          </c:extLst>
        </c:ser>
        <c:ser>
          <c:idx val="8"/>
          <c:order val="9"/>
          <c:tx>
            <c:strRef>
              <c:f>Outros!$E$16</c:f>
              <c:strCache>
                <c:ptCount val="1"/>
                <c:pt idx="0">
                  <c:v>RBVA11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Outros!$J$16</c:f>
              <c:numCache>
                <c:formatCode>#,##0.00\x</c:formatCode>
                <c:ptCount val="1"/>
                <c:pt idx="0">
                  <c:v>0.93117414740901627</c:v>
                </c:pt>
              </c:numCache>
            </c:numRef>
          </c:xVal>
          <c:yVal>
            <c:numRef>
              <c:f>Outros!$N$16</c:f>
              <c:numCache>
                <c:formatCode>0.0%</c:formatCode>
                <c:ptCount val="1"/>
                <c:pt idx="0">
                  <c:v>0.10854271356783921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73D-48D7-AE72-8EF7AF09F9AE}"/>
            </c:ext>
          </c:extLst>
        </c:ser>
        <c:ser>
          <c:idx val="9"/>
          <c:order val="10"/>
          <c:tx>
            <c:strRef>
              <c:f>Outros!$E$17</c:f>
              <c:strCache>
                <c:ptCount val="1"/>
                <c:pt idx="0">
                  <c:v>TGAR11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A80-4DC9-AE43-3423DF0CD14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80-4DC9-AE43-3423DF0CD1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Outros!$J$17</c:f>
              <c:numCache>
                <c:formatCode>#,##0.00\x</c:formatCode>
                <c:ptCount val="1"/>
                <c:pt idx="0">
                  <c:v>0.63803850259635608</c:v>
                </c:pt>
              </c:numCache>
            </c:numRef>
          </c:xVal>
          <c:yVal>
            <c:numRef>
              <c:f>Outros!$N$17</c:f>
              <c:numCache>
                <c:formatCode>0.0%</c:formatCode>
                <c:ptCount val="1"/>
                <c:pt idx="0">
                  <c:v>0.12250106337823843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73D-48D7-AE72-8EF7AF09F9AE}"/>
            </c:ext>
          </c:extLst>
        </c:ser>
        <c:ser>
          <c:idx val="10"/>
          <c:order val="11"/>
          <c:tx>
            <c:strRef>
              <c:f>Outros!$E$18</c:f>
              <c:strCache>
                <c:ptCount val="1"/>
                <c:pt idx="0">
                  <c:v>RBRP11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Outros!$J$18</c:f>
              <c:numCache>
                <c:formatCode>#,##0.00\x</c:formatCode>
                <c:ptCount val="1"/>
                <c:pt idx="0">
                  <c:v>0.64547137501406804</c:v>
                </c:pt>
              </c:numCache>
            </c:numRef>
          </c:xVal>
          <c:yVal>
            <c:numRef>
              <c:f>Outros!$N$18</c:f>
              <c:numCache>
                <c:formatCode>0.0%</c:formatCode>
                <c:ptCount val="1"/>
                <c:pt idx="0">
                  <c:v>9.1081593926843646E-2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573D-48D7-AE72-8EF7AF09F9AE}"/>
            </c:ext>
          </c:extLst>
        </c:ser>
        <c:ser>
          <c:idx val="11"/>
          <c:order val="12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573D-48D7-AE72-8EF7AF09F9AE}"/>
            </c:ext>
          </c:extLst>
        </c:ser>
        <c:ser>
          <c:idx val="12"/>
          <c:order val="13"/>
          <c:tx>
            <c:strRef>
              <c:f>Outros!$E$19</c:f>
              <c:strCache>
                <c:ptCount val="1"/>
                <c:pt idx="0">
                  <c:v>FLMA11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Outros!$J$19</c:f>
              <c:numCache>
                <c:formatCode>#,##0.00\x</c:formatCode>
                <c:ptCount val="1"/>
                <c:pt idx="0">
                  <c:v>0.6131988778474573</c:v>
                </c:pt>
              </c:numCache>
            </c:numRef>
          </c:xVal>
          <c:yVal>
            <c:numRef>
              <c:f>Outros!$N$19</c:f>
              <c:numCache>
                <c:formatCode>0.0%</c:formatCode>
                <c:ptCount val="1"/>
                <c:pt idx="0">
                  <c:v>8.8218072994600216E-2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573D-48D7-AE72-8EF7AF09F9AE}"/>
            </c:ext>
          </c:extLst>
        </c:ser>
        <c:ser>
          <c:idx val="13"/>
          <c:order val="14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573D-48D7-AE72-8EF7AF09F9AE}"/>
            </c:ext>
          </c:extLst>
        </c:ser>
        <c:ser>
          <c:idx val="15"/>
          <c:order val="15"/>
          <c:tx>
            <c:strRef>
              <c:f>Outros!$E$20</c:f>
              <c:strCache>
                <c:ptCount val="1"/>
                <c:pt idx="0">
                  <c:v>TORD11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Outros!$J$20</c:f>
              <c:numCache>
                <c:formatCode>#,##0.00\x</c:formatCode>
                <c:ptCount val="1"/>
                <c:pt idx="0">
                  <c:v>4.2045465680668317E-2</c:v>
                </c:pt>
              </c:numCache>
            </c:numRef>
          </c:xVal>
          <c:yVal>
            <c:numRef>
              <c:f>Outros!$N$20</c:f>
              <c:numCache>
                <c:formatCode>0.0%</c:formatCode>
                <c:ptCount val="1"/>
                <c:pt idx="0">
                  <c:v>3.9215686274509796E-2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573D-48D7-AE72-8EF7AF09F9AE}"/>
            </c:ext>
          </c:extLst>
        </c:ser>
        <c:ser>
          <c:idx val="16"/>
          <c:order val="16"/>
          <c:tx>
            <c:strRef>
              <c:f>Outros!$F$21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Outros!$J$21</c:f>
            </c:numRef>
          </c:xVal>
          <c:yVal>
            <c:numRef>
              <c:f>Outros!$N$21</c:f>
            </c:numRef>
          </c:yVal>
          <c:smooth val="0"/>
          <c:extLst>
            <c:ext xmlns:c16="http://schemas.microsoft.com/office/drawing/2014/chart" uri="{C3380CC4-5D6E-409C-BE32-E72D297353CC}">
              <c16:uniqueId val="{00000016-573D-48D7-AE72-8EF7AF09F9AE}"/>
            </c:ext>
          </c:extLst>
        </c:ser>
        <c:ser>
          <c:idx val="17"/>
          <c:order val="17"/>
          <c:tx>
            <c:strRef>
              <c:f>Outros!$F$22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Outros!$J$22</c:f>
            </c:numRef>
          </c:xVal>
          <c:yVal>
            <c:numRef>
              <c:f>Outros!$N$22</c:f>
            </c:numRef>
          </c:yVal>
          <c:smooth val="0"/>
          <c:extLst>
            <c:ext xmlns:c16="http://schemas.microsoft.com/office/drawing/2014/chart" uri="{C3380CC4-5D6E-409C-BE32-E72D297353CC}">
              <c16:uniqueId val="{00000017-573D-48D7-AE72-8EF7AF09F9AE}"/>
            </c:ext>
          </c:extLst>
        </c:ser>
        <c:ser>
          <c:idx val="18"/>
          <c:order val="18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Outros!$J$23</c:f>
            </c:numRef>
          </c:xVal>
          <c:yVal>
            <c:numRef>
              <c:f>Outros!$N$23</c:f>
            </c:numRef>
          </c:yVal>
          <c:smooth val="0"/>
          <c:extLst>
            <c:ext xmlns:c16="http://schemas.microsoft.com/office/drawing/2014/chart" uri="{C3380CC4-5D6E-409C-BE32-E72D297353CC}">
              <c16:uniqueId val="{00000018-573D-48D7-AE72-8EF7AF09F9AE}"/>
            </c:ext>
          </c:extLst>
        </c:ser>
        <c:ser>
          <c:idx val="19"/>
          <c:order val="19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Outros!$J$24</c:f>
            </c:numRef>
          </c:xVal>
          <c:yVal>
            <c:numRef>
              <c:f>Outros!$N$24</c:f>
            </c:numRef>
          </c:yVal>
          <c:smooth val="0"/>
          <c:extLst>
            <c:ext xmlns:c16="http://schemas.microsoft.com/office/drawing/2014/chart" uri="{C3380CC4-5D6E-409C-BE32-E72D297353CC}">
              <c16:uniqueId val="{00000019-573D-48D7-AE72-8EF7AF09F9AE}"/>
            </c:ext>
          </c:extLst>
        </c:ser>
        <c:ser>
          <c:idx val="20"/>
          <c:order val="20"/>
          <c:tx>
            <c:strRef>
              <c:f>Outros!$F$25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Outros!$J$25</c:f>
            </c:numRef>
          </c:xVal>
          <c:yVal>
            <c:numRef>
              <c:f>Outros!$N$25</c:f>
            </c:numRef>
          </c:yVal>
          <c:smooth val="0"/>
          <c:extLst>
            <c:ext xmlns:c16="http://schemas.microsoft.com/office/drawing/2014/chart" uri="{C3380CC4-5D6E-409C-BE32-E72D297353CC}">
              <c16:uniqueId val="{0000001A-573D-48D7-AE72-8EF7AF09F9AE}"/>
            </c:ext>
          </c:extLst>
        </c:ser>
        <c:ser>
          <c:idx val="21"/>
          <c:order val="21"/>
          <c:tx>
            <c:strRef>
              <c:f>Outros!$F$26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Outros!$J$26</c:f>
            </c:numRef>
          </c:xVal>
          <c:yVal>
            <c:numRef>
              <c:f>Outros!$N$26</c:f>
            </c:numRef>
          </c:yVal>
          <c:smooth val="0"/>
          <c:extLst>
            <c:ext xmlns:c16="http://schemas.microsoft.com/office/drawing/2014/chart" uri="{C3380CC4-5D6E-409C-BE32-E72D297353CC}">
              <c16:uniqueId val="{0000001B-573D-48D7-AE72-8EF7AF09F9AE}"/>
            </c:ext>
          </c:extLst>
        </c:ser>
        <c:ser>
          <c:idx val="22"/>
          <c:order val="22"/>
          <c:tx>
            <c:strRef>
              <c:f>Outros!$F$27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Outros!$J$27</c:f>
            </c:numRef>
          </c:xVal>
          <c:yVal>
            <c:numRef>
              <c:f>Outros!$N$27</c:f>
            </c:numRef>
          </c:yVal>
          <c:smooth val="0"/>
          <c:extLst>
            <c:ext xmlns:c16="http://schemas.microsoft.com/office/drawing/2014/chart" uri="{C3380CC4-5D6E-409C-BE32-E72D297353CC}">
              <c16:uniqueId val="{0000001C-573D-48D7-AE72-8EF7AF09F9AE}"/>
            </c:ext>
          </c:extLst>
        </c:ser>
        <c:ser>
          <c:idx val="23"/>
          <c:order val="23"/>
          <c:tx>
            <c:strRef>
              <c:f>Outros!$F$28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Outros!$J$28</c:f>
            </c:numRef>
          </c:xVal>
          <c:yVal>
            <c:numRef>
              <c:f>Outros!$N$28</c:f>
            </c:numRef>
          </c:yVal>
          <c:smooth val="0"/>
          <c:extLst>
            <c:ext xmlns:c16="http://schemas.microsoft.com/office/drawing/2014/chart" uri="{C3380CC4-5D6E-409C-BE32-E72D297353CC}">
              <c16:uniqueId val="{0000001D-573D-48D7-AE72-8EF7AF09F9AE}"/>
            </c:ext>
          </c:extLst>
        </c:ser>
        <c:ser>
          <c:idx val="24"/>
          <c:order val="24"/>
          <c:tx>
            <c:strRef>
              <c:f>Outros!$F$29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Outros!$J$29</c:f>
            </c:numRef>
          </c:xVal>
          <c:yVal>
            <c:numRef>
              <c:f>Outros!$N$29</c:f>
            </c:numRef>
          </c:yVal>
          <c:smooth val="0"/>
          <c:extLst>
            <c:ext xmlns:c16="http://schemas.microsoft.com/office/drawing/2014/chart" uri="{C3380CC4-5D6E-409C-BE32-E72D297353CC}">
              <c16:uniqueId val="{0000001E-573D-48D7-AE72-8EF7AF09F9AE}"/>
            </c:ext>
          </c:extLst>
        </c:ser>
        <c:ser>
          <c:idx val="25"/>
          <c:order val="25"/>
          <c:tx>
            <c:strRef>
              <c:f>Outros!$F$30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Outros!$J$30</c:f>
            </c:numRef>
          </c:xVal>
          <c:yVal>
            <c:numRef>
              <c:f>Outros!$N$30</c:f>
            </c:numRef>
          </c:yVal>
          <c:smooth val="0"/>
          <c:extLst>
            <c:ext xmlns:c16="http://schemas.microsoft.com/office/drawing/2014/chart" uri="{C3380CC4-5D6E-409C-BE32-E72D297353CC}">
              <c16:uniqueId val="{0000001F-573D-48D7-AE72-8EF7AF09F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5746095"/>
        <c:axId val="1674311135"/>
      </c:scatterChart>
      <c:valAx>
        <c:axId val="1625746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74311135"/>
        <c:crosses val="autoZero"/>
        <c:crossBetween val="midCat"/>
      </c:valAx>
      <c:valAx>
        <c:axId val="1674311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5746095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Escritórios!$T$9:$T$28</c15:sqref>
                  </c15:fullRef>
                </c:ext>
              </c:extLst>
              <c:f>Escritórios!$T$9:$T$27</c:f>
              <c:strCache>
                <c:ptCount val="19"/>
                <c:pt idx="0">
                  <c:v>PATC11</c:v>
                </c:pt>
                <c:pt idx="1">
                  <c:v>TEPP11</c:v>
                </c:pt>
                <c:pt idx="2">
                  <c:v>HGRE11</c:v>
                </c:pt>
                <c:pt idx="3">
                  <c:v>GTWR11</c:v>
                </c:pt>
                <c:pt idx="4">
                  <c:v>AIEC11</c:v>
                </c:pt>
                <c:pt idx="5">
                  <c:v>VGRI11</c:v>
                </c:pt>
                <c:pt idx="6">
                  <c:v>SPTW11</c:v>
                </c:pt>
                <c:pt idx="7">
                  <c:v>PVBI11</c:v>
                </c:pt>
                <c:pt idx="8">
                  <c:v>RCRB11</c:v>
                </c:pt>
                <c:pt idx="9">
                  <c:v>KORE11</c:v>
                </c:pt>
                <c:pt idx="10">
                  <c:v>JSRE11</c:v>
                </c:pt>
                <c:pt idx="11">
                  <c:v>CEOC11</c:v>
                </c:pt>
                <c:pt idx="12">
                  <c:v>BROF11</c:v>
                </c:pt>
                <c:pt idx="13">
                  <c:v>BRCR11</c:v>
                </c:pt>
                <c:pt idx="14">
                  <c:v>CBOP11</c:v>
                </c:pt>
                <c:pt idx="15">
                  <c:v>VPPR11</c:v>
                </c:pt>
                <c:pt idx="16">
                  <c:v>VINO11</c:v>
                </c:pt>
                <c:pt idx="17">
                  <c:v>RECT11</c:v>
                </c:pt>
                <c:pt idx="18">
                  <c:v>ALMI11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Escritórios!$U$9:$U$28</c15:sqref>
                  </c15:fullRef>
                </c:ext>
              </c:extLst>
              <c:f>Escritórios!$U$9:$U$27</c:f>
              <c:numCache>
                <c:formatCode>#,##0.00\x</c:formatCode>
                <c:ptCount val="19"/>
                <c:pt idx="0">
                  <c:v>1.1366306202663401</c:v>
                </c:pt>
                <c:pt idx="1">
                  <c:v>0.93701819110666429</c:v>
                </c:pt>
                <c:pt idx="2">
                  <c:v>0.85778648155704151</c:v>
                </c:pt>
                <c:pt idx="3">
                  <c:v>0.84062304162318091</c:v>
                </c:pt>
                <c:pt idx="4">
                  <c:v>0.81428097796079624</c:v>
                </c:pt>
                <c:pt idx="5">
                  <c:v>0.75963392992422563</c:v>
                </c:pt>
                <c:pt idx="6">
                  <c:v>0.73897370839330556</c:v>
                </c:pt>
                <c:pt idx="7">
                  <c:v>0.72332443842375238</c:v>
                </c:pt>
                <c:pt idx="8">
                  <c:v>0.70796150877150432</c:v>
                </c:pt>
                <c:pt idx="9">
                  <c:v>0.69290871204166249</c:v>
                </c:pt>
                <c:pt idx="10">
                  <c:v>0.65683907165334798</c:v>
                </c:pt>
                <c:pt idx="11">
                  <c:v>0.63044460760796117</c:v>
                </c:pt>
                <c:pt idx="12">
                  <c:v>0.56294825272587945</c:v>
                </c:pt>
                <c:pt idx="13">
                  <c:v>0.55941383427815439</c:v>
                </c:pt>
                <c:pt idx="14">
                  <c:v>0.53745202469059739</c:v>
                </c:pt>
                <c:pt idx="15">
                  <c:v>0.53178164174907405</c:v>
                </c:pt>
                <c:pt idx="16">
                  <c:v>0.52138214185911835</c:v>
                </c:pt>
                <c:pt idx="17">
                  <c:v>0.43562023823216778</c:v>
                </c:pt>
                <c:pt idx="18">
                  <c:v>0.31309242257956083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PATC11</c:v>
              </c:pt>
              <c:pt idx="1">
                <c:v>TEPP11</c:v>
              </c:pt>
              <c:pt idx="2">
                <c:v>HGRE11</c:v>
              </c:pt>
              <c:pt idx="3">
                <c:v>GTWR11</c:v>
              </c:pt>
              <c:pt idx="4">
                <c:v>AIEC11</c:v>
              </c:pt>
              <c:pt idx="5">
                <c:v>VGRI11</c:v>
              </c:pt>
              <c:pt idx="6">
                <c:v>SPTW11</c:v>
              </c:pt>
              <c:pt idx="7">
                <c:v>PVBI11</c:v>
              </c:pt>
              <c:pt idx="8">
                <c:v>RCRB11</c:v>
              </c:pt>
              <c:pt idx="9">
                <c:v>KORE11</c:v>
              </c:pt>
              <c:pt idx="10">
                <c:v>JSRE11</c:v>
              </c:pt>
              <c:pt idx="11">
                <c:v>CEOC11</c:v>
              </c:pt>
              <c:pt idx="12">
                <c:v>BROF11</c:v>
              </c:pt>
              <c:pt idx="13">
                <c:v>BRCR11</c:v>
              </c:pt>
              <c:pt idx="14">
                <c:v>CBOP11</c:v>
              </c:pt>
              <c:pt idx="15">
                <c:v>VPPR11</c:v>
              </c:pt>
              <c:pt idx="16">
                <c:v>VINO11</c:v>
              </c:pt>
              <c:pt idx="17">
                <c:v>RECT11</c:v>
              </c:pt>
              <c:pt idx="18">
                <c:v>ALMI11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Escritórios!$Q$9:$Q$28</c15:sqref>
                  </c15:fullRef>
                </c:ext>
              </c:extLst>
              <c:f>Escritórios!$Q$9:$Q$27</c:f>
              <c:numCache>
                <c:formatCode>#,##0.00\x</c:formatCode>
                <c:ptCount val="19"/>
                <c:pt idx="0">
                  <c:v>0.67851255342340422</c:v>
                </c:pt>
                <c:pt idx="1">
                  <c:v>0.67851255342340422</c:v>
                </c:pt>
                <c:pt idx="2">
                  <c:v>0.67851255342340422</c:v>
                </c:pt>
                <c:pt idx="3">
                  <c:v>0.67851255342340422</c:v>
                </c:pt>
                <c:pt idx="4">
                  <c:v>0.67851255342340422</c:v>
                </c:pt>
                <c:pt idx="5">
                  <c:v>0.67851255342340422</c:v>
                </c:pt>
                <c:pt idx="6">
                  <c:v>0.67851255342340422</c:v>
                </c:pt>
                <c:pt idx="7">
                  <c:v>0.67851255342340422</c:v>
                </c:pt>
                <c:pt idx="8">
                  <c:v>0.67851255342340422</c:v>
                </c:pt>
                <c:pt idx="9">
                  <c:v>0.67851255342340422</c:v>
                </c:pt>
                <c:pt idx="10">
                  <c:v>0.67851255342340422</c:v>
                </c:pt>
                <c:pt idx="11">
                  <c:v>0.67851255342340422</c:v>
                </c:pt>
                <c:pt idx="12">
                  <c:v>0.67851255342340422</c:v>
                </c:pt>
                <c:pt idx="13">
                  <c:v>0.67851255342340422</c:v>
                </c:pt>
                <c:pt idx="14">
                  <c:v>0.67851255342340422</c:v>
                </c:pt>
                <c:pt idx="15">
                  <c:v>0.67851255342340422</c:v>
                </c:pt>
                <c:pt idx="16">
                  <c:v>0.67851255342340422</c:v>
                </c:pt>
                <c:pt idx="17">
                  <c:v>0.67851255342340422</c:v>
                </c:pt>
                <c:pt idx="18">
                  <c:v>0.67851255342340422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Escritórios!$C$9:$C$28</c:f>
              <c:strCache>
                <c:ptCount val="20"/>
                <c:pt idx="0">
                  <c:v>PATC11</c:v>
                </c:pt>
                <c:pt idx="1">
                  <c:v>TEPP11</c:v>
                </c:pt>
                <c:pt idx="2">
                  <c:v>KORE11</c:v>
                </c:pt>
                <c:pt idx="3">
                  <c:v>PVBI11</c:v>
                </c:pt>
                <c:pt idx="4">
                  <c:v>VGRI11</c:v>
                </c:pt>
                <c:pt idx="5">
                  <c:v>GTWR11</c:v>
                </c:pt>
                <c:pt idx="6">
                  <c:v>HGRE11</c:v>
                </c:pt>
                <c:pt idx="7">
                  <c:v>RCRB11</c:v>
                </c:pt>
                <c:pt idx="8">
                  <c:v>SPTW11</c:v>
                </c:pt>
                <c:pt idx="9">
                  <c:v>AIEC11</c:v>
                </c:pt>
                <c:pt idx="10">
                  <c:v>JSRE11</c:v>
                </c:pt>
                <c:pt idx="11">
                  <c:v>CEOC11</c:v>
                </c:pt>
                <c:pt idx="12">
                  <c:v>RNGO11</c:v>
                </c:pt>
                <c:pt idx="13">
                  <c:v>VINO11</c:v>
                </c:pt>
                <c:pt idx="14">
                  <c:v>BRCR11</c:v>
                </c:pt>
                <c:pt idx="15">
                  <c:v>BROF11</c:v>
                </c:pt>
                <c:pt idx="16">
                  <c:v>RECT11</c:v>
                </c:pt>
                <c:pt idx="17">
                  <c:v>VPPR11</c:v>
                </c:pt>
                <c:pt idx="18">
                  <c:v>CBOP11</c:v>
                </c:pt>
                <c:pt idx="19">
                  <c:v>ALMI11</c:v>
                </c:pt>
              </c:strCache>
            </c:strRef>
          </c:cat>
          <c:val>
            <c:numRef>
              <c:f>Escritórios!$K$9:$K$28</c:f>
              <c:numCache>
                <c:formatCode>0.0%</c:formatCode>
                <c:ptCount val="20"/>
                <c:pt idx="0">
                  <c:v>1.5384615384615387E-2</c:v>
                </c:pt>
                <c:pt idx="1">
                  <c:v>0.17331863285556784</c:v>
                </c:pt>
                <c:pt idx="2">
                  <c:v>9.7905901550176769E-2</c:v>
                </c:pt>
                <c:pt idx="3">
                  <c:v>6.1538461538461549E-2</c:v>
                </c:pt>
                <c:pt idx="4">
                  <c:v>0.13533834586466162</c:v>
                </c:pt>
                <c:pt idx="5">
                  <c:v>0.1267010793054904</c:v>
                </c:pt>
                <c:pt idx="6">
                  <c:v>8.0575084921435683E-2</c:v>
                </c:pt>
                <c:pt idx="7">
                  <c:v>9.0999291282778186E-2</c:v>
                </c:pt>
                <c:pt idx="8">
                  <c:v>0.13483146067415733</c:v>
                </c:pt>
                <c:pt idx="9">
                  <c:v>6.6008736450412553E-2</c:v>
                </c:pt>
                <c:pt idx="10">
                  <c:v>8.5893229942100802E-2</c:v>
                </c:pt>
                <c:pt idx="11">
                  <c:v>0.11726384364820845</c:v>
                </c:pt>
                <c:pt idx="12">
                  <c:v>0.10884353741496598</c:v>
                </c:pt>
                <c:pt idx="13">
                  <c:v>9.3385214007782102E-2</c:v>
                </c:pt>
                <c:pt idx="14">
                  <c:v>0.10262828535508858</c:v>
                </c:pt>
                <c:pt idx="15">
                  <c:v>0.10845706907682376</c:v>
                </c:pt>
                <c:pt idx="16">
                  <c:v>0.13810741687979539</c:v>
                </c:pt>
                <c:pt idx="17">
                  <c:v>0</c:v>
                </c:pt>
                <c:pt idx="18">
                  <c:v>4.9446304403811481E-2</c:v>
                </c:pt>
                <c:pt idx="19">
                  <c:v>5.6446781904761914E-3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Escritórios!$R$9:$R$28</c:f>
              <c:numCache>
                <c:formatCode>0.0%</c:formatCode>
                <c:ptCount val="20"/>
                <c:pt idx="0">
                  <c:v>9.2281379149854348E-2</c:v>
                </c:pt>
                <c:pt idx="1">
                  <c:v>9.2281379149854348E-2</c:v>
                </c:pt>
                <c:pt idx="2">
                  <c:v>9.2281379149854348E-2</c:v>
                </c:pt>
                <c:pt idx="3">
                  <c:v>9.2281379149854348E-2</c:v>
                </c:pt>
                <c:pt idx="4">
                  <c:v>9.2281379149854348E-2</c:v>
                </c:pt>
                <c:pt idx="5">
                  <c:v>9.2281379149854348E-2</c:v>
                </c:pt>
                <c:pt idx="6">
                  <c:v>9.2281379149854348E-2</c:v>
                </c:pt>
                <c:pt idx="7">
                  <c:v>9.2281379149854348E-2</c:v>
                </c:pt>
                <c:pt idx="8">
                  <c:v>9.2281379149854348E-2</c:v>
                </c:pt>
                <c:pt idx="9">
                  <c:v>9.2281379149854348E-2</c:v>
                </c:pt>
                <c:pt idx="10">
                  <c:v>9.2281379149854348E-2</c:v>
                </c:pt>
                <c:pt idx="11">
                  <c:v>9.2281379149854348E-2</c:v>
                </c:pt>
                <c:pt idx="12">
                  <c:v>9.2281379149854348E-2</c:v>
                </c:pt>
                <c:pt idx="13">
                  <c:v>9.2281379149854348E-2</c:v>
                </c:pt>
                <c:pt idx="14">
                  <c:v>9.2281379149854348E-2</c:v>
                </c:pt>
                <c:pt idx="15">
                  <c:v>9.2281379149854348E-2</c:v>
                </c:pt>
                <c:pt idx="16">
                  <c:v>9.2281379149854348E-2</c:v>
                </c:pt>
                <c:pt idx="17">
                  <c:v>9.2281379149854348E-2</c:v>
                </c:pt>
                <c:pt idx="18">
                  <c:v>9.2281379149854348E-2</c:v>
                </c:pt>
                <c:pt idx="19">
                  <c:v>9.2281379149854348E-2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Logísticos'!$T$9:$T$26</c:f>
              <c:strCache>
                <c:ptCount val="18"/>
                <c:pt idx="0">
                  <c:v>BTLG11</c:v>
                </c:pt>
                <c:pt idx="1">
                  <c:v>BRCO11</c:v>
                </c:pt>
                <c:pt idx="2">
                  <c:v>TRBL11</c:v>
                </c:pt>
                <c:pt idx="3">
                  <c:v>XPLG11</c:v>
                </c:pt>
                <c:pt idx="4">
                  <c:v>HGLG11</c:v>
                </c:pt>
                <c:pt idx="5">
                  <c:v>GGRC11</c:v>
                </c:pt>
                <c:pt idx="6">
                  <c:v>LVBI11</c:v>
                </c:pt>
                <c:pt idx="7">
                  <c:v>VILG11</c:v>
                </c:pt>
                <c:pt idx="8">
                  <c:v>TRUE11</c:v>
                </c:pt>
                <c:pt idx="9">
                  <c:v>HSLG11</c:v>
                </c:pt>
                <c:pt idx="10">
                  <c:v>RBRL11</c:v>
                </c:pt>
                <c:pt idx="11">
                  <c:v>NEWL11</c:v>
                </c:pt>
                <c:pt idx="12">
                  <c:v>FIIB11</c:v>
                </c:pt>
                <c:pt idx="13">
                  <c:v>HLOG11</c:v>
                </c:pt>
                <c:pt idx="14">
                  <c:v>PATL11</c:v>
                </c:pt>
                <c:pt idx="15">
                  <c:v>RZAT11</c:v>
                </c:pt>
                <c:pt idx="16">
                  <c:v>BLMG11</c:v>
                </c:pt>
                <c:pt idx="17">
                  <c:v>XPIN11</c:v>
                </c:pt>
              </c:strCache>
            </c:strRef>
          </c:cat>
          <c:val>
            <c:numRef>
              <c:f>'Galpões Logísticos'!$U$9:$U$26</c:f>
              <c:numCache>
                <c:formatCode>#,##0.00\x</c:formatCode>
                <c:ptCount val="18"/>
                <c:pt idx="0">
                  <c:v>1.0153160268640522</c:v>
                </c:pt>
                <c:pt idx="1">
                  <c:v>1.0032059121617898</c:v>
                </c:pt>
                <c:pt idx="2">
                  <c:v>0.96496430037496506</c:v>
                </c:pt>
                <c:pt idx="3">
                  <c:v>0.95779624650062645</c:v>
                </c:pt>
                <c:pt idx="4">
                  <c:v>0.95068202264363855</c:v>
                </c:pt>
                <c:pt idx="5">
                  <c:v>0.91238606559439517</c:v>
                </c:pt>
                <c:pt idx="6">
                  <c:v>0.91133484617790694</c:v>
                </c:pt>
                <c:pt idx="7">
                  <c:v>0.88224843019683774</c:v>
                </c:pt>
                <c:pt idx="8">
                  <c:v>0.84620845047947191</c:v>
                </c:pt>
                <c:pt idx="9">
                  <c:v>0.84260563479566042</c:v>
                </c:pt>
                <c:pt idx="10">
                  <c:v>0.82694196392110875</c:v>
                </c:pt>
                <c:pt idx="11">
                  <c:v>0.82105516020741987</c:v>
                </c:pt>
                <c:pt idx="12">
                  <c:v>0.7828212255932101</c:v>
                </c:pt>
                <c:pt idx="13">
                  <c:v>0.77365412787196375</c:v>
                </c:pt>
                <c:pt idx="14">
                  <c:v>0.75122776687657722</c:v>
                </c:pt>
                <c:pt idx="15">
                  <c:v>0.75083263089382413</c:v>
                </c:pt>
                <c:pt idx="16">
                  <c:v>0.69876875401334504</c:v>
                </c:pt>
                <c:pt idx="17">
                  <c:v>0.68013560698599629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Logísticos'!$Q$9:$Q$26</c:f>
              <c:numCache>
                <c:formatCode>#,##0.00\x</c:formatCode>
                <c:ptCount val="18"/>
                <c:pt idx="0">
                  <c:v>0.92877115658366938</c:v>
                </c:pt>
                <c:pt idx="1">
                  <c:v>0.92877115658366938</c:v>
                </c:pt>
                <c:pt idx="2">
                  <c:v>0.92877115658366938</c:v>
                </c:pt>
                <c:pt idx="3">
                  <c:v>0.92877115658366938</c:v>
                </c:pt>
                <c:pt idx="4">
                  <c:v>0.92877115658366938</c:v>
                </c:pt>
                <c:pt idx="5">
                  <c:v>0.92877115658366938</c:v>
                </c:pt>
                <c:pt idx="6">
                  <c:v>0.92877115658366938</c:v>
                </c:pt>
                <c:pt idx="7">
                  <c:v>0.92877115658366938</c:v>
                </c:pt>
                <c:pt idx="8">
                  <c:v>0.92877115658366938</c:v>
                </c:pt>
                <c:pt idx="9">
                  <c:v>0.92877115658366938</c:v>
                </c:pt>
                <c:pt idx="10">
                  <c:v>0.92877115658366938</c:v>
                </c:pt>
                <c:pt idx="11">
                  <c:v>0.92877115658366938</c:v>
                </c:pt>
                <c:pt idx="12">
                  <c:v>0.92877115658366938</c:v>
                </c:pt>
                <c:pt idx="13">
                  <c:v>0.92877115658366938</c:v>
                </c:pt>
                <c:pt idx="14">
                  <c:v>0.92877115658366938</c:v>
                </c:pt>
                <c:pt idx="15">
                  <c:v>0.92877115658366938</c:v>
                </c:pt>
                <c:pt idx="16">
                  <c:v>0.92877115658366938</c:v>
                </c:pt>
                <c:pt idx="17">
                  <c:v>0.92877115658366938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Shopping!$G$8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Shopping!$T$9:$T$21</c:f>
              <c:strCache>
                <c:ptCount val="13"/>
                <c:pt idx="0">
                  <c:v>HGBS11</c:v>
                </c:pt>
                <c:pt idx="1">
                  <c:v>XPML11</c:v>
                </c:pt>
                <c:pt idx="2">
                  <c:v>PQDP11</c:v>
                </c:pt>
                <c:pt idx="3">
                  <c:v>VISC11</c:v>
                </c:pt>
                <c:pt idx="4">
                  <c:v>PMLL11</c:v>
                </c:pt>
                <c:pt idx="5">
                  <c:v>CPSH11</c:v>
                </c:pt>
                <c:pt idx="6">
                  <c:v>HSML11</c:v>
                </c:pt>
                <c:pt idx="7">
                  <c:v>SHPH11</c:v>
                </c:pt>
                <c:pt idx="8">
                  <c:v>BPML11</c:v>
                </c:pt>
                <c:pt idx="9">
                  <c:v>BBIG11</c:v>
                </c:pt>
                <c:pt idx="10">
                  <c:v>FIGS11</c:v>
                </c:pt>
                <c:pt idx="11">
                  <c:v>ABCP11</c:v>
                </c:pt>
                <c:pt idx="12">
                  <c:v>GZIT11</c:v>
                </c:pt>
              </c:strCache>
            </c:strRef>
          </c:cat>
          <c:val>
            <c:numRef>
              <c:f>Shopping!$U$9:$U$21</c:f>
              <c:numCache>
                <c:formatCode>#,##0.00\x</c:formatCode>
                <c:ptCount val="13"/>
                <c:pt idx="0">
                  <c:v>1.0145472432264435</c:v>
                </c:pt>
                <c:pt idx="1">
                  <c:v>1.0057977693873803</c:v>
                </c:pt>
                <c:pt idx="2">
                  <c:v>0.97120968382030892</c:v>
                </c:pt>
                <c:pt idx="3">
                  <c:v>0.94611232985254357</c:v>
                </c:pt>
                <c:pt idx="4">
                  <c:v>0.93617717101736053</c:v>
                </c:pt>
                <c:pt idx="5">
                  <c:v>0.92749452593863191</c:v>
                </c:pt>
                <c:pt idx="6">
                  <c:v>0.91992650223774319</c:v>
                </c:pt>
                <c:pt idx="7">
                  <c:v>0.87832323484200714</c:v>
                </c:pt>
                <c:pt idx="8">
                  <c:v>0.76025595599677909</c:v>
                </c:pt>
                <c:pt idx="9">
                  <c:v>0.74038234409077475</c:v>
                </c:pt>
                <c:pt idx="10">
                  <c:v>0.73248081353144245</c:v>
                </c:pt>
                <c:pt idx="11">
                  <c:v>0.72864150544408723</c:v>
                </c:pt>
                <c:pt idx="12">
                  <c:v>0.5097554544929559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Shopping!$Q$9:$Q$21</c:f>
              <c:numCache>
                <c:formatCode>#,##0.00\x</c:formatCode>
                <c:ptCount val="13"/>
                <c:pt idx="0">
                  <c:v>0.90458020456736699</c:v>
                </c:pt>
                <c:pt idx="1">
                  <c:v>0.90458020456736699</c:v>
                </c:pt>
                <c:pt idx="2">
                  <c:v>0.90458020456736699</c:v>
                </c:pt>
                <c:pt idx="3">
                  <c:v>0.90458020456736699</c:v>
                </c:pt>
                <c:pt idx="4">
                  <c:v>0.90458020456736699</c:v>
                </c:pt>
                <c:pt idx="5">
                  <c:v>0.90458020456736699</c:v>
                </c:pt>
                <c:pt idx="6">
                  <c:v>0.90458020456736699</c:v>
                </c:pt>
                <c:pt idx="7">
                  <c:v>0.90458020456736699</c:v>
                </c:pt>
                <c:pt idx="8">
                  <c:v>0.90458020456736699</c:v>
                </c:pt>
                <c:pt idx="9">
                  <c:v>0.90458020456736699</c:v>
                </c:pt>
                <c:pt idx="10">
                  <c:v>0.90458020456736699</c:v>
                </c:pt>
                <c:pt idx="11">
                  <c:v>0.90458020456736699</c:v>
                </c:pt>
                <c:pt idx="12">
                  <c:v>0.90458020456736699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Recebíveis!$H$8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Recebíveis!$U$9:$U$44</c:f>
              <c:strCache>
                <c:ptCount val="36"/>
                <c:pt idx="0">
                  <c:v>MXRF11</c:v>
                </c:pt>
                <c:pt idx="1">
                  <c:v>KNSC11</c:v>
                </c:pt>
                <c:pt idx="2">
                  <c:v>KNCR11</c:v>
                </c:pt>
                <c:pt idx="3">
                  <c:v>KNUQ11</c:v>
                </c:pt>
                <c:pt idx="4">
                  <c:v>KNHY11</c:v>
                </c:pt>
                <c:pt idx="5">
                  <c:v>AFHI11</c:v>
                </c:pt>
                <c:pt idx="6">
                  <c:v>MCCI11</c:v>
                </c:pt>
                <c:pt idx="7">
                  <c:v>VGIR11</c:v>
                </c:pt>
                <c:pt idx="8">
                  <c:v>MANA11</c:v>
                </c:pt>
                <c:pt idx="9">
                  <c:v>KNIP11</c:v>
                </c:pt>
                <c:pt idx="10">
                  <c:v>HGCR11</c:v>
                </c:pt>
                <c:pt idx="11">
                  <c:v>KCRE11</c:v>
                </c:pt>
                <c:pt idx="12">
                  <c:v>ICRI11</c:v>
                </c:pt>
                <c:pt idx="13">
                  <c:v>CYCR11</c:v>
                </c:pt>
                <c:pt idx="14">
                  <c:v>CLIN11</c:v>
                </c:pt>
                <c:pt idx="15">
                  <c:v>RZAK11</c:v>
                </c:pt>
                <c:pt idx="16">
                  <c:v>WHGR11</c:v>
                </c:pt>
                <c:pt idx="17">
                  <c:v>XPCI11</c:v>
                </c:pt>
                <c:pt idx="18">
                  <c:v>MCRE11</c:v>
                </c:pt>
                <c:pt idx="19">
                  <c:v>LIFE11</c:v>
                </c:pt>
                <c:pt idx="20">
                  <c:v>RBRY11</c:v>
                </c:pt>
                <c:pt idx="21">
                  <c:v>VRTA11</c:v>
                </c:pt>
                <c:pt idx="22">
                  <c:v>SNCI11</c:v>
                </c:pt>
                <c:pt idx="23">
                  <c:v>BTCI11</c:v>
                </c:pt>
                <c:pt idx="24">
                  <c:v>RECR11</c:v>
                </c:pt>
                <c:pt idx="25">
                  <c:v>PCIP11</c:v>
                </c:pt>
                <c:pt idx="26">
                  <c:v>CPTS11</c:v>
                </c:pt>
                <c:pt idx="27">
                  <c:v>VGIP11</c:v>
                </c:pt>
                <c:pt idx="28">
                  <c:v>OUJP11</c:v>
                </c:pt>
                <c:pt idx="29">
                  <c:v>RBRR11</c:v>
                </c:pt>
                <c:pt idx="30">
                  <c:v>VCJR11</c:v>
                </c:pt>
                <c:pt idx="31">
                  <c:v>CACR11</c:v>
                </c:pt>
                <c:pt idx="32">
                  <c:v>HABT11</c:v>
                </c:pt>
                <c:pt idx="33">
                  <c:v>VGHF11</c:v>
                </c:pt>
                <c:pt idx="34">
                  <c:v>BCRI11</c:v>
                </c:pt>
                <c:pt idx="35">
                  <c:v>URPR11</c:v>
                </c:pt>
              </c:strCache>
            </c:strRef>
          </c:cat>
          <c:val>
            <c:numRef>
              <c:f>Recebíveis!$V$9:$V$44</c:f>
              <c:numCache>
                <c:formatCode>#,##0.00\x</c:formatCode>
                <c:ptCount val="36"/>
                <c:pt idx="0">
                  <c:v>1.0523869506561347</c:v>
                </c:pt>
                <c:pt idx="1">
                  <c:v>1.0479840048300209</c:v>
                </c:pt>
                <c:pt idx="2">
                  <c:v>1.0402001003048051</c:v>
                </c:pt>
                <c:pt idx="3">
                  <c:v>1.0322481811689932</c:v>
                </c:pt>
                <c:pt idx="4">
                  <c:v>1.0152256753621147</c:v>
                </c:pt>
                <c:pt idx="5">
                  <c:v>1.0082644026673195</c:v>
                </c:pt>
                <c:pt idx="6">
                  <c:v>1.0034155665044702</c:v>
                </c:pt>
                <c:pt idx="7">
                  <c:v>0.99568274848325666</c:v>
                </c:pt>
                <c:pt idx="8">
                  <c:v>0.99440585121034264</c:v>
                </c:pt>
                <c:pt idx="9">
                  <c:v>0.99365978655788922</c:v>
                </c:pt>
                <c:pt idx="10">
                  <c:v>0.98062022511264424</c:v>
                </c:pt>
                <c:pt idx="11">
                  <c:v>0.97663957165178572</c:v>
                </c:pt>
                <c:pt idx="12">
                  <c:v>0.97352664754135032</c:v>
                </c:pt>
                <c:pt idx="13">
                  <c:v>0.96301948822266858</c:v>
                </c:pt>
                <c:pt idx="14">
                  <c:v>0.96233132155105139</c:v>
                </c:pt>
                <c:pt idx="15">
                  <c:v>0.96181964208084747</c:v>
                </c:pt>
                <c:pt idx="16">
                  <c:v>0.9608582613689256</c:v>
                </c:pt>
                <c:pt idx="17">
                  <c:v>0.94890880325007987</c:v>
                </c:pt>
                <c:pt idx="18">
                  <c:v>0.93976861998145378</c:v>
                </c:pt>
                <c:pt idx="19">
                  <c:v>0.93973548353258773</c:v>
                </c:pt>
                <c:pt idx="20">
                  <c:v>0.93834545559948346</c:v>
                </c:pt>
                <c:pt idx="21">
                  <c:v>0.93698841880717409</c:v>
                </c:pt>
                <c:pt idx="22">
                  <c:v>0.93374081099328066</c:v>
                </c:pt>
                <c:pt idx="23">
                  <c:v>0.93146723668743148</c:v>
                </c:pt>
                <c:pt idx="24">
                  <c:v>0.93013762058041638</c:v>
                </c:pt>
                <c:pt idx="25">
                  <c:v>0.91301592752898197</c:v>
                </c:pt>
                <c:pt idx="26">
                  <c:v>0.88751829516945924</c:v>
                </c:pt>
                <c:pt idx="27">
                  <c:v>0.8773461027222802</c:v>
                </c:pt>
                <c:pt idx="28">
                  <c:v>0.86403412050042105</c:v>
                </c:pt>
                <c:pt idx="29">
                  <c:v>0.85304671142013044</c:v>
                </c:pt>
                <c:pt idx="30">
                  <c:v>0.84801311269112067</c:v>
                </c:pt>
                <c:pt idx="31">
                  <c:v>0.84739227083700264</c:v>
                </c:pt>
                <c:pt idx="32">
                  <c:v>0.81078390669617351</c:v>
                </c:pt>
                <c:pt idx="33">
                  <c:v>0.80708370359876502</c:v>
                </c:pt>
                <c:pt idx="34">
                  <c:v>0.74982978574072545</c:v>
                </c:pt>
                <c:pt idx="35">
                  <c:v>0.3325723250079784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Recebíveis!$R$9:$R$44</c:f>
              <c:numCache>
                <c:formatCode>#,##0.00\x</c:formatCode>
                <c:ptCount val="36"/>
                <c:pt idx="0">
                  <c:v>0.95990676126428554</c:v>
                </c:pt>
                <c:pt idx="1">
                  <c:v>0.95990676126428554</c:v>
                </c:pt>
                <c:pt idx="2">
                  <c:v>0.95990676126428554</c:v>
                </c:pt>
                <c:pt idx="3">
                  <c:v>0.95990676126428554</c:v>
                </c:pt>
                <c:pt idx="4">
                  <c:v>0.95990676126428554</c:v>
                </c:pt>
                <c:pt idx="5">
                  <c:v>0.95990676126428554</c:v>
                </c:pt>
                <c:pt idx="6">
                  <c:v>0.95990676126428554</c:v>
                </c:pt>
                <c:pt idx="7">
                  <c:v>0.95990676126428554</c:v>
                </c:pt>
                <c:pt idx="8">
                  <c:v>0.95990676126428554</c:v>
                </c:pt>
                <c:pt idx="9">
                  <c:v>0.95990676126428554</c:v>
                </c:pt>
                <c:pt idx="10">
                  <c:v>0.95990676126428554</c:v>
                </c:pt>
                <c:pt idx="11">
                  <c:v>0.95990676126428554</c:v>
                </c:pt>
                <c:pt idx="12">
                  <c:v>0.95990676126428554</c:v>
                </c:pt>
                <c:pt idx="13">
                  <c:v>0.95990676126428554</c:v>
                </c:pt>
                <c:pt idx="14">
                  <c:v>0.95990676126428554</c:v>
                </c:pt>
                <c:pt idx="15">
                  <c:v>0.95990676126428554</c:v>
                </c:pt>
                <c:pt idx="16">
                  <c:v>0.95990676126428554</c:v>
                </c:pt>
                <c:pt idx="17">
                  <c:v>0.95990676126428554</c:v>
                </c:pt>
                <c:pt idx="18">
                  <c:v>0.95990676126428554</c:v>
                </c:pt>
                <c:pt idx="19">
                  <c:v>0.95990676126428554</c:v>
                </c:pt>
                <c:pt idx="20">
                  <c:v>0.95990676126428554</c:v>
                </c:pt>
                <c:pt idx="21">
                  <c:v>0.95990676126428554</c:v>
                </c:pt>
                <c:pt idx="22">
                  <c:v>0.95990676126428554</c:v>
                </c:pt>
                <c:pt idx="23">
                  <c:v>0.95990676126428554</c:v>
                </c:pt>
                <c:pt idx="24">
                  <c:v>0.95990676126428554</c:v>
                </c:pt>
                <c:pt idx="25">
                  <c:v>0.95990676126428554</c:v>
                </c:pt>
                <c:pt idx="26">
                  <c:v>0.95990676126428554</c:v>
                </c:pt>
                <c:pt idx="27">
                  <c:v>0.95990676126428554</c:v>
                </c:pt>
                <c:pt idx="28">
                  <c:v>0.95990676126428554</c:v>
                </c:pt>
                <c:pt idx="29">
                  <c:v>0.95990676126428554</c:v>
                </c:pt>
                <c:pt idx="30">
                  <c:v>0.95990676126428554</c:v>
                </c:pt>
                <c:pt idx="31">
                  <c:v>0.95990676126428554</c:v>
                </c:pt>
                <c:pt idx="32">
                  <c:v>0.95990676126428554</c:v>
                </c:pt>
                <c:pt idx="33">
                  <c:v>0.95990676126428554</c:v>
                </c:pt>
                <c:pt idx="34">
                  <c:v>0.95990676126428554</c:v>
                </c:pt>
                <c:pt idx="35">
                  <c:v>0.95990676126428554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FoF!$G$8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FoF!$T$9:$T$17</c15:sqref>
                  </c15:fullRef>
                </c:ext>
              </c:extLst>
              <c:f>FoF!$T$9:$T$14</c:f>
              <c:strCache>
                <c:ptCount val="6"/>
                <c:pt idx="0">
                  <c:v>BCIA11</c:v>
                </c:pt>
                <c:pt idx="1">
                  <c:v>KFOF11</c:v>
                </c:pt>
                <c:pt idx="2">
                  <c:v>HFOF11</c:v>
                </c:pt>
                <c:pt idx="3">
                  <c:v>SNFF11</c:v>
                </c:pt>
                <c:pt idx="4">
                  <c:v>KISU11</c:v>
                </c:pt>
                <c:pt idx="5">
                  <c:v>XPSF11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FoF!$U$9:$U$17</c15:sqref>
                  </c15:fullRef>
                </c:ext>
              </c:extLst>
              <c:f>FoF!$U$9:$U$14</c:f>
              <c:numCache>
                <c:formatCode>#,##0.00\x</c:formatCode>
                <c:ptCount val="6"/>
                <c:pt idx="0">
                  <c:v>0.92039719864732872</c:v>
                </c:pt>
                <c:pt idx="1">
                  <c:v>0.9007054140094376</c:v>
                </c:pt>
                <c:pt idx="2">
                  <c:v>0.8622536164114768</c:v>
                </c:pt>
                <c:pt idx="3">
                  <c:v>0.86099067853902411</c:v>
                </c:pt>
                <c:pt idx="4">
                  <c:v>0.8556529354382687</c:v>
                </c:pt>
                <c:pt idx="5">
                  <c:v>0.83990975403201085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BCIA11</c:v>
              </c:pt>
              <c:pt idx="1">
                <c:v>KFOF11</c:v>
              </c:pt>
              <c:pt idx="2">
                <c:v>HFOF11</c:v>
              </c:pt>
              <c:pt idx="3">
                <c:v>SNFF11</c:v>
              </c:pt>
              <c:pt idx="4">
                <c:v>KISU11</c:v>
              </c:pt>
              <c:pt idx="5">
                <c:v>XPSF11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FoF!$Q$9:$Q$17</c15:sqref>
                  </c15:fullRef>
                </c:ext>
              </c:extLst>
              <c:f>FoF!$Q$9:$Q$14</c:f>
              <c:numCache>
                <c:formatCode>#,##0.00\x</c:formatCode>
                <c:ptCount val="6"/>
                <c:pt idx="0">
                  <c:v>0.8568971983925121</c:v>
                </c:pt>
                <c:pt idx="1">
                  <c:v>0.8568971983925121</c:v>
                </c:pt>
                <c:pt idx="2">
                  <c:v>0.8568971983925121</c:v>
                </c:pt>
                <c:pt idx="3">
                  <c:v>0.8568971983925121</c:v>
                </c:pt>
                <c:pt idx="4">
                  <c:v>0.8568971983925121</c:v>
                </c:pt>
                <c:pt idx="5">
                  <c:v>0.8568971983925121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Outros!$J$8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Outros!$W$9:$W$19</c:f>
              <c:strCache>
                <c:ptCount val="11"/>
                <c:pt idx="0">
                  <c:v>KNRI11</c:v>
                </c:pt>
                <c:pt idx="1">
                  <c:v>HGRU11</c:v>
                </c:pt>
                <c:pt idx="2">
                  <c:v>ALZR11</c:v>
                </c:pt>
                <c:pt idx="3">
                  <c:v>TVRI11</c:v>
                </c:pt>
                <c:pt idx="4">
                  <c:v>RBVA11</c:v>
                </c:pt>
                <c:pt idx="5">
                  <c:v>TRXF11</c:v>
                </c:pt>
                <c:pt idx="6">
                  <c:v>HTMX11</c:v>
                </c:pt>
                <c:pt idx="7">
                  <c:v>MFII11</c:v>
                </c:pt>
                <c:pt idx="8">
                  <c:v>RBRP11</c:v>
                </c:pt>
                <c:pt idx="9">
                  <c:v>TGAR11</c:v>
                </c:pt>
                <c:pt idx="10">
                  <c:v>FLMA11</c:v>
                </c:pt>
              </c:strCache>
            </c:strRef>
          </c:cat>
          <c:val>
            <c:numRef>
              <c:f>Outros!$X$9:$X$19</c:f>
              <c:numCache>
                <c:formatCode>#,##0.00\x</c:formatCode>
                <c:ptCount val="11"/>
                <c:pt idx="0">
                  <c:v>1.046279162418956</c:v>
                </c:pt>
                <c:pt idx="1">
                  <c:v>1.015379716954163</c:v>
                </c:pt>
                <c:pt idx="2">
                  <c:v>1.0016953377140938</c:v>
                </c:pt>
                <c:pt idx="3">
                  <c:v>0.9386442282422276</c:v>
                </c:pt>
                <c:pt idx="4">
                  <c:v>0.93117414740901627</c:v>
                </c:pt>
                <c:pt idx="5">
                  <c:v>0.91787584639993647</c:v>
                </c:pt>
                <c:pt idx="6">
                  <c:v>0.91389641616167372</c:v>
                </c:pt>
                <c:pt idx="7">
                  <c:v>0.73149146088257089</c:v>
                </c:pt>
                <c:pt idx="8">
                  <c:v>0.64547137501406804</c:v>
                </c:pt>
                <c:pt idx="9">
                  <c:v>0.63803850259635608</c:v>
                </c:pt>
                <c:pt idx="10">
                  <c:v>0.6131988778474573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Outros!$T$9:$T$19</c:f>
              <c:numCache>
                <c:formatCode>#,##0.00\x</c:formatCode>
                <c:ptCount val="11"/>
                <c:pt idx="0">
                  <c:v>0.90330659763593779</c:v>
                </c:pt>
                <c:pt idx="1">
                  <c:v>0.90330659763593779</c:v>
                </c:pt>
                <c:pt idx="2">
                  <c:v>0.90330659763593779</c:v>
                </c:pt>
                <c:pt idx="3">
                  <c:v>0.90330659763593779</c:v>
                </c:pt>
                <c:pt idx="4">
                  <c:v>0.90330659763593779</c:v>
                </c:pt>
                <c:pt idx="5">
                  <c:v>0.90330659763593779</c:v>
                </c:pt>
                <c:pt idx="6">
                  <c:v>0.90330659763593779</c:v>
                </c:pt>
                <c:pt idx="7">
                  <c:v>0.90330659763593779</c:v>
                </c:pt>
                <c:pt idx="8">
                  <c:v>0.90330659763593779</c:v>
                </c:pt>
                <c:pt idx="9">
                  <c:v>0.90330659763593779</c:v>
                </c:pt>
                <c:pt idx="10">
                  <c:v>0.90330659763593779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5.jpeg"/><Relationship Id="rId1" Type="http://schemas.openxmlformats.org/officeDocument/2006/relationships/chart" Target="../charts/chart2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Shopping!A1"/><Relationship Id="rId13" Type="http://schemas.openxmlformats.org/officeDocument/2006/relationships/hyperlink" Target="#'Guia de FI-Infra e FIP-IE'!A1"/><Relationship Id="rId3" Type="http://schemas.openxmlformats.org/officeDocument/2006/relationships/hyperlink" Target="#'Guia de FIIs'!A1"/><Relationship Id="rId7" Type="http://schemas.openxmlformats.org/officeDocument/2006/relationships/hyperlink" Target="#Receb&#237;veis!A1"/><Relationship Id="rId12" Type="http://schemas.openxmlformats.org/officeDocument/2006/relationships/hyperlink" Target="#'Guia de Fiagros'!A1"/><Relationship Id="rId2" Type="http://schemas.openxmlformats.org/officeDocument/2006/relationships/hyperlink" Target="#Chartbook!A1"/><Relationship Id="rId1" Type="http://schemas.openxmlformats.org/officeDocument/2006/relationships/image" Target="../media/image3.png"/><Relationship Id="rId6" Type="http://schemas.openxmlformats.org/officeDocument/2006/relationships/hyperlink" Target="#Escrit&#243;rios!A1"/><Relationship Id="rId11" Type="http://schemas.openxmlformats.org/officeDocument/2006/relationships/image" Target="../media/image4.png"/><Relationship Id="rId5" Type="http://schemas.openxmlformats.org/officeDocument/2006/relationships/hyperlink" Target="#Outros!A1"/><Relationship Id="rId10" Type="http://schemas.openxmlformats.org/officeDocument/2006/relationships/hyperlink" Target="https://conteudos.xpi.com.br/fundos-imobiliarios/relatorios/mapa-de-conteudos-fundos-listados/" TargetMode="External"/><Relationship Id="rId4" Type="http://schemas.openxmlformats.org/officeDocument/2006/relationships/hyperlink" Target="#FoF!A1"/><Relationship Id="rId9" Type="http://schemas.openxmlformats.org/officeDocument/2006/relationships/hyperlink" Target="#'Galp&#245;es Log&#237;stico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6.xml"/><Relationship Id="rId26" Type="http://schemas.openxmlformats.org/officeDocument/2006/relationships/chart" Target="../charts/chart24.xml"/><Relationship Id="rId3" Type="http://schemas.openxmlformats.org/officeDocument/2006/relationships/image" Target="../media/image5.jpeg"/><Relationship Id="rId21" Type="http://schemas.openxmlformats.org/officeDocument/2006/relationships/chart" Target="../charts/chart19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5.xml"/><Relationship Id="rId25" Type="http://schemas.openxmlformats.org/officeDocument/2006/relationships/chart" Target="../charts/chart23.xml"/><Relationship Id="rId2" Type="http://schemas.openxmlformats.org/officeDocument/2006/relationships/chart" Target="../charts/chart2.xml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2.xml"/><Relationship Id="rId5" Type="http://schemas.openxmlformats.org/officeDocument/2006/relationships/chart" Target="../charts/chart4.xml"/><Relationship Id="rId15" Type="http://schemas.openxmlformats.org/officeDocument/2006/relationships/chart" Target="../charts/chart13.xml"/><Relationship Id="rId23" Type="http://schemas.openxmlformats.org/officeDocument/2006/relationships/chart" Target="../charts/chart21.xml"/><Relationship Id="rId10" Type="http://schemas.openxmlformats.org/officeDocument/2006/relationships/chart" Target="../charts/chart9.xml"/><Relationship Id="rId19" Type="http://schemas.openxmlformats.org/officeDocument/2006/relationships/chart" Target="../charts/chart17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hyperlink" Target="#Menu!A1"/><Relationship Id="rId22" Type="http://schemas.openxmlformats.org/officeDocument/2006/relationships/chart" Target="../charts/chart20.xml"/><Relationship Id="rId27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36</xdr:col>
      <xdr:colOff>0</xdr:colOff>
      <xdr:row>84</xdr:row>
      <xdr:rowOff>0</xdr:rowOff>
    </xdr:to>
    <xdr:pic>
      <xdr:nvPicPr>
        <xdr:cNvPr id="2" name="Imagem 20">
          <a:extLst>
            <a:ext uri="{FF2B5EF4-FFF2-40B4-BE49-F238E27FC236}">
              <a16:creationId xmlns:a16="http://schemas.microsoft.com/office/drawing/2014/main" id="{B815613C-AAF1-4E7A-ABAD-C587F2C2C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31400" cy="16002000"/>
        </a:xfrm>
        <a:prstGeom prst="rect">
          <a:avLst/>
        </a:prstGeom>
      </xdr:spPr>
    </xdr:pic>
    <xdr:clientData/>
  </xdr:twoCellAnchor>
  <xdr:twoCellAnchor>
    <xdr:from>
      <xdr:col>5</xdr:col>
      <xdr:colOff>135572</xdr:colOff>
      <xdr:row>34</xdr:row>
      <xdr:rowOff>97453</xdr:rowOff>
    </xdr:from>
    <xdr:to>
      <xdr:col>27</xdr:col>
      <xdr:colOff>19050</xdr:colOff>
      <xdr:row>47</xdr:row>
      <xdr:rowOff>135890</xdr:rowOff>
    </xdr:to>
    <xdr:sp macro="" textlink="">
      <xdr:nvSpPr>
        <xdr:cNvPr id="3" name="Google Shape;23;p5">
          <a:extLst>
            <a:ext uri="{FF2B5EF4-FFF2-40B4-BE49-F238E27FC236}">
              <a16:creationId xmlns:a16="http://schemas.microsoft.com/office/drawing/2014/main" id="{461BE258-E17E-4C15-A019-60C499627817}"/>
            </a:ext>
          </a:extLst>
        </xdr:cNvPr>
        <xdr:cNvSpPr txBox="1"/>
      </xdr:nvSpPr>
      <xdr:spPr>
        <a:xfrm>
          <a:off x="3278822" y="6574453"/>
          <a:ext cx="13713778" cy="2514937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r>
            <a:rPr lang="pt-BR" sz="88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Tabela de</a:t>
          </a:r>
          <a:endParaRPr lang="pt-BR" sz="8800"/>
        </a:p>
        <a:p>
          <a:r>
            <a:rPr lang="pt-BR" sz="8800">
              <a:solidFill>
                <a:srgbClr val="FFD209"/>
              </a:solidFill>
              <a:latin typeface="Roboto Black"/>
              <a:ea typeface="Roboto Black"/>
              <a:cs typeface="Roboto Black"/>
              <a:sym typeface="Roboto Black"/>
            </a:rPr>
            <a:t>Múltiplos | Fundos Listados</a:t>
          </a:r>
          <a:endParaRPr lang="pt-BR" sz="8800"/>
        </a:p>
      </xdr:txBody>
    </xdr:sp>
    <xdr:clientData/>
  </xdr:twoCellAnchor>
  <xdr:twoCellAnchor editAs="oneCell">
    <xdr:from>
      <xdr:col>13</xdr:col>
      <xdr:colOff>370452</xdr:colOff>
      <xdr:row>11</xdr:row>
      <xdr:rowOff>50799</xdr:rowOff>
    </xdr:from>
    <xdr:to>
      <xdr:col>23</xdr:col>
      <xdr:colOff>170498</xdr:colOff>
      <xdr:row>17</xdr:row>
      <xdr:rowOff>60324</xdr:rowOff>
    </xdr:to>
    <xdr:pic>
      <xdr:nvPicPr>
        <xdr:cNvPr id="4" name="Google Shape;26;p5" descr="Uma imagem contendo desenho, placar&#10;&#10;Descrição gerada automaticamente">
          <a:extLst>
            <a:ext uri="{FF2B5EF4-FFF2-40B4-BE49-F238E27FC236}">
              <a16:creationId xmlns:a16="http://schemas.microsoft.com/office/drawing/2014/main" id="{A86987F6-DA19-49B6-B2FA-FBC7BF38759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 t="25965" b="11723"/>
        <a:stretch/>
      </xdr:blipFill>
      <xdr:spPr>
        <a:xfrm>
          <a:off x="8295252" y="2146299"/>
          <a:ext cx="5911286" cy="1152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576827</xdr:colOff>
      <xdr:row>69</xdr:row>
      <xdr:rowOff>19049</xdr:rowOff>
    </xdr:from>
    <xdr:to>
      <xdr:col>24</xdr:col>
      <xdr:colOff>511716</xdr:colOff>
      <xdr:row>75</xdr:row>
      <xdr:rowOff>44449</xdr:rowOff>
    </xdr:to>
    <xdr:sp macro="" textlink="">
      <xdr:nvSpPr>
        <xdr:cNvPr id="5" name="Google Shape;25;p5">
          <a:extLst>
            <a:ext uri="{FF2B5EF4-FFF2-40B4-BE49-F238E27FC236}">
              <a16:creationId xmlns:a16="http://schemas.microsoft.com/office/drawing/2014/main" id="{B3968E24-4154-4A4B-BFE6-9CE6FAF38882}"/>
            </a:ext>
          </a:extLst>
        </xdr:cNvPr>
        <xdr:cNvSpPr txBox="1"/>
      </xdr:nvSpPr>
      <xdr:spPr>
        <a:xfrm>
          <a:off x="7282427" y="13163549"/>
          <a:ext cx="7859689" cy="1168400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algn="ctr"/>
          <a: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  <a:t>Atualizado em</a:t>
          </a:r>
          <a:b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</a:br>
          <a:r>
            <a:rPr lang="pt-BR" sz="32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17/04/2026</a:t>
          </a:r>
          <a:endParaRPr sz="32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34967</xdr:colOff>
      <xdr:row>0</xdr:row>
      <xdr:rowOff>49481</xdr:rowOff>
    </xdr:from>
    <xdr:to>
      <xdr:col>4</xdr:col>
      <xdr:colOff>973596</xdr:colOff>
      <xdr:row>3</xdr:row>
      <xdr:rowOff>53942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878FE22-A0AC-4974-8D2D-DE29DD46D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504266</xdr:colOff>
      <xdr:row>0</xdr:row>
      <xdr:rowOff>156883</xdr:rowOff>
    </xdr:from>
    <xdr:to>
      <xdr:col>14</xdr:col>
      <xdr:colOff>972266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52E70D-BC45-4E57-9C99-9D4242BA46CD}"/>
            </a:ext>
          </a:extLst>
        </xdr:cNvPr>
        <xdr:cNvGrpSpPr/>
      </xdr:nvGrpSpPr>
      <xdr:grpSpPr>
        <a:xfrm>
          <a:off x="12137254" y="158788"/>
          <a:ext cx="46228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48E9C176-315E-450D-A469-F8CD9310A385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F123A1D6-C674-41EF-9F4E-508394952C9D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750794</xdr:colOff>
      <xdr:row>74</xdr:row>
      <xdr:rowOff>11206</xdr:rowOff>
    </xdr:from>
    <xdr:to>
      <xdr:col>8</xdr:col>
      <xdr:colOff>503732</xdr:colOff>
      <xdr:row>87</xdr:row>
      <xdr:rowOff>131736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3A3FD2E-0DDF-4CF3-BFB0-6C55A423C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109050</xdr:colOff>
      <xdr:row>0</xdr:row>
      <xdr:rowOff>0</xdr:rowOff>
    </xdr:from>
    <xdr:to>
      <xdr:col>5</xdr:col>
      <xdr:colOff>1122399</xdr:colOff>
      <xdr:row>2</xdr:row>
      <xdr:rowOff>172313</xdr:rowOff>
    </xdr:to>
    <xdr:pic>
      <xdr:nvPicPr>
        <xdr:cNvPr id="5" name="Picture 4" descr="Resultado de imagem para xp inc">
          <a:extLst>
            <a:ext uri="{FF2B5EF4-FFF2-40B4-BE49-F238E27FC236}">
              <a16:creationId xmlns:a16="http://schemas.microsoft.com/office/drawing/2014/main" id="{B59A03E6-AB52-400F-A7FE-D2B234C1EC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1622467" y="0"/>
          <a:ext cx="1851337" cy="528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459440</xdr:colOff>
      <xdr:row>0</xdr:row>
      <xdr:rowOff>134471</xdr:rowOff>
    </xdr:from>
    <xdr:to>
      <xdr:col>16</xdr:col>
      <xdr:colOff>927440</xdr:colOff>
      <xdr:row>3</xdr:row>
      <xdr:rowOff>30971</xdr:rowOff>
    </xdr:to>
    <xdr:grpSp>
      <xdr:nvGrpSpPr>
        <xdr:cNvPr id="6" name="Group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F833BA-E2D9-4522-BFCC-CFA53286F428}"/>
            </a:ext>
          </a:extLst>
        </xdr:cNvPr>
        <xdr:cNvGrpSpPr/>
      </xdr:nvGrpSpPr>
      <xdr:grpSpPr>
        <a:xfrm>
          <a:off x="13593357" y="130661"/>
          <a:ext cx="471810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97586D27-8C36-4A75-BFCC-3FFA8D113F7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0F4095FE-8328-40BF-ACD7-8788255F1220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991801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CE35A2FC-D7C0-4F71-9968-50C73FF7C8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560294</xdr:colOff>
      <xdr:row>0</xdr:row>
      <xdr:rowOff>134471</xdr:rowOff>
    </xdr:from>
    <xdr:to>
      <xdr:col>13</xdr:col>
      <xdr:colOff>1028294</xdr:colOff>
      <xdr:row>3</xdr:row>
      <xdr:rowOff>30971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0C34F9-8EEC-4620-B547-8CEAA1127ED6}"/>
            </a:ext>
          </a:extLst>
        </xdr:cNvPr>
        <xdr:cNvGrpSpPr/>
      </xdr:nvGrpSpPr>
      <xdr:grpSpPr>
        <a:xfrm>
          <a:off x="12051889" y="130661"/>
          <a:ext cx="46990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F011216D-6484-46A3-AB77-F17FDBD71014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5BE12A02-6144-47D5-994F-08A7E9C0C3F8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299384</xdr:colOff>
      <xdr:row>1</xdr:row>
      <xdr:rowOff>73584</xdr:rowOff>
    </xdr:from>
    <xdr:to>
      <xdr:col>11</xdr:col>
      <xdr:colOff>297479</xdr:colOff>
      <xdr:row>2</xdr:row>
      <xdr:rowOff>306171</xdr:rowOff>
    </xdr:to>
    <xdr:pic>
      <xdr:nvPicPr>
        <xdr:cNvPr id="7" name="Imagem 45" descr="XP Inc.">
          <a:extLst>
            <a:ext uri="{FF2B5EF4-FFF2-40B4-BE49-F238E27FC236}">
              <a16:creationId xmlns:a16="http://schemas.microsoft.com/office/drawing/2014/main" id="{5057C91F-D4EC-4AD2-A58D-5B595C558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7934" y="168834"/>
          <a:ext cx="1697690" cy="391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</xdr:row>
      <xdr:rowOff>27</xdr:rowOff>
    </xdr:from>
    <xdr:to>
      <xdr:col>2</xdr:col>
      <xdr:colOff>1812140</xdr:colOff>
      <xdr:row>7</xdr:row>
      <xdr:rowOff>140345</xdr:rowOff>
    </xdr:to>
    <xdr:sp macro="" textlink="">
      <xdr:nvSpPr>
        <xdr:cNvPr id="12" name="Rectangle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316A1E-B946-4BC5-8BD6-375D1960A9DA}"/>
            </a:ext>
          </a:extLst>
        </xdr:cNvPr>
        <xdr:cNvSpPr/>
      </xdr:nvSpPr>
      <xdr:spPr>
        <a:xfrm>
          <a:off x="209550" y="1057302"/>
          <a:ext cx="1812140" cy="50226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Gráficos</a:t>
          </a:r>
        </a:p>
      </xdr:txBody>
    </xdr:sp>
    <xdr:clientData/>
  </xdr:twoCellAnchor>
  <xdr:twoCellAnchor>
    <xdr:from>
      <xdr:col>2</xdr:col>
      <xdr:colOff>0</xdr:colOff>
      <xdr:row>7</xdr:row>
      <xdr:rowOff>169876</xdr:rowOff>
    </xdr:from>
    <xdr:to>
      <xdr:col>2</xdr:col>
      <xdr:colOff>1812140</xdr:colOff>
      <xdr:row>10</xdr:row>
      <xdr:rowOff>132394</xdr:rowOff>
    </xdr:to>
    <xdr:sp macro="" textlink="">
      <xdr:nvSpPr>
        <xdr:cNvPr id="15" name="Rectangle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60465A-6052-402C-AA7E-025911F57D0A}"/>
            </a:ext>
          </a:extLst>
        </xdr:cNvPr>
        <xdr:cNvSpPr/>
      </xdr:nvSpPr>
      <xdr:spPr>
        <a:xfrm>
          <a:off x="209550" y="1589101"/>
          <a:ext cx="1812140" cy="50544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FIIs</a:t>
          </a:r>
        </a:p>
      </xdr:txBody>
    </xdr:sp>
    <xdr:clientData/>
  </xdr:twoCellAnchor>
  <xdr:twoCellAnchor>
    <xdr:from>
      <xdr:col>4</xdr:col>
      <xdr:colOff>707708</xdr:colOff>
      <xdr:row>10</xdr:row>
      <xdr:rowOff>7937</xdr:rowOff>
    </xdr:from>
    <xdr:to>
      <xdr:col>7</xdr:col>
      <xdr:colOff>283378</xdr:colOff>
      <xdr:row>12</xdr:row>
      <xdr:rowOff>144445</xdr:rowOff>
    </xdr:to>
    <xdr:sp macro="" textlink="">
      <xdr:nvSpPr>
        <xdr:cNvPr id="17" name="Rectangle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1A79FA-5692-43E7-8EFC-B10D1A9594A7}"/>
            </a:ext>
          </a:extLst>
        </xdr:cNvPr>
        <xdr:cNvSpPr/>
      </xdr:nvSpPr>
      <xdr:spPr>
        <a:xfrm>
          <a:off x="4827271" y="1968500"/>
          <a:ext cx="1766420" cy="50163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Fundo</a:t>
          </a:r>
          <a:r>
            <a:rPr lang="pt-BR" sz="1100" b="1" baseline="0">
              <a:solidFill>
                <a:sysClr val="windowText" lastClr="000000"/>
              </a:solidFill>
            </a:rPr>
            <a:t> de Fundos</a:t>
          </a:r>
        </a:p>
      </xdr:txBody>
    </xdr:sp>
    <xdr:clientData/>
  </xdr:twoCellAnchor>
  <xdr:twoCellAnchor>
    <xdr:from>
      <xdr:col>7</xdr:col>
      <xdr:colOff>373062</xdr:colOff>
      <xdr:row>10</xdr:row>
      <xdr:rowOff>7621</xdr:rowOff>
    </xdr:from>
    <xdr:to>
      <xdr:col>9</xdr:col>
      <xdr:colOff>659932</xdr:colOff>
      <xdr:row>12</xdr:row>
      <xdr:rowOff>150479</xdr:rowOff>
    </xdr:to>
    <xdr:sp macro="" textlink="">
      <xdr:nvSpPr>
        <xdr:cNvPr id="18" name="Rectangle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282F3B6-0020-472B-A0F1-D12B771C12E5}"/>
            </a:ext>
          </a:extLst>
        </xdr:cNvPr>
        <xdr:cNvSpPr/>
      </xdr:nvSpPr>
      <xdr:spPr>
        <a:xfrm>
          <a:off x="6683375" y="1968184"/>
          <a:ext cx="174737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Outros/Híbridos</a:t>
          </a:r>
        </a:p>
      </xdr:txBody>
    </xdr:sp>
    <xdr:clientData/>
  </xdr:twoCellAnchor>
  <xdr:twoCellAnchor>
    <xdr:from>
      <xdr:col>4</xdr:col>
      <xdr:colOff>722312</xdr:colOff>
      <xdr:row>4</xdr:row>
      <xdr:rowOff>59373</xdr:rowOff>
    </xdr:from>
    <xdr:to>
      <xdr:col>7</xdr:col>
      <xdr:colOff>273217</xdr:colOff>
      <xdr:row>6</xdr:row>
      <xdr:rowOff>97773</xdr:rowOff>
    </xdr:to>
    <xdr:sp macro="" textlink="">
      <xdr:nvSpPr>
        <xdr:cNvPr id="19" name="Rectangle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E3BA435-73D2-4239-8AB7-9C146E6E6A4E}"/>
            </a:ext>
          </a:extLst>
        </xdr:cNvPr>
        <xdr:cNvSpPr/>
      </xdr:nvSpPr>
      <xdr:spPr>
        <a:xfrm>
          <a:off x="4841875" y="821373"/>
          <a:ext cx="1741655" cy="50671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Escritórios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363537</xdr:colOff>
      <xdr:row>6</xdr:row>
      <xdr:rowOff>161608</xdr:rowOff>
    </xdr:from>
    <xdr:to>
      <xdr:col>9</xdr:col>
      <xdr:colOff>665647</xdr:colOff>
      <xdr:row>9</xdr:row>
      <xdr:rowOff>116824</xdr:rowOff>
    </xdr:to>
    <xdr:sp macro="" textlink="">
      <xdr:nvSpPr>
        <xdr:cNvPr id="20" name="Rectangle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E64E05-4654-4935-A14E-EB93B215D20B}"/>
            </a:ext>
          </a:extLst>
        </xdr:cNvPr>
        <xdr:cNvSpPr/>
      </xdr:nvSpPr>
      <xdr:spPr>
        <a:xfrm>
          <a:off x="6673850" y="1391921"/>
          <a:ext cx="1762610" cy="50290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Recebíveis</a:t>
          </a:r>
        </a:p>
      </xdr:txBody>
    </xdr:sp>
    <xdr:clientData/>
  </xdr:twoCellAnchor>
  <xdr:twoCellAnchor>
    <xdr:from>
      <xdr:col>4</xdr:col>
      <xdr:colOff>715326</xdr:colOff>
      <xdr:row>6</xdr:row>
      <xdr:rowOff>162561</xdr:rowOff>
    </xdr:from>
    <xdr:to>
      <xdr:col>7</xdr:col>
      <xdr:colOff>290996</xdr:colOff>
      <xdr:row>9</xdr:row>
      <xdr:rowOff>122857</xdr:rowOff>
    </xdr:to>
    <xdr:sp macro="" textlink="">
      <xdr:nvSpPr>
        <xdr:cNvPr id="21" name="Rectangle 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6D1BB36-8B58-4B52-8A21-64BE910094CE}"/>
            </a:ext>
          </a:extLst>
        </xdr:cNvPr>
        <xdr:cNvSpPr/>
      </xdr:nvSpPr>
      <xdr:spPr>
        <a:xfrm>
          <a:off x="4834889" y="1392874"/>
          <a:ext cx="176642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Shopping Centers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367982</xdr:colOff>
      <xdr:row>4</xdr:row>
      <xdr:rowOff>47626</xdr:rowOff>
    </xdr:from>
    <xdr:to>
      <xdr:col>9</xdr:col>
      <xdr:colOff>668187</xdr:colOff>
      <xdr:row>6</xdr:row>
      <xdr:rowOff>87931</xdr:rowOff>
    </xdr:to>
    <xdr:sp macro="" textlink="">
      <xdr:nvSpPr>
        <xdr:cNvPr id="22" name="Rectangle 2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28F6F5E-2971-402F-8A03-CD35CD5F89ED}"/>
            </a:ext>
          </a:extLst>
        </xdr:cNvPr>
        <xdr:cNvSpPr/>
      </xdr:nvSpPr>
      <xdr:spPr>
        <a:xfrm>
          <a:off x="6678295" y="809626"/>
          <a:ext cx="1760705" cy="508618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Galpões</a:t>
          </a:r>
          <a:r>
            <a:rPr lang="pt-BR" sz="1100" b="1" baseline="0">
              <a:solidFill>
                <a:sysClr val="windowText" lastClr="000000"/>
              </a:solidFill>
            </a:rPr>
            <a:t> Logísticos</a:t>
          </a:r>
        </a:p>
      </xdr:txBody>
    </xdr:sp>
    <xdr:clientData/>
  </xdr:twoCellAnchor>
  <xdr:twoCellAnchor>
    <xdr:from>
      <xdr:col>2</xdr:col>
      <xdr:colOff>904875</xdr:colOff>
      <xdr:row>11</xdr:row>
      <xdr:rowOff>26048</xdr:rowOff>
    </xdr:from>
    <xdr:to>
      <xdr:col>3</xdr:col>
      <xdr:colOff>752643</xdr:colOff>
      <xdr:row>13</xdr:row>
      <xdr:rowOff>167636</xdr:rowOff>
    </xdr:to>
    <xdr:sp macro="" textlink="">
      <xdr:nvSpPr>
        <xdr:cNvPr id="3" name="Rectangle 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3288C77-85FA-674A-DB81-90521DF2201C}"/>
            </a:ext>
          </a:extLst>
        </xdr:cNvPr>
        <xdr:cNvSpPr/>
      </xdr:nvSpPr>
      <xdr:spPr>
        <a:xfrm>
          <a:off x="1103313" y="2169173"/>
          <a:ext cx="1808330" cy="506713"/>
        </a:xfrm>
        <a:prstGeom prst="rect">
          <a:avLst/>
        </a:prstGeom>
        <a:solidFill>
          <a:schemeClr val="tx1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chemeClr val="bg1"/>
              </a:solidFill>
            </a:rPr>
            <a:t>Mapa de Conteúdos</a:t>
          </a:r>
        </a:p>
      </xdr:txBody>
    </xdr:sp>
    <xdr:clientData/>
  </xdr:twoCellAnchor>
  <xdr:twoCellAnchor editAs="oneCell">
    <xdr:from>
      <xdr:col>9</xdr:col>
      <xdr:colOff>222886</xdr:colOff>
      <xdr:row>1</xdr:row>
      <xdr:rowOff>37465</xdr:rowOff>
    </xdr:from>
    <xdr:to>
      <xdr:col>11</xdr:col>
      <xdr:colOff>455614</xdr:colOff>
      <xdr:row>3</xdr:row>
      <xdr:rowOff>64472</xdr:rowOff>
    </xdr:to>
    <xdr:pic>
      <xdr:nvPicPr>
        <xdr:cNvPr id="13" name="Imagem 4">
          <a:extLst>
            <a:ext uri="{FF2B5EF4-FFF2-40B4-BE49-F238E27FC236}">
              <a16:creationId xmlns:a16="http://schemas.microsoft.com/office/drawing/2014/main" id="{97C75C6A-EF53-4D91-87F2-24990FF3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3699" y="132715"/>
          <a:ext cx="1693228" cy="511195"/>
        </a:xfrm>
        <a:prstGeom prst="rect">
          <a:avLst/>
        </a:prstGeom>
      </xdr:spPr>
    </xdr:pic>
    <xdr:clientData/>
  </xdr:twoCellAnchor>
  <xdr:twoCellAnchor>
    <xdr:from>
      <xdr:col>2</xdr:col>
      <xdr:colOff>1873567</xdr:colOff>
      <xdr:row>5</xdr:row>
      <xdr:rowOff>13970</xdr:rowOff>
    </xdr:from>
    <xdr:to>
      <xdr:col>3</xdr:col>
      <xdr:colOff>1728955</xdr:colOff>
      <xdr:row>7</xdr:row>
      <xdr:rowOff>146668</xdr:rowOff>
    </xdr:to>
    <xdr:sp macro="" textlink="">
      <xdr:nvSpPr>
        <xdr:cNvPr id="2" name="Rectangle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2AFF140-FAFF-48C8-9C80-196A828310DD}"/>
            </a:ext>
          </a:extLst>
        </xdr:cNvPr>
        <xdr:cNvSpPr/>
      </xdr:nvSpPr>
      <xdr:spPr>
        <a:xfrm>
          <a:off x="2072005" y="1061720"/>
          <a:ext cx="1815950" cy="49782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Fiagros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1891029</xdr:colOff>
      <xdr:row>8</xdr:row>
      <xdr:rowOff>317</xdr:rowOff>
    </xdr:from>
    <xdr:to>
      <xdr:col>3</xdr:col>
      <xdr:colOff>1738797</xdr:colOff>
      <xdr:row>10</xdr:row>
      <xdr:rowOff>142540</xdr:rowOff>
    </xdr:to>
    <xdr:sp macro="" textlink="">
      <xdr:nvSpPr>
        <xdr:cNvPr id="4" name="Rectangle 1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70C12AF-AD51-45AF-A542-FFE66FA451A3}"/>
            </a:ext>
          </a:extLst>
        </xdr:cNvPr>
        <xdr:cNvSpPr/>
      </xdr:nvSpPr>
      <xdr:spPr>
        <a:xfrm>
          <a:off x="2089467" y="1595755"/>
          <a:ext cx="1808330" cy="50734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FI-Infra e FIP-IE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56029</xdr:colOff>
      <xdr:row>117</xdr:row>
      <xdr:rowOff>93233</xdr:rowOff>
    </xdr:from>
    <xdr:to>
      <xdr:col>9</xdr:col>
      <xdr:colOff>1695898</xdr:colOff>
      <xdr:row>131</xdr:row>
      <xdr:rowOff>78442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ACCF2592-B52D-4EA0-9A39-DCCA90B69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134693</xdr:colOff>
      <xdr:row>81</xdr:row>
      <xdr:rowOff>78441</xdr:rowOff>
    </xdr:from>
    <xdr:to>
      <xdr:col>10</xdr:col>
      <xdr:colOff>56029</xdr:colOff>
      <xdr:row>95</xdr:row>
      <xdr:rowOff>141867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368FFE9F-6775-4AEF-9AB9-E1CB4EA3D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34967</xdr:colOff>
      <xdr:row>0</xdr:row>
      <xdr:rowOff>49481</xdr:rowOff>
    </xdr:from>
    <xdr:to>
      <xdr:col>2</xdr:col>
      <xdr:colOff>115113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EC85B2A-DE84-4A02-AEA3-D217973E38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9074" y="49481"/>
          <a:ext cx="1857382" cy="458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97406</xdr:colOff>
      <xdr:row>27</xdr:row>
      <xdr:rowOff>140516</xdr:rowOff>
    </xdr:from>
    <xdr:to>
      <xdr:col>4</xdr:col>
      <xdr:colOff>1613647</xdr:colOff>
      <xdr:row>41</xdr:row>
      <xdr:rowOff>85126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E41BE73-A93E-439E-BCD6-FDB722788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113079</xdr:colOff>
      <xdr:row>27</xdr:row>
      <xdr:rowOff>131354</xdr:rowOff>
    </xdr:from>
    <xdr:to>
      <xdr:col>9</xdr:col>
      <xdr:colOff>1624853</xdr:colOff>
      <xdr:row>41</xdr:row>
      <xdr:rowOff>75964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B920959-56C2-4DA7-AADE-737A47678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96771</xdr:colOff>
      <xdr:row>45</xdr:row>
      <xdr:rowOff>129555</xdr:rowOff>
    </xdr:from>
    <xdr:to>
      <xdr:col>4</xdr:col>
      <xdr:colOff>1680882</xdr:colOff>
      <xdr:row>59</xdr:row>
      <xdr:rowOff>83970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9B12663-47FE-449A-9BD6-2FFA5B80D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92961</xdr:colOff>
      <xdr:row>63</xdr:row>
      <xdr:rowOff>141371</xdr:rowOff>
    </xdr:from>
    <xdr:to>
      <xdr:col>4</xdr:col>
      <xdr:colOff>1624853</xdr:colOff>
      <xdr:row>77</xdr:row>
      <xdr:rowOff>82549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2610B374-E9EF-4225-97A5-83129A8C1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92961</xdr:colOff>
      <xdr:row>81</xdr:row>
      <xdr:rowOff>125709</xdr:rowOff>
    </xdr:from>
    <xdr:to>
      <xdr:col>4</xdr:col>
      <xdr:colOff>1703294</xdr:colOff>
      <xdr:row>95</xdr:row>
      <xdr:rowOff>69328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2E716FDE-D876-48FE-A9F7-F10AB76EA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92960</xdr:colOff>
      <xdr:row>99</xdr:row>
      <xdr:rowOff>125822</xdr:rowOff>
    </xdr:from>
    <xdr:to>
      <xdr:col>4</xdr:col>
      <xdr:colOff>1725705</xdr:colOff>
      <xdr:row>113</xdr:row>
      <xdr:rowOff>69441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BA0FA47B-9892-4CC7-A65E-AAE25D0E1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85976</xdr:colOff>
      <xdr:row>117</xdr:row>
      <xdr:rowOff>143539</xdr:rowOff>
    </xdr:from>
    <xdr:to>
      <xdr:col>4</xdr:col>
      <xdr:colOff>1658470</xdr:colOff>
      <xdr:row>131</xdr:row>
      <xdr:rowOff>76091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66D6A234-976F-4EB6-84E3-AB7B3BEB7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98427</xdr:colOff>
      <xdr:row>9</xdr:row>
      <xdr:rowOff>163921</xdr:rowOff>
    </xdr:from>
    <xdr:to>
      <xdr:col>9</xdr:col>
      <xdr:colOff>1654660</xdr:colOff>
      <xdr:row>23</xdr:row>
      <xdr:rowOff>91591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C94E197B-9DA8-4B3A-A092-3D3B663CB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184923</xdr:colOff>
      <xdr:row>9</xdr:row>
      <xdr:rowOff>149678</xdr:rowOff>
    </xdr:from>
    <xdr:to>
      <xdr:col>14</xdr:col>
      <xdr:colOff>1138280</xdr:colOff>
      <xdr:row>23</xdr:row>
      <xdr:rowOff>85603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D6E8D107-36CF-40F9-9C3F-19C417C60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63425</xdr:colOff>
      <xdr:row>9</xdr:row>
      <xdr:rowOff>100853</xdr:rowOff>
    </xdr:from>
    <xdr:to>
      <xdr:col>4</xdr:col>
      <xdr:colOff>1589330</xdr:colOff>
      <xdr:row>23</xdr:row>
      <xdr:rowOff>96282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5B682737-674C-4758-961E-9EAB562A8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470647</xdr:colOff>
      <xdr:row>0</xdr:row>
      <xdr:rowOff>179295</xdr:rowOff>
    </xdr:from>
    <xdr:to>
      <xdr:col>14</xdr:col>
      <xdr:colOff>938647</xdr:colOff>
      <xdr:row>3</xdr:row>
      <xdr:rowOff>75795</xdr:rowOff>
    </xdr:to>
    <xdr:grpSp>
      <xdr:nvGrpSpPr>
        <xdr:cNvPr id="41" name="Group 4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3CF5773-845C-4D1F-AC91-4F45AE00F1E0}"/>
            </a:ext>
          </a:extLst>
        </xdr:cNvPr>
        <xdr:cNvGrpSpPr/>
      </xdr:nvGrpSpPr>
      <xdr:grpSpPr>
        <a:xfrm>
          <a:off x="20308869" y="177390"/>
          <a:ext cx="460380" cy="436287"/>
          <a:chOff x="5336020" y="3271835"/>
          <a:chExt cx="162000" cy="162000"/>
        </a:xfrm>
      </xdr:grpSpPr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38E7F6D1-2409-4B81-AEAF-737EE1C6E9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43" name="Arrow: Left 42">
            <a:extLst>
              <a:ext uri="{FF2B5EF4-FFF2-40B4-BE49-F238E27FC236}">
                <a16:creationId xmlns:a16="http://schemas.microsoft.com/office/drawing/2014/main" id="{8C8CCAAB-2B1F-4FED-B773-FCD9BC92C5D4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11</xdr:col>
      <xdr:colOff>46727</xdr:colOff>
      <xdr:row>27</xdr:row>
      <xdr:rowOff>78442</xdr:rowOff>
    </xdr:from>
    <xdr:to>
      <xdr:col>14</xdr:col>
      <xdr:colOff>1434352</xdr:colOff>
      <xdr:row>42</xdr:row>
      <xdr:rowOff>126515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02B78F-7FAD-40DC-AB89-D76FFC0B2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22412</xdr:colOff>
      <xdr:row>45</xdr:row>
      <xdr:rowOff>158787</xdr:rowOff>
    </xdr:from>
    <xdr:to>
      <xdr:col>14</xdr:col>
      <xdr:colOff>1546411</xdr:colOff>
      <xdr:row>60</xdr:row>
      <xdr:rowOff>57597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F37830-A539-4F23-B18B-39D925783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59840</xdr:colOff>
      <xdr:row>63</xdr:row>
      <xdr:rowOff>130661</xdr:rowOff>
    </xdr:from>
    <xdr:to>
      <xdr:col>14</xdr:col>
      <xdr:colOff>1613647</xdr:colOff>
      <xdr:row>77</xdr:row>
      <xdr:rowOff>160693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C23A1F8-EAE7-48FE-BE3C-AA183158A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</xdr:col>
      <xdr:colOff>87966</xdr:colOff>
      <xdr:row>81</xdr:row>
      <xdr:rowOff>56029</xdr:rowOff>
    </xdr:from>
    <xdr:to>
      <xdr:col>14</xdr:col>
      <xdr:colOff>1669675</xdr:colOff>
      <xdr:row>96</xdr:row>
      <xdr:rowOff>115533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AC59341-562E-4316-925F-21956BE35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11</xdr:col>
      <xdr:colOff>27902</xdr:colOff>
      <xdr:row>99</xdr:row>
      <xdr:rowOff>78441</xdr:rowOff>
    </xdr:from>
    <xdr:to>
      <xdr:col>14</xdr:col>
      <xdr:colOff>1703294</xdr:colOff>
      <xdr:row>114</xdr:row>
      <xdr:rowOff>134135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B155158-B8B2-43B6-82FC-855D6AD17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58159</xdr:colOff>
      <xdr:row>117</xdr:row>
      <xdr:rowOff>130660</xdr:rowOff>
    </xdr:from>
    <xdr:to>
      <xdr:col>14</xdr:col>
      <xdr:colOff>1748117</xdr:colOff>
      <xdr:row>131</xdr:row>
      <xdr:rowOff>134470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FB15EC0-30D1-4176-BE15-8EA6F811E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35523</xdr:colOff>
      <xdr:row>45</xdr:row>
      <xdr:rowOff>59616</xdr:rowOff>
    </xdr:from>
    <xdr:to>
      <xdr:col>9</xdr:col>
      <xdr:colOff>1759323</xdr:colOff>
      <xdr:row>59</xdr:row>
      <xdr:rowOff>112059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99A231F-F077-4FCE-B104-37916B19A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171898</xdr:colOff>
      <xdr:row>27</xdr:row>
      <xdr:rowOff>123264</xdr:rowOff>
    </xdr:from>
    <xdr:to>
      <xdr:col>9</xdr:col>
      <xdr:colOff>1731421</xdr:colOff>
      <xdr:row>42</xdr:row>
      <xdr:rowOff>98387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F8C3866-2F22-43C8-9F98-62786A22A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112058</xdr:colOff>
      <xdr:row>63</xdr:row>
      <xdr:rowOff>65329</xdr:rowOff>
    </xdr:from>
    <xdr:to>
      <xdr:col>9</xdr:col>
      <xdr:colOff>1736912</xdr:colOff>
      <xdr:row>78</xdr:row>
      <xdr:rowOff>121023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DF171B3-AB16-4C4B-83C5-D49E0AFC6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134470</xdr:colOff>
      <xdr:row>99</xdr:row>
      <xdr:rowOff>56030</xdr:rowOff>
    </xdr:from>
    <xdr:to>
      <xdr:col>9</xdr:col>
      <xdr:colOff>1682787</xdr:colOff>
      <xdr:row>113</xdr:row>
      <xdr:rowOff>67237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FB4C7AC4-8EEE-4363-8856-998DB1CEA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-1</xdr:colOff>
      <xdr:row>135</xdr:row>
      <xdr:rowOff>134471</xdr:rowOff>
    </xdr:from>
    <xdr:to>
      <xdr:col>5</xdr:col>
      <xdr:colOff>22411</xdr:colOff>
      <xdr:row>151</xdr:row>
      <xdr:rowOff>143771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8CF7AE5-8C84-447D-9FD6-632313B8A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-1</xdr:colOff>
      <xdr:row>136</xdr:row>
      <xdr:rowOff>0</xdr:rowOff>
    </xdr:from>
    <xdr:to>
      <xdr:col>10</xdr:col>
      <xdr:colOff>11206</xdr:colOff>
      <xdr:row>151</xdr:row>
      <xdr:rowOff>130660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0939928-D46E-43A9-9D70-43F39D43C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11</xdr:col>
      <xdr:colOff>-1</xdr:colOff>
      <xdr:row>136</xdr:row>
      <xdr:rowOff>1</xdr:rowOff>
    </xdr:from>
    <xdr:to>
      <xdr:col>14</xdr:col>
      <xdr:colOff>1658470</xdr:colOff>
      <xdr:row>152</xdr:row>
      <xdr:rowOff>1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8DC3B65F-7D12-4D36-98FC-5E74C2659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1425666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9D233B91-8EEA-4124-8EB7-2FB8C10A9E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1321" y="149678"/>
          <a:ext cx="2149929" cy="539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709083</xdr:colOff>
      <xdr:row>0</xdr:row>
      <xdr:rowOff>287655</xdr:rowOff>
    </xdr:from>
    <xdr:to>
      <xdr:col>26</xdr:col>
      <xdr:colOff>1161843</xdr:colOff>
      <xdr:row>2</xdr:row>
      <xdr:rowOff>62060</xdr:rowOff>
    </xdr:to>
    <xdr:grpSp>
      <xdr:nvGrpSpPr>
        <xdr:cNvPr id="3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026008-FA25-4882-9F6D-A7F5C634EA01}"/>
            </a:ext>
          </a:extLst>
        </xdr:cNvPr>
        <xdr:cNvGrpSpPr/>
      </xdr:nvGrpSpPr>
      <xdr:grpSpPr>
        <a:xfrm>
          <a:off x="28983940" y="283845"/>
          <a:ext cx="460380" cy="43057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6AB6D970-9EB8-CE0A-AA49-63D70D68C2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A41505D3-7D2E-B9FF-8B82-F563DA28614C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136071</xdr:colOff>
      <xdr:row>0</xdr:row>
      <xdr:rowOff>149678</xdr:rowOff>
    </xdr:from>
    <xdr:to>
      <xdr:col>3</xdr:col>
      <xdr:colOff>1466941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F318B32-267D-4C49-815A-12E3317C4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624416</xdr:colOff>
      <xdr:row>0</xdr:row>
      <xdr:rowOff>317500</xdr:rowOff>
    </xdr:from>
    <xdr:to>
      <xdr:col>25</xdr:col>
      <xdr:colOff>1075271</xdr:colOff>
      <xdr:row>2</xdr:row>
      <xdr:rowOff>88095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EC5AF0-0C14-4DB1-9280-29B4964AC73A}"/>
            </a:ext>
          </a:extLst>
        </xdr:cNvPr>
        <xdr:cNvGrpSpPr/>
      </xdr:nvGrpSpPr>
      <xdr:grpSpPr>
        <a:xfrm>
          <a:off x="27922643" y="321310"/>
          <a:ext cx="44895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B7F94EE4-59BF-173D-E43D-150D561C3F6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D387456E-3BBE-1B68-A0F5-FED2C4D2B74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1466941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BBDFDD9-693B-49D4-BF9C-B6A05DEA5A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781262</xdr:colOff>
      <xdr:row>0</xdr:row>
      <xdr:rowOff>296333</xdr:rowOff>
    </xdr:from>
    <xdr:to>
      <xdr:col>24</xdr:col>
      <xdr:colOff>1237832</xdr:colOff>
      <xdr:row>2</xdr:row>
      <xdr:rowOff>66928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0CBFAB-4575-43AD-9D3B-DB2C80F581FC}"/>
            </a:ext>
          </a:extLst>
        </xdr:cNvPr>
        <xdr:cNvGrpSpPr/>
      </xdr:nvGrpSpPr>
      <xdr:grpSpPr>
        <a:xfrm>
          <a:off x="27119369" y="294428"/>
          <a:ext cx="46419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3CC8F713-B8C4-184F-1399-BDDD07CAA9C7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73204094-2E4F-03B8-D54C-E8B9E1714C09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481854</xdr:colOff>
      <xdr:row>0</xdr:row>
      <xdr:rowOff>168088</xdr:rowOff>
    </xdr:from>
    <xdr:to>
      <xdr:col>13</xdr:col>
      <xdr:colOff>949854</xdr:colOff>
      <xdr:row>3</xdr:row>
      <xdr:rowOff>64588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459F93-9E0B-462A-AB32-96EF36F52930}"/>
            </a:ext>
          </a:extLst>
        </xdr:cNvPr>
        <xdr:cNvGrpSpPr/>
      </xdr:nvGrpSpPr>
      <xdr:grpSpPr>
        <a:xfrm>
          <a:off x="12458377" y="171898"/>
          <a:ext cx="471810" cy="42863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36BC31C0-06FA-4AF0-A29C-0EFCA5772048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7CF90466-44F4-4F80-BCD0-FB077075358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 editAs="oneCell">
    <xdr:from>
      <xdr:col>2</xdr:col>
      <xdr:colOff>1</xdr:colOff>
      <xdr:row>0</xdr:row>
      <xdr:rowOff>42334</xdr:rowOff>
    </xdr:from>
    <xdr:to>
      <xdr:col>3</xdr:col>
      <xdr:colOff>935266</xdr:colOff>
      <xdr:row>3</xdr:row>
      <xdr:rowOff>17495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0B8ADB3-08C7-4164-8378-BCE0D5DDD2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42334" y="42334"/>
          <a:ext cx="2130335" cy="530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987915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D281895-DADE-4E9F-9E39-8E50BCBAA4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470648</xdr:colOff>
      <xdr:row>0</xdr:row>
      <xdr:rowOff>156883</xdr:rowOff>
    </xdr:from>
    <xdr:to>
      <xdr:col>13</xdr:col>
      <xdr:colOff>938648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478DC2-64E3-434C-847F-370E9196BBD0}"/>
            </a:ext>
          </a:extLst>
        </xdr:cNvPr>
        <xdr:cNvGrpSpPr/>
      </xdr:nvGrpSpPr>
      <xdr:grpSpPr>
        <a:xfrm>
          <a:off x="12232541" y="158788"/>
          <a:ext cx="460380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EB6D4A85-EF6A-4176-A40E-71089CA7D00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27D673E7-A65B-4D8C-826F-29C9F7BB9DEF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973522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353B5D8E-6C9D-4788-99BD-489AEEE30F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694765</xdr:colOff>
      <xdr:row>0</xdr:row>
      <xdr:rowOff>134469</xdr:rowOff>
    </xdr:from>
    <xdr:to>
      <xdr:col>13</xdr:col>
      <xdr:colOff>1162765</xdr:colOff>
      <xdr:row>3</xdr:row>
      <xdr:rowOff>30969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A263E3-C2BC-4A37-B245-ACA76CC9F8DD}"/>
            </a:ext>
          </a:extLst>
        </xdr:cNvPr>
        <xdr:cNvGrpSpPr/>
      </xdr:nvGrpSpPr>
      <xdr:grpSpPr>
        <a:xfrm>
          <a:off x="12137253" y="130659"/>
          <a:ext cx="424185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C6367B11-D845-4DA3-95A8-CBF9D596CFCD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5C058DF2-C3E0-4B0C-ABC7-96693BF4157E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63F5-FA8E-4311-9C08-EF56A0694E2C}">
  <dimension ref="A1:AJ84"/>
  <sheetViews>
    <sheetView showGridLines="0" tabSelected="1" topLeftCell="A33" zoomScale="40" zoomScaleNormal="40" workbookViewId="0">
      <selection activeCell="A85" sqref="A85:XFD1048576"/>
    </sheetView>
  </sheetViews>
  <sheetFormatPr defaultColWidth="0" defaultRowHeight="14.4" zeroHeight="1" x14ac:dyDescent="0.3"/>
  <cols>
    <col min="1" max="36" width="9.109375" customWidth="1"/>
    <col min="37" max="16384" width="9.109375" hidden="1"/>
  </cols>
  <sheetData>
    <row r="1" x14ac:dyDescent="0.3"/>
    <row r="2" x14ac:dyDescent="0.3"/>
    <row r="3" x14ac:dyDescent="0.3"/>
    <row r="4" x14ac:dyDescent="0.3"/>
    <row r="5" x14ac:dyDescent="0.3"/>
    <row r="6" x14ac:dyDescent="0.3"/>
    <row r="7" x14ac:dyDescent="0.3"/>
    <row r="8" x14ac:dyDescent="0.3"/>
    <row r="9" x14ac:dyDescent="0.3"/>
    <row r="10" x14ac:dyDescent="0.3"/>
    <row r="11" x14ac:dyDescent="0.3"/>
    <row r="12" x14ac:dyDescent="0.3"/>
    <row r="13" x14ac:dyDescent="0.3"/>
    <row r="14" x14ac:dyDescent="0.3"/>
    <row r="15" x14ac:dyDescent="0.3"/>
    <row r="1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</sheetData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8413F-51FF-463D-9534-49DE079FF1E5}">
  <dimension ref="A1:AX61"/>
  <sheetViews>
    <sheetView showGridLines="0" zoomScale="90" zoomScaleNormal="90" workbookViewId="0">
      <pane xSplit="4" ySplit="8" topLeftCell="E16" activePane="bottomRight" state="frozen"/>
      <selection pane="topRight" activeCell="C1" sqref="C1"/>
      <selection pane="bottomLeft" activeCell="A8" sqref="A8"/>
      <selection pane="bottomRight" activeCell="M19" sqref="M19"/>
    </sheetView>
  </sheetViews>
  <sheetFormatPr defaultColWidth="0" defaultRowHeight="13.8" zeroHeight="1" x14ac:dyDescent="0.3"/>
  <cols>
    <col min="1" max="3" width="0.21875" style="37" customWidth="1"/>
    <col min="4" max="4" width="13.109375" style="1" customWidth="1"/>
    <col min="5" max="7" width="16.6640625" style="1" customWidth="1"/>
    <col min="8" max="8" width="9.109375" style="1" customWidth="1"/>
    <col min="9" max="9" width="20.33203125" style="1" customWidth="1"/>
    <col min="10" max="10" width="23.109375" style="1" customWidth="1"/>
    <col min="11" max="11" width="14.21875" style="1" customWidth="1"/>
    <col min="12" max="12" width="17.77734375" style="1" customWidth="1"/>
    <col min="13" max="13" width="12.21875" style="1" customWidth="1"/>
    <col min="14" max="14" width="9.109375" style="1" customWidth="1"/>
    <col min="15" max="15" width="15.77734375" style="1" customWidth="1"/>
    <col min="16" max="17" width="0.21875" style="200" customWidth="1"/>
    <col min="18" max="29" width="0.21875" style="37" customWidth="1"/>
    <col min="30" max="30" width="15.77734375" style="200" hidden="1" customWidth="1"/>
    <col min="31" max="50" width="8.6640625" style="200" hidden="1" customWidth="1"/>
    <col min="51" max="16384" width="8.6640625" style="1" hidden="1"/>
  </cols>
  <sheetData>
    <row r="1" spans="1:50" s="23" customFormat="1" ht="14.4" x14ac:dyDescent="0.3">
      <c r="A1" s="28"/>
      <c r="B1" s="28"/>
      <c r="C1" s="28"/>
      <c r="D1" s="24"/>
      <c r="E1" s="24"/>
      <c r="F1" s="24"/>
      <c r="G1" s="24"/>
      <c r="H1" s="24"/>
      <c r="I1" s="25"/>
      <c r="J1" s="25"/>
      <c r="K1" s="25"/>
      <c r="L1" s="25"/>
      <c r="M1" s="25"/>
      <c r="N1" s="26"/>
      <c r="O1" s="25"/>
      <c r="P1" s="204"/>
      <c r="Q1" s="204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198"/>
      <c r="AE1" s="198"/>
      <c r="AF1" s="199"/>
      <c r="AG1" s="198"/>
      <c r="AH1" s="198"/>
      <c r="AI1" s="198"/>
      <c r="AJ1" s="198"/>
      <c r="AK1" s="199"/>
      <c r="AL1" s="198"/>
      <c r="AM1" s="198"/>
      <c r="AN1" s="198"/>
      <c r="AO1" s="198"/>
      <c r="AP1" s="199"/>
      <c r="AQ1" s="198"/>
      <c r="AR1" s="198"/>
      <c r="AS1" s="198"/>
      <c r="AT1" s="198"/>
      <c r="AU1" s="198"/>
      <c r="AV1" s="198"/>
      <c r="AW1" s="198"/>
      <c r="AX1" s="198"/>
    </row>
    <row r="2" spans="1:50" s="23" customFormat="1" ht="14.4" x14ac:dyDescent="0.3">
      <c r="A2" s="28"/>
      <c r="B2" s="28"/>
      <c r="C2" s="28"/>
      <c r="D2" s="24"/>
      <c r="E2" s="24"/>
      <c r="F2" s="24"/>
      <c r="G2" s="24"/>
      <c r="H2" s="24"/>
      <c r="I2" s="25"/>
      <c r="J2" s="25"/>
      <c r="K2" s="25"/>
      <c r="L2" s="25"/>
      <c r="M2" s="25"/>
      <c r="N2" s="26"/>
      <c r="O2" s="25"/>
      <c r="P2" s="204"/>
      <c r="Q2" s="204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198"/>
      <c r="AE2" s="198"/>
      <c r="AF2" s="199"/>
      <c r="AG2" s="198"/>
      <c r="AH2" s="198"/>
      <c r="AI2" s="198"/>
      <c r="AJ2" s="198"/>
      <c r="AK2" s="199"/>
      <c r="AL2" s="198"/>
      <c r="AM2" s="198"/>
      <c r="AN2" s="198"/>
      <c r="AO2" s="198"/>
      <c r="AP2" s="199"/>
      <c r="AQ2" s="198"/>
      <c r="AR2" s="198"/>
      <c r="AS2" s="198"/>
      <c r="AT2" s="198"/>
      <c r="AU2" s="198"/>
      <c r="AV2" s="198"/>
      <c r="AW2" s="198"/>
      <c r="AX2" s="198"/>
    </row>
    <row r="3" spans="1:50" s="23" customFormat="1" ht="14.4" x14ac:dyDescent="0.3">
      <c r="A3" s="28"/>
      <c r="B3" s="28"/>
      <c r="C3" s="28"/>
      <c r="D3" s="24"/>
      <c r="E3" s="24"/>
      <c r="F3" s="24"/>
      <c r="G3" s="24"/>
      <c r="H3" s="24"/>
      <c r="I3" s="25"/>
      <c r="J3" s="25"/>
      <c r="K3" s="25"/>
      <c r="L3" s="25"/>
      <c r="M3" s="25"/>
      <c r="N3" s="26"/>
      <c r="O3" s="25"/>
      <c r="P3" s="204"/>
      <c r="Q3" s="204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198"/>
      <c r="AE3" s="198"/>
      <c r="AF3" s="199"/>
      <c r="AG3" s="198"/>
      <c r="AH3" s="198"/>
      <c r="AI3" s="198"/>
      <c r="AJ3" s="198"/>
      <c r="AK3" s="199"/>
      <c r="AL3" s="198"/>
      <c r="AM3" s="198"/>
      <c r="AN3" s="198"/>
      <c r="AO3" s="198"/>
      <c r="AP3" s="199"/>
      <c r="AQ3" s="198"/>
      <c r="AR3" s="198"/>
      <c r="AS3" s="198"/>
      <c r="AT3" s="198"/>
      <c r="AU3" s="198"/>
      <c r="AV3" s="198"/>
      <c r="AW3" s="198"/>
      <c r="AX3" s="198"/>
    </row>
    <row r="4" spans="1:50" s="23" customFormat="1" ht="14.4" x14ac:dyDescent="0.3">
      <c r="A4" s="28"/>
      <c r="B4" s="28"/>
      <c r="C4" s="28"/>
      <c r="D4" s="29" t="s">
        <v>648</v>
      </c>
      <c r="E4" s="62" t="s">
        <v>280</v>
      </c>
      <c r="F4" s="24"/>
      <c r="G4" s="24"/>
      <c r="H4" s="24"/>
      <c r="I4" s="25"/>
      <c r="J4" s="25"/>
      <c r="K4" s="25"/>
      <c r="L4" s="25"/>
      <c r="M4" s="25"/>
      <c r="N4" s="25"/>
      <c r="O4" s="25"/>
      <c r="P4" s="204"/>
      <c r="Q4" s="205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198"/>
      <c r="AE4" s="198"/>
      <c r="AF4" s="198"/>
      <c r="AG4" s="198"/>
      <c r="AH4" s="198"/>
      <c r="AI4" s="198"/>
      <c r="AJ4" s="198"/>
      <c r="AK4" s="198"/>
      <c r="AL4" s="198"/>
      <c r="AM4" s="198"/>
      <c r="AN4" s="198"/>
      <c r="AO4" s="198"/>
      <c r="AP4" s="198"/>
      <c r="AQ4" s="198"/>
      <c r="AR4" s="198"/>
      <c r="AS4" s="198"/>
      <c r="AT4" s="198"/>
      <c r="AU4" s="198"/>
      <c r="AV4" s="198"/>
      <c r="AW4" s="198"/>
      <c r="AX4" s="198"/>
    </row>
    <row r="5" spans="1:50" x14ac:dyDescent="0.3"/>
    <row r="6" spans="1:50" s="2" customFormat="1" ht="16.8" customHeight="1" x14ac:dyDescent="0.3">
      <c r="A6" s="113"/>
      <c r="B6" s="113"/>
      <c r="C6" s="113"/>
      <c r="D6" s="210" t="s">
        <v>1</v>
      </c>
      <c r="E6" s="212"/>
      <c r="F6" s="210" t="s">
        <v>303</v>
      </c>
      <c r="G6" s="212"/>
      <c r="H6" s="210" t="s">
        <v>7</v>
      </c>
      <c r="I6" s="210"/>
      <c r="J6" s="210"/>
      <c r="K6" s="210"/>
      <c r="L6" s="212"/>
      <c r="M6" s="210" t="s">
        <v>216</v>
      </c>
      <c r="N6" s="210"/>
      <c r="O6" s="210"/>
      <c r="P6" s="201"/>
      <c r="Q6" s="201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P6" s="201"/>
      <c r="AQ6" s="201"/>
      <c r="AR6" s="201"/>
      <c r="AS6" s="201"/>
      <c r="AT6" s="201"/>
      <c r="AU6" s="201"/>
      <c r="AV6" s="201"/>
      <c r="AW6" s="201"/>
      <c r="AX6" s="201"/>
    </row>
    <row r="7" spans="1:50" ht="18.600000000000001" customHeight="1" x14ac:dyDescent="0.3">
      <c r="D7" s="178" t="s">
        <v>616</v>
      </c>
      <c r="E7" s="175"/>
      <c r="F7" s="136" t="s">
        <v>211</v>
      </c>
      <c r="G7" s="166" t="s">
        <v>211</v>
      </c>
      <c r="H7" s="137">
        <v>0.95990676126428554</v>
      </c>
      <c r="I7" s="138">
        <v>8.3051499999999994</v>
      </c>
      <c r="J7" s="138">
        <v>0.66881944444444441</v>
      </c>
      <c r="K7" s="139">
        <v>0.13123637507279698</v>
      </c>
      <c r="L7" s="174">
        <v>0.13132815199688744</v>
      </c>
      <c r="M7" s="139">
        <v>1.4788726797663057E-2</v>
      </c>
      <c r="N7" s="139">
        <v>5.5168211566285562E-2</v>
      </c>
      <c r="O7" s="139">
        <v>0.17175625567330555</v>
      </c>
    </row>
    <row r="8" spans="1:50" s="61" customFormat="1" ht="21" customHeight="1" x14ac:dyDescent="0.3">
      <c r="A8" s="64"/>
      <c r="B8" s="64"/>
      <c r="C8" s="64"/>
      <c r="D8" s="56" t="s">
        <v>0</v>
      </c>
      <c r="E8" s="167" t="s">
        <v>251</v>
      </c>
      <c r="F8" s="63" t="s">
        <v>10</v>
      </c>
      <c r="G8" s="167" t="s">
        <v>250</v>
      </c>
      <c r="H8" s="63" t="s">
        <v>6</v>
      </c>
      <c r="I8" s="63" t="s">
        <v>252</v>
      </c>
      <c r="J8" s="63" t="s">
        <v>253</v>
      </c>
      <c r="K8" s="63" t="s">
        <v>254</v>
      </c>
      <c r="L8" s="167" t="s">
        <v>255</v>
      </c>
      <c r="M8" s="63" t="s">
        <v>217</v>
      </c>
      <c r="N8" s="63" t="s">
        <v>218</v>
      </c>
      <c r="O8" s="63" t="s">
        <v>219</v>
      </c>
      <c r="P8" s="202"/>
      <c r="Q8" s="202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202"/>
      <c r="AE8" s="202"/>
      <c r="AF8" s="202"/>
      <c r="AG8" s="202"/>
      <c r="AH8" s="202"/>
      <c r="AI8" s="202"/>
      <c r="AJ8" s="202"/>
      <c r="AK8" s="202"/>
      <c r="AL8" s="202"/>
      <c r="AM8" s="202"/>
      <c r="AN8" s="202"/>
      <c r="AO8" s="202"/>
      <c r="AP8" s="202"/>
      <c r="AQ8" s="202"/>
      <c r="AR8" s="202"/>
      <c r="AS8" s="202"/>
      <c r="AT8" s="202"/>
      <c r="AU8" s="202"/>
      <c r="AV8" s="202"/>
      <c r="AW8" s="202"/>
      <c r="AX8" s="202"/>
    </row>
    <row r="9" spans="1:50" ht="16.2" customHeight="1" x14ac:dyDescent="0.3">
      <c r="A9" s="37">
        <v>6</v>
      </c>
      <c r="B9" s="37">
        <v>4</v>
      </c>
      <c r="C9" s="37">
        <v>13</v>
      </c>
      <c r="D9" s="127" t="s">
        <v>450</v>
      </c>
      <c r="E9" s="158">
        <v>21484.73</v>
      </c>
      <c r="F9" s="15">
        <v>2257615.4284000001</v>
      </c>
      <c r="G9" s="158">
        <v>2187085.8865</v>
      </c>
      <c r="H9" s="17">
        <v>1.0322481811689932</v>
      </c>
      <c r="I9" s="10">
        <v>15.55</v>
      </c>
      <c r="J9" s="10">
        <v>1.2</v>
      </c>
      <c r="K9" s="8">
        <v>0.14798248953178531</v>
      </c>
      <c r="L9" s="160">
        <v>0.13703844689760181</v>
      </c>
      <c r="M9" s="8">
        <v>5.0693448102000008E-3</v>
      </c>
      <c r="N9" s="8">
        <v>4.6611287656999997E-2</v>
      </c>
      <c r="O9" s="8">
        <v>0.18276991035999998</v>
      </c>
      <c r="R9" s="38">
        <v>0.95990676126428554</v>
      </c>
      <c r="S9" s="39">
        <v>0.13132815199688744</v>
      </c>
      <c r="T9" s="37">
        <v>1</v>
      </c>
      <c r="U9" s="39" t="s">
        <v>23</v>
      </c>
      <c r="V9" s="38">
        <v>1.0523869506561347</v>
      </c>
      <c r="W9" s="37">
        <v>1</v>
      </c>
      <c r="X9" s="99" t="s">
        <v>391</v>
      </c>
      <c r="Y9" s="99">
        <v>0.17914904205026125</v>
      </c>
      <c r="Z9" s="37">
        <v>1</v>
      </c>
      <c r="AA9" s="99" t="s">
        <v>15</v>
      </c>
      <c r="AB9" s="38">
        <v>1.0402001003048051</v>
      </c>
      <c r="AC9" s="99">
        <v>0.12960180316188696</v>
      </c>
    </row>
    <row r="10" spans="1:50" ht="16.2" customHeight="1" x14ac:dyDescent="0.3">
      <c r="A10" s="37">
        <v>24</v>
      </c>
      <c r="B10" s="37">
        <v>6</v>
      </c>
      <c r="C10" s="37">
        <v>26</v>
      </c>
      <c r="D10" s="140" t="s">
        <v>384</v>
      </c>
      <c r="E10" s="157">
        <v>4789.1899999999996</v>
      </c>
      <c r="F10" s="14">
        <v>459235.42910000001</v>
      </c>
      <c r="G10" s="157">
        <v>455471.23144</v>
      </c>
      <c r="H10" s="16">
        <v>1.0082644026673195</v>
      </c>
      <c r="I10" s="9">
        <v>12.08</v>
      </c>
      <c r="J10" s="9">
        <v>0.98</v>
      </c>
      <c r="K10" s="6">
        <v>0.12597768276149754</v>
      </c>
      <c r="L10" s="159">
        <v>0.12264052560225257</v>
      </c>
      <c r="M10" s="6">
        <v>2.0615730190999999E-2</v>
      </c>
      <c r="N10" s="6">
        <v>4.2841538229999997E-2</v>
      </c>
      <c r="O10" s="6">
        <v>0.19144421496</v>
      </c>
      <c r="R10" s="38">
        <v>0.95990676126428554</v>
      </c>
      <c r="S10" s="39">
        <v>0.13132815199688744</v>
      </c>
      <c r="T10" s="37">
        <v>2</v>
      </c>
      <c r="U10" s="39" t="s">
        <v>236</v>
      </c>
      <c r="V10" s="38">
        <v>1.0479840048300209</v>
      </c>
      <c r="W10" s="37">
        <v>2</v>
      </c>
      <c r="X10" s="99" t="s">
        <v>415</v>
      </c>
      <c r="Y10" s="99">
        <v>0.16551724137931034</v>
      </c>
      <c r="Z10" s="37">
        <v>2</v>
      </c>
      <c r="AA10" s="99" t="s">
        <v>13</v>
      </c>
      <c r="AB10" s="38">
        <v>0.99365978655788922</v>
      </c>
      <c r="AC10" s="99">
        <v>0.13570274636510504</v>
      </c>
    </row>
    <row r="11" spans="1:50" ht="16.2" customHeight="1" x14ac:dyDescent="0.3">
      <c r="A11" s="37">
        <v>4</v>
      </c>
      <c r="B11" s="37">
        <v>5</v>
      </c>
      <c r="C11" s="37">
        <v>19</v>
      </c>
      <c r="D11" s="127" t="s">
        <v>35</v>
      </c>
      <c r="E11" s="158">
        <v>31173.082999999999</v>
      </c>
      <c r="F11" s="15">
        <v>3138817.7272999999</v>
      </c>
      <c r="G11" s="158">
        <v>3091743.8393000001</v>
      </c>
      <c r="H11" s="17">
        <v>1.0152256753621147</v>
      </c>
      <c r="I11" s="10">
        <v>13.58</v>
      </c>
      <c r="J11" s="10">
        <v>1.1000000000000001</v>
      </c>
      <c r="K11" s="8">
        <v>0.13486940113089885</v>
      </c>
      <c r="L11" s="160">
        <v>0.13109544145271465</v>
      </c>
      <c r="M11" s="8">
        <v>2.3064417801000003E-2</v>
      </c>
      <c r="N11" s="8">
        <v>4.1953757391000004E-2</v>
      </c>
      <c r="O11" s="8">
        <v>0.14334009997</v>
      </c>
      <c r="R11" s="38">
        <v>0.95990676126428554</v>
      </c>
      <c r="S11" s="39">
        <v>0.13132815199688744</v>
      </c>
      <c r="T11" s="37">
        <v>3</v>
      </c>
      <c r="U11" s="39" t="s">
        <v>15</v>
      </c>
      <c r="V11" s="38">
        <v>1.0402001003048051</v>
      </c>
      <c r="W11" s="37">
        <v>3</v>
      </c>
      <c r="X11" s="99" t="s">
        <v>59</v>
      </c>
      <c r="Y11" s="99">
        <v>0.15983606557601232</v>
      </c>
      <c r="Z11" s="37">
        <v>3</v>
      </c>
      <c r="AA11" s="99" t="s">
        <v>23</v>
      </c>
      <c r="AB11" s="38">
        <v>1.0523869506561347</v>
      </c>
      <c r="AC11" s="99">
        <v>0.11550151975607617</v>
      </c>
    </row>
    <row r="12" spans="1:50" ht="16.2" customHeight="1" x14ac:dyDescent="0.3">
      <c r="A12" s="37">
        <v>8</v>
      </c>
      <c r="B12" s="37">
        <v>2</v>
      </c>
      <c r="C12" s="37">
        <v>8</v>
      </c>
      <c r="D12" s="140" t="s">
        <v>236</v>
      </c>
      <c r="E12" s="157">
        <v>202202.38500000001</v>
      </c>
      <c r="F12" s="14">
        <v>1862283.9659</v>
      </c>
      <c r="G12" s="157">
        <v>1777015.6388999999</v>
      </c>
      <c r="H12" s="16">
        <v>1.0479840048300209</v>
      </c>
      <c r="I12" s="9">
        <v>1.1399999999999999</v>
      </c>
      <c r="J12" s="9">
        <v>0.11</v>
      </c>
      <c r="K12" s="6">
        <v>0.12377850162534119</v>
      </c>
      <c r="L12" s="159">
        <v>0.14332247556618455</v>
      </c>
      <c r="M12" s="6">
        <v>3.1354983204E-2</v>
      </c>
      <c r="N12" s="6">
        <v>8.9283031570000004E-2</v>
      </c>
      <c r="O12" s="6">
        <v>0.21553102355000001</v>
      </c>
      <c r="R12" s="38">
        <v>0.95990676126428554</v>
      </c>
      <c r="S12" s="39">
        <v>0.13132815199688744</v>
      </c>
      <c r="T12" s="37">
        <v>4</v>
      </c>
      <c r="U12" s="39" t="s">
        <v>450</v>
      </c>
      <c r="V12" s="38">
        <v>1.0322481811689932</v>
      </c>
      <c r="W12" s="37">
        <v>4</v>
      </c>
      <c r="X12" s="99" t="s">
        <v>240</v>
      </c>
      <c r="Y12" s="99">
        <v>0.15531238969290506</v>
      </c>
      <c r="Z12" s="37">
        <v>4</v>
      </c>
      <c r="AA12" s="99" t="s">
        <v>35</v>
      </c>
      <c r="AB12" s="38">
        <v>1.0152256753621147</v>
      </c>
      <c r="AC12" s="99">
        <v>0.13109544145271465</v>
      </c>
    </row>
    <row r="13" spans="1:50" ht="16.2" customHeight="1" x14ac:dyDescent="0.3">
      <c r="A13" s="37">
        <v>1</v>
      </c>
      <c r="B13" s="37">
        <v>3</v>
      </c>
      <c r="C13" s="37">
        <v>21</v>
      </c>
      <c r="D13" s="127" t="s">
        <v>15</v>
      </c>
      <c r="E13" s="158">
        <v>107089.622</v>
      </c>
      <c r="F13" s="15">
        <v>11402902.949999999</v>
      </c>
      <c r="G13" s="158">
        <v>10962220.583000001</v>
      </c>
      <c r="H13" s="17">
        <v>1.0402001003048051</v>
      </c>
      <c r="I13" s="10">
        <v>14.7</v>
      </c>
      <c r="J13" s="10">
        <v>1.1499999999999999</v>
      </c>
      <c r="K13" s="8">
        <v>0.13805409467244481</v>
      </c>
      <c r="L13" s="160">
        <v>0.12960180316188696</v>
      </c>
      <c r="M13" s="8">
        <v>1.5449170322000001E-2</v>
      </c>
      <c r="N13" s="8">
        <v>3.4672868668999997E-2</v>
      </c>
      <c r="O13" s="8">
        <v>0.18137684923999997</v>
      </c>
      <c r="R13" s="38">
        <v>0.95990676126428554</v>
      </c>
      <c r="S13" s="39">
        <v>0.13132815199688744</v>
      </c>
      <c r="T13" s="37">
        <v>5</v>
      </c>
      <c r="U13" s="39" t="s">
        <v>35</v>
      </c>
      <c r="V13" s="38">
        <v>1.0152256753621147</v>
      </c>
      <c r="W13" s="37">
        <v>5</v>
      </c>
      <c r="X13" s="99" t="s">
        <v>68</v>
      </c>
      <c r="Y13" s="99">
        <v>0.15154994259471871</v>
      </c>
      <c r="Z13" s="37">
        <v>5</v>
      </c>
      <c r="AA13" s="99" t="s">
        <v>41</v>
      </c>
      <c r="AB13" s="38">
        <v>0.88751829516945924</v>
      </c>
      <c r="AC13" s="99">
        <v>0.13500000000000001</v>
      </c>
    </row>
    <row r="14" spans="1:50" ht="16.2" customHeight="1" x14ac:dyDescent="0.3">
      <c r="A14" s="37">
        <v>10</v>
      </c>
      <c r="B14" s="37">
        <v>11</v>
      </c>
      <c r="C14" s="37">
        <v>33</v>
      </c>
      <c r="D14" s="140" t="s">
        <v>34</v>
      </c>
      <c r="E14" s="157">
        <v>15418.106</v>
      </c>
      <c r="F14" s="14">
        <v>1491547.5744</v>
      </c>
      <c r="G14" s="157">
        <v>1521024.6905</v>
      </c>
      <c r="H14" s="16">
        <v>0.98062022511264424</v>
      </c>
      <c r="I14" s="9">
        <v>12.15</v>
      </c>
      <c r="J14" s="9">
        <v>0.95</v>
      </c>
      <c r="K14" s="6">
        <v>0.12559437668312834</v>
      </c>
      <c r="L14" s="159">
        <v>0.11784163738170066</v>
      </c>
      <c r="M14" s="6">
        <v>-2.7832182240999999E-3</v>
      </c>
      <c r="N14" s="6">
        <v>2.671075639E-2</v>
      </c>
      <c r="O14" s="6">
        <v>0.14280462796000001</v>
      </c>
      <c r="R14" s="38">
        <v>0.95990676126428554</v>
      </c>
      <c r="S14" s="39">
        <v>0.13132815199688744</v>
      </c>
      <c r="T14" s="37">
        <v>6</v>
      </c>
      <c r="U14" s="39" t="s">
        <v>384</v>
      </c>
      <c r="V14" s="38">
        <v>1.0082644026673195</v>
      </c>
      <c r="W14" s="37">
        <v>6</v>
      </c>
      <c r="X14" s="99" t="s">
        <v>39</v>
      </c>
      <c r="Y14" s="99">
        <v>0.14992746615087044</v>
      </c>
      <c r="Z14" s="37">
        <v>6</v>
      </c>
      <c r="AA14" s="99" t="s">
        <v>450</v>
      </c>
      <c r="AB14" s="38">
        <v>1.0322481811689932</v>
      </c>
      <c r="AC14" s="99">
        <v>0.13703844689760181</v>
      </c>
    </row>
    <row r="15" spans="1:50" ht="16.2" customHeight="1" x14ac:dyDescent="0.3">
      <c r="A15" s="37">
        <v>2</v>
      </c>
      <c r="B15" s="37">
        <v>10</v>
      </c>
      <c r="C15" s="37">
        <v>15</v>
      </c>
      <c r="D15" s="127" t="s">
        <v>13</v>
      </c>
      <c r="E15" s="158">
        <v>80078.186000000002</v>
      </c>
      <c r="F15" s="15">
        <v>7435259.5701000001</v>
      </c>
      <c r="G15" s="158">
        <v>7482701.4946999997</v>
      </c>
      <c r="H15" s="17">
        <v>0.99365978655788922</v>
      </c>
      <c r="I15" s="10">
        <v>9.6300000000000008</v>
      </c>
      <c r="J15" s="10">
        <v>1.05</v>
      </c>
      <c r="K15" s="8">
        <v>0.1037156704361874</v>
      </c>
      <c r="L15" s="160">
        <v>0.13570274636510504</v>
      </c>
      <c r="M15" s="8">
        <v>2.4834437086999998E-2</v>
      </c>
      <c r="N15" s="8">
        <v>6.0946156954999997E-2</v>
      </c>
      <c r="O15" s="8">
        <v>0.14762602022999999</v>
      </c>
      <c r="R15" s="38">
        <v>0.95990676126428554</v>
      </c>
      <c r="S15" s="39">
        <v>0.13132815199688744</v>
      </c>
      <c r="T15" s="37">
        <v>7</v>
      </c>
      <c r="U15" s="39" t="s">
        <v>47</v>
      </c>
      <c r="V15" s="38">
        <v>1.0034155665044702</v>
      </c>
      <c r="W15" s="37">
        <v>7</v>
      </c>
      <c r="X15" s="99" t="s">
        <v>51</v>
      </c>
      <c r="Y15" s="99">
        <v>0.14703985553979104</v>
      </c>
      <c r="Z15" s="37">
        <v>7</v>
      </c>
      <c r="AA15" s="99" t="s">
        <v>39</v>
      </c>
      <c r="AB15" s="38">
        <v>0.93013762058041638</v>
      </c>
      <c r="AC15" s="99">
        <v>0.14992746615087044</v>
      </c>
    </row>
    <row r="16" spans="1:50" ht="16.2" customHeight="1" x14ac:dyDescent="0.3">
      <c r="A16" s="37">
        <v>3</v>
      </c>
      <c r="B16" s="37">
        <v>1</v>
      </c>
      <c r="C16" s="37">
        <v>34</v>
      </c>
      <c r="D16" s="140" t="s">
        <v>23</v>
      </c>
      <c r="E16" s="157">
        <v>460269.53100000002</v>
      </c>
      <c r="F16" s="14">
        <v>4542860.2709999997</v>
      </c>
      <c r="G16" s="157">
        <v>4316720.4497999996</v>
      </c>
      <c r="H16" s="16">
        <v>1.0523869506561347</v>
      </c>
      <c r="I16" s="9">
        <v>1.1950000000000001</v>
      </c>
      <c r="J16" s="9">
        <v>9.5000000000000001E-2</v>
      </c>
      <c r="K16" s="6">
        <v>0.12107396149869387</v>
      </c>
      <c r="L16" s="159">
        <v>0.11550151975607617</v>
      </c>
      <c r="M16" s="6">
        <v>4.5801526721000003E-3</v>
      </c>
      <c r="N16" s="6">
        <v>7.7535511466000004E-2</v>
      </c>
      <c r="O16" s="6">
        <v>0.22452676151999998</v>
      </c>
      <c r="R16" s="38">
        <v>0.95990676126428554</v>
      </c>
      <c r="S16" s="39">
        <v>0.13132815199688744</v>
      </c>
      <c r="T16" s="37">
        <v>8</v>
      </c>
      <c r="U16" s="39" t="s">
        <v>59</v>
      </c>
      <c r="V16" s="38">
        <v>0.99568274848325666</v>
      </c>
      <c r="W16" s="37">
        <v>8</v>
      </c>
      <c r="X16" s="99" t="s">
        <v>236</v>
      </c>
      <c r="Y16" s="99">
        <v>0.14332247556618455</v>
      </c>
      <c r="Z16" s="37">
        <v>8</v>
      </c>
      <c r="AA16" s="99" t="s">
        <v>236</v>
      </c>
      <c r="AB16" s="38">
        <v>1.0479840048300209</v>
      </c>
      <c r="AC16" s="99">
        <v>0.14332247556618455</v>
      </c>
    </row>
    <row r="17" spans="1:29" ht="16.2" customHeight="1" x14ac:dyDescent="0.3">
      <c r="A17" s="37">
        <v>28</v>
      </c>
      <c r="B17" s="37">
        <v>32</v>
      </c>
      <c r="C17" s="37">
        <v>1</v>
      </c>
      <c r="D17" s="127" t="s">
        <v>391</v>
      </c>
      <c r="E17" s="158">
        <v>4836.3239999999996</v>
      </c>
      <c r="F17" s="15">
        <v>388743.72311999998</v>
      </c>
      <c r="G17" s="158">
        <v>458752.97249999997</v>
      </c>
      <c r="H17" s="17">
        <v>0.84739227083700264</v>
      </c>
      <c r="I17" s="10">
        <v>15.85</v>
      </c>
      <c r="J17" s="10">
        <v>1.2</v>
      </c>
      <c r="K17" s="8">
        <v>0.19718835531226672</v>
      </c>
      <c r="L17" s="160">
        <v>0.17914904205026125</v>
      </c>
      <c r="M17" s="8">
        <v>3.7336652167000003E-4</v>
      </c>
      <c r="N17" s="8">
        <v>6.8590041771999996E-2</v>
      </c>
      <c r="O17" s="8">
        <v>1.8150323736E-2</v>
      </c>
      <c r="R17" s="38">
        <v>0.95990676126428554</v>
      </c>
      <c r="S17" s="39">
        <v>0.13132815199688744</v>
      </c>
      <c r="T17" s="37">
        <v>9</v>
      </c>
      <c r="U17" s="39" t="s">
        <v>416</v>
      </c>
      <c r="V17" s="38">
        <v>0.99440585121034264</v>
      </c>
      <c r="W17" s="37">
        <v>9</v>
      </c>
      <c r="X17" s="99" t="s">
        <v>416</v>
      </c>
      <c r="Y17" s="99">
        <v>0.14072494669509594</v>
      </c>
      <c r="Z17" s="37">
        <v>9</v>
      </c>
      <c r="AA17" s="99" t="s">
        <v>47</v>
      </c>
      <c r="AB17" s="38">
        <v>1.0034155665044702</v>
      </c>
      <c r="AC17" s="99">
        <v>0.12570710245439429</v>
      </c>
    </row>
    <row r="18" spans="1:29" ht="16.2" customHeight="1" x14ac:dyDescent="0.3">
      <c r="A18" s="37">
        <v>33</v>
      </c>
      <c r="B18" s="37">
        <v>12</v>
      </c>
      <c r="C18" s="37">
        <v>20</v>
      </c>
      <c r="D18" s="140" t="s">
        <v>392</v>
      </c>
      <c r="E18" s="157">
        <v>36000</v>
      </c>
      <c r="F18" s="14">
        <v>332280</v>
      </c>
      <c r="G18" s="157">
        <v>340227.86875000002</v>
      </c>
      <c r="H18" s="16">
        <v>0.97663957165178572</v>
      </c>
      <c r="I18" s="9">
        <v>1.1599999999999999</v>
      </c>
      <c r="J18" s="9">
        <v>0.1</v>
      </c>
      <c r="K18" s="6">
        <v>0.12567713976164679</v>
      </c>
      <c r="L18" s="159">
        <v>0.13001083423618637</v>
      </c>
      <c r="M18" s="6">
        <v>4.0586245770000001E-2</v>
      </c>
      <c r="N18" s="6">
        <v>9.2178546949000004E-2</v>
      </c>
      <c r="O18" s="6">
        <v>0.20936664573000002</v>
      </c>
      <c r="R18" s="38">
        <v>0.95990676126428554</v>
      </c>
      <c r="S18" s="39">
        <v>0.13132815199688744</v>
      </c>
      <c r="T18" s="37">
        <v>10</v>
      </c>
      <c r="U18" s="39" t="s">
        <v>13</v>
      </c>
      <c r="V18" s="38">
        <v>0.99365978655788922</v>
      </c>
      <c r="W18" s="37">
        <v>10</v>
      </c>
      <c r="X18" s="99" t="s">
        <v>395</v>
      </c>
      <c r="Y18" s="99">
        <v>0.1405524861878453</v>
      </c>
      <c r="Z18" s="37">
        <v>10</v>
      </c>
      <c r="AA18" s="99" t="s">
        <v>34</v>
      </c>
      <c r="AB18" s="38">
        <v>0.98062022511264424</v>
      </c>
      <c r="AC18" s="99">
        <v>0.11784163738170066</v>
      </c>
    </row>
    <row r="19" spans="1:29" ht="16.2" customHeight="1" x14ac:dyDescent="0.3">
      <c r="A19" s="37">
        <v>12</v>
      </c>
      <c r="B19" s="37">
        <v>8</v>
      </c>
      <c r="C19" s="37">
        <v>3</v>
      </c>
      <c r="D19" s="127" t="s">
        <v>59</v>
      </c>
      <c r="E19" s="158">
        <v>146101.28700000001</v>
      </c>
      <c r="F19" s="15">
        <v>1425948.5611</v>
      </c>
      <c r="G19" s="158">
        <v>1432131.4327</v>
      </c>
      <c r="H19" s="17">
        <v>0.99568274848325666</v>
      </c>
      <c r="I19" s="10">
        <v>1.53</v>
      </c>
      <c r="J19" s="10">
        <v>0.13</v>
      </c>
      <c r="K19" s="8">
        <v>0.15676229508416595</v>
      </c>
      <c r="L19" s="160">
        <v>0.15983606557601232</v>
      </c>
      <c r="M19" s="8">
        <v>1.0214504597000001E-2</v>
      </c>
      <c r="N19" s="8">
        <v>4.6104152579999995E-2</v>
      </c>
      <c r="O19" s="8">
        <v>0.23768458246000002</v>
      </c>
      <c r="R19" s="38">
        <v>0.95990676126428554</v>
      </c>
      <c r="S19" s="39">
        <v>0.13132815199688744</v>
      </c>
      <c r="T19" s="37">
        <v>11</v>
      </c>
      <c r="U19" s="39" t="s">
        <v>34</v>
      </c>
      <c r="V19" s="38">
        <v>0.98062022511264424</v>
      </c>
      <c r="W19" s="37">
        <v>11</v>
      </c>
      <c r="X19" s="99" t="s">
        <v>60</v>
      </c>
      <c r="Y19" s="99">
        <v>0.13890192397935242</v>
      </c>
      <c r="Z19" s="37">
        <v>11</v>
      </c>
      <c r="AA19" s="99" t="s">
        <v>642</v>
      </c>
      <c r="AB19" s="38">
        <v>0.91301592752898197</v>
      </c>
      <c r="AC19" s="99">
        <v>0.11991535386951538</v>
      </c>
    </row>
    <row r="20" spans="1:29" ht="16.2" customHeight="1" x14ac:dyDescent="0.3">
      <c r="A20" s="37">
        <v>15</v>
      </c>
      <c r="B20" s="37">
        <v>21</v>
      </c>
      <c r="C20" s="37">
        <v>14</v>
      </c>
      <c r="D20" s="140" t="s">
        <v>239</v>
      </c>
      <c r="E20" s="157">
        <v>12769.512000000001</v>
      </c>
      <c r="F20" s="14">
        <v>1195864.7988</v>
      </c>
      <c r="G20" s="157">
        <v>1274439.8043</v>
      </c>
      <c r="H20" s="16">
        <v>0.93834545559948346</v>
      </c>
      <c r="I20" s="9">
        <v>14.074999999999999</v>
      </c>
      <c r="J20" s="9">
        <v>1.06</v>
      </c>
      <c r="K20" s="6">
        <v>0.15029364655632677</v>
      </c>
      <c r="L20" s="159">
        <v>0.13582487987186334</v>
      </c>
      <c r="M20" s="6">
        <v>-3.0533061738999997E-2</v>
      </c>
      <c r="N20" s="6">
        <v>3.5429830385999999E-3</v>
      </c>
      <c r="O20" s="6">
        <v>0.16580852616000002</v>
      </c>
      <c r="R20" s="38">
        <v>0.95990676126428554</v>
      </c>
      <c r="S20" s="39">
        <v>0.13132815199688744</v>
      </c>
      <c r="T20" s="37">
        <v>12</v>
      </c>
      <c r="U20" s="39" t="s">
        <v>392</v>
      </c>
      <c r="V20" s="38">
        <v>0.97663957165178572</v>
      </c>
      <c r="W20" s="37">
        <v>12</v>
      </c>
      <c r="X20" s="99" t="s">
        <v>459</v>
      </c>
      <c r="Y20" s="99">
        <v>0.13750000000000001</v>
      </c>
      <c r="Z20" s="37">
        <v>12</v>
      </c>
      <c r="AA20" s="99" t="s">
        <v>59</v>
      </c>
      <c r="AB20" s="38">
        <v>0.99568274848325666</v>
      </c>
      <c r="AC20" s="99">
        <v>0.15983606557601232</v>
      </c>
    </row>
    <row r="21" spans="1:29" ht="16.2" customHeight="1" x14ac:dyDescent="0.3">
      <c r="A21" s="37">
        <v>21</v>
      </c>
      <c r="B21" s="37">
        <v>16</v>
      </c>
      <c r="C21" s="37">
        <v>4</v>
      </c>
      <c r="D21" s="127" t="s">
        <v>240</v>
      </c>
      <c r="E21" s="158">
        <v>8807.8850000000002</v>
      </c>
      <c r="F21" s="15">
        <v>748582.14615000004</v>
      </c>
      <c r="G21" s="158">
        <v>778297.83609999996</v>
      </c>
      <c r="H21" s="17">
        <v>0.96181964208084747</v>
      </c>
      <c r="I21" s="10">
        <v>13.3</v>
      </c>
      <c r="J21" s="10">
        <v>1.1000000000000001</v>
      </c>
      <c r="K21" s="8">
        <v>0.15648899870573008</v>
      </c>
      <c r="L21" s="160">
        <v>0.15531238969290506</v>
      </c>
      <c r="M21" s="8">
        <v>1.8252456779E-2</v>
      </c>
      <c r="N21" s="8">
        <v>8.4602747078000001E-2</v>
      </c>
      <c r="O21" s="8">
        <v>0.22385141875999998</v>
      </c>
      <c r="R21" s="38">
        <v>0.95990676126428554</v>
      </c>
      <c r="S21" s="39">
        <v>0.13132815199688744</v>
      </c>
      <c r="T21" s="37">
        <v>13</v>
      </c>
      <c r="U21" s="39" t="s">
        <v>461</v>
      </c>
      <c r="V21" s="38">
        <v>0.97352664754135032</v>
      </c>
      <c r="W21" s="37">
        <v>13</v>
      </c>
      <c r="X21" s="99" t="s">
        <v>450</v>
      </c>
      <c r="Y21" s="99">
        <v>0.13703844689760181</v>
      </c>
      <c r="Z21" s="37">
        <v>13</v>
      </c>
      <c r="AA21" s="99" t="s">
        <v>46</v>
      </c>
      <c r="AB21" s="38">
        <v>0.85304671142013044</v>
      </c>
      <c r="AC21" s="99">
        <v>0.10102224894395813</v>
      </c>
    </row>
    <row r="22" spans="1:29" ht="16.2" customHeight="1" x14ac:dyDescent="0.3">
      <c r="A22" s="37">
        <v>34</v>
      </c>
      <c r="B22" s="37">
        <v>14</v>
      </c>
      <c r="C22" s="37">
        <v>10</v>
      </c>
      <c r="D22" s="128" t="s">
        <v>395</v>
      </c>
      <c r="E22" s="165">
        <v>36549.445</v>
      </c>
      <c r="F22" s="122">
        <v>330772.47725</v>
      </c>
      <c r="G22" s="165">
        <v>343474.33390000003</v>
      </c>
      <c r="H22" s="124">
        <v>0.96301948822266858</v>
      </c>
      <c r="I22" s="125">
        <v>1.2949999999999999</v>
      </c>
      <c r="J22" s="125">
        <v>0.106</v>
      </c>
      <c r="K22" s="123">
        <v>0.14309392265193369</v>
      </c>
      <c r="L22" s="170">
        <v>0.1405524861878453</v>
      </c>
      <c r="M22" s="6">
        <v>6.2263731378999999E-3</v>
      </c>
      <c r="N22" s="6">
        <v>7.1722797845999997E-2</v>
      </c>
      <c r="O22" s="6">
        <v>0.21648756406</v>
      </c>
      <c r="R22" s="38">
        <v>0.95990676126428554</v>
      </c>
      <c r="S22" s="39">
        <v>0.13132815199688744</v>
      </c>
      <c r="T22" s="37">
        <v>14</v>
      </c>
      <c r="U22" s="39" t="s">
        <v>395</v>
      </c>
      <c r="V22" s="38">
        <v>0.96301948822266858</v>
      </c>
      <c r="W22" s="37">
        <v>14</v>
      </c>
      <c r="X22" s="99" t="s">
        <v>239</v>
      </c>
      <c r="Y22" s="99">
        <v>0.13582487987186334</v>
      </c>
      <c r="Z22" s="37">
        <v>14</v>
      </c>
      <c r="AA22" s="99" t="s">
        <v>36</v>
      </c>
      <c r="AB22" s="38">
        <v>0.93698841880717409</v>
      </c>
      <c r="AC22" s="99">
        <v>0.12891809908789989</v>
      </c>
    </row>
    <row r="23" spans="1:29" ht="16.2" customHeight="1" x14ac:dyDescent="0.3">
      <c r="A23" s="37">
        <v>31</v>
      </c>
      <c r="B23" s="37">
        <v>9</v>
      </c>
      <c r="C23" s="37">
        <v>9</v>
      </c>
      <c r="D23" s="127" t="s">
        <v>416</v>
      </c>
      <c r="E23" s="158">
        <v>37536.14</v>
      </c>
      <c r="F23" s="15">
        <v>352088.99320000003</v>
      </c>
      <c r="G23" s="158">
        <v>354069.71185000002</v>
      </c>
      <c r="H23" s="17">
        <v>0.99440585121034264</v>
      </c>
      <c r="I23" s="10">
        <v>1.32</v>
      </c>
      <c r="J23" s="10">
        <v>0.11</v>
      </c>
      <c r="K23" s="8">
        <v>0.14072494669509594</v>
      </c>
      <c r="L23" s="160">
        <v>0.14072494669509594</v>
      </c>
      <c r="M23" s="8">
        <v>2.6258205688999999E-2</v>
      </c>
      <c r="N23" s="8">
        <v>6.2188673104000003E-2</v>
      </c>
      <c r="O23" s="8">
        <v>0.27155748906999999</v>
      </c>
      <c r="R23" s="38">
        <v>0.95990676126428554</v>
      </c>
      <c r="S23" s="39">
        <v>0.13132815199688744</v>
      </c>
      <c r="T23" s="37">
        <v>15</v>
      </c>
      <c r="U23" s="39" t="s">
        <v>447</v>
      </c>
      <c r="V23" s="38">
        <v>0.96233132155105139</v>
      </c>
      <c r="W23" s="37">
        <v>15</v>
      </c>
      <c r="X23" s="99" t="s">
        <v>13</v>
      </c>
      <c r="Y23" s="99">
        <v>0.13570274636510504</v>
      </c>
      <c r="Z23" s="37">
        <v>15</v>
      </c>
      <c r="AA23" s="99" t="s">
        <v>239</v>
      </c>
      <c r="AB23" s="38">
        <v>0.93834545559948346</v>
      </c>
      <c r="AC23" s="99">
        <v>0.13582487987186334</v>
      </c>
    </row>
    <row r="24" spans="1:29" ht="16.2" customHeight="1" x14ac:dyDescent="0.3">
      <c r="A24" s="37">
        <v>30</v>
      </c>
      <c r="B24" s="37">
        <v>23</v>
      </c>
      <c r="C24" s="37">
        <v>18</v>
      </c>
      <c r="D24" s="128" t="s">
        <v>390</v>
      </c>
      <c r="E24" s="165">
        <v>4200</v>
      </c>
      <c r="F24" s="122">
        <v>382284</v>
      </c>
      <c r="G24" s="165">
        <v>409411.25792</v>
      </c>
      <c r="H24" s="124">
        <v>0.93374081099328066</v>
      </c>
      <c r="I24" s="125">
        <v>12</v>
      </c>
      <c r="J24" s="125">
        <v>1</v>
      </c>
      <c r="K24" s="123">
        <v>0.13183915622940012</v>
      </c>
      <c r="L24" s="170">
        <v>0.13183915622940012</v>
      </c>
      <c r="M24" s="6">
        <v>1.7535480573999999E-2</v>
      </c>
      <c r="N24" s="6">
        <v>0.12005634219</v>
      </c>
      <c r="O24" s="6">
        <v>0.16024267057</v>
      </c>
      <c r="R24" s="38">
        <v>0.95990676126428554</v>
      </c>
      <c r="S24" s="39">
        <v>0.13132815199688744</v>
      </c>
      <c r="T24" s="37">
        <v>16</v>
      </c>
      <c r="U24" s="39" t="s">
        <v>240</v>
      </c>
      <c r="V24" s="38">
        <v>0.96181964208084747</v>
      </c>
      <c r="W24" s="37">
        <v>16</v>
      </c>
      <c r="X24" s="99" t="s">
        <v>224</v>
      </c>
      <c r="Y24" s="99">
        <v>0.13516896120150187</v>
      </c>
      <c r="Z24" s="37">
        <v>16</v>
      </c>
      <c r="AA24" s="99" t="s">
        <v>224</v>
      </c>
      <c r="AB24" s="38">
        <v>0.84801311269112067</v>
      </c>
      <c r="AC24" s="99">
        <v>0.13516896120150187</v>
      </c>
    </row>
    <row r="25" spans="1:29" ht="16.2" customHeight="1" x14ac:dyDescent="0.3">
      <c r="A25" s="37">
        <v>11</v>
      </c>
      <c r="B25" s="37">
        <v>26</v>
      </c>
      <c r="C25" s="37">
        <v>31</v>
      </c>
      <c r="D25" s="127" t="s">
        <v>642</v>
      </c>
      <c r="E25" s="158">
        <v>17011.706999999999</v>
      </c>
      <c r="F25" s="15">
        <v>1447015.7974</v>
      </c>
      <c r="G25" s="158">
        <v>1584874.6487</v>
      </c>
      <c r="H25" s="17">
        <v>0.91301592752898197</v>
      </c>
      <c r="I25" s="10">
        <v>11.19</v>
      </c>
      <c r="J25" s="10">
        <v>0.85</v>
      </c>
      <c r="K25" s="8">
        <v>0.13155419703920362</v>
      </c>
      <c r="L25" s="160">
        <v>0.11991535386951538</v>
      </c>
      <c r="M25" s="8">
        <v>9.5190035608999999E-3</v>
      </c>
      <c r="N25" s="8">
        <v>4.5545540788000001E-2</v>
      </c>
      <c r="O25" s="8">
        <v>0.16322704379</v>
      </c>
      <c r="R25" s="38">
        <v>0.95990676126428554</v>
      </c>
      <c r="S25" s="39">
        <v>0.13132815199688744</v>
      </c>
      <c r="T25" s="37">
        <v>17</v>
      </c>
      <c r="U25" s="39" t="s">
        <v>394</v>
      </c>
      <c r="V25" s="38">
        <v>0.9608582613689256</v>
      </c>
      <c r="W25" s="37">
        <v>17</v>
      </c>
      <c r="X25" s="99" t="s">
        <v>41</v>
      </c>
      <c r="Y25" s="99">
        <v>0.13500000000000001</v>
      </c>
      <c r="Z25" s="37">
        <v>17</v>
      </c>
      <c r="AA25" s="99" t="s">
        <v>383</v>
      </c>
      <c r="AB25" s="38">
        <v>0.80708370359876502</v>
      </c>
      <c r="AC25" s="99">
        <v>0.12034383954573404</v>
      </c>
    </row>
    <row r="26" spans="1:29" ht="16.2" customHeight="1" x14ac:dyDescent="0.3">
      <c r="A26" s="37">
        <v>35</v>
      </c>
      <c r="B26" s="37">
        <v>17</v>
      </c>
      <c r="C26" s="37">
        <v>24</v>
      </c>
      <c r="D26" s="128" t="s">
        <v>394</v>
      </c>
      <c r="E26" s="165">
        <v>30912.378998</v>
      </c>
      <c r="F26" s="122">
        <v>294594.97184999997</v>
      </c>
      <c r="G26" s="165">
        <v>306595.65899999999</v>
      </c>
      <c r="H26" s="124">
        <v>0.9608582613689256</v>
      </c>
      <c r="I26" s="125">
        <v>1.2350000000000001</v>
      </c>
      <c r="J26" s="125">
        <v>0.1</v>
      </c>
      <c r="K26" s="123">
        <v>0.12959076600251215</v>
      </c>
      <c r="L26" s="170">
        <v>0.12591815320082153</v>
      </c>
      <c r="M26" s="6">
        <v>1.5991471216999998E-2</v>
      </c>
      <c r="N26" s="6">
        <v>6.3437645617999999E-2</v>
      </c>
      <c r="O26" s="6">
        <v>0.29397883377</v>
      </c>
      <c r="R26" s="38">
        <v>0.95990676126428554</v>
      </c>
      <c r="S26" s="39">
        <v>0.13132815199688744</v>
      </c>
      <c r="T26" s="37">
        <v>18</v>
      </c>
      <c r="U26" s="39" t="s">
        <v>52</v>
      </c>
      <c r="V26" s="38">
        <v>0.94890880325007987</v>
      </c>
      <c r="W26" s="37">
        <v>18</v>
      </c>
      <c r="X26" s="99" t="s">
        <v>390</v>
      </c>
      <c r="Y26" s="99">
        <v>0.13183915622940012</v>
      </c>
      <c r="Z26" s="37">
        <v>18</v>
      </c>
      <c r="AA26" s="99" t="s">
        <v>459</v>
      </c>
      <c r="AB26" s="38">
        <v>0.93976861998145378</v>
      </c>
      <c r="AC26" s="99">
        <v>0.13750000000000001</v>
      </c>
    </row>
    <row r="27" spans="1:29" ht="16.2" customHeight="1" x14ac:dyDescent="0.3">
      <c r="A27" s="37">
        <v>9</v>
      </c>
      <c r="B27" s="37">
        <v>7</v>
      </c>
      <c r="C27" s="37">
        <v>25</v>
      </c>
      <c r="D27" s="127" t="s">
        <v>47</v>
      </c>
      <c r="E27" s="158">
        <v>16960.024000000001</v>
      </c>
      <c r="F27" s="15">
        <v>1619003.8910000001</v>
      </c>
      <c r="G27" s="158">
        <v>1613492.8987</v>
      </c>
      <c r="H27" s="17">
        <v>1.0034155665044702</v>
      </c>
      <c r="I27" s="10">
        <v>11.7</v>
      </c>
      <c r="J27" s="10">
        <v>1</v>
      </c>
      <c r="K27" s="8">
        <v>0.12256442489303443</v>
      </c>
      <c r="L27" s="160">
        <v>0.12570710245439429</v>
      </c>
      <c r="M27" s="8">
        <v>2.8118349957000001E-2</v>
      </c>
      <c r="N27" s="8">
        <v>8.8187024626999996E-2</v>
      </c>
      <c r="O27" s="8">
        <v>0.30792060197000004</v>
      </c>
      <c r="R27" s="38">
        <v>0.95990676126428554</v>
      </c>
      <c r="S27" s="39">
        <v>0.13132815199688744</v>
      </c>
      <c r="T27" s="37">
        <v>19</v>
      </c>
      <c r="U27" s="39" t="s">
        <v>459</v>
      </c>
      <c r="V27" s="38">
        <v>0.93976861998145378</v>
      </c>
      <c r="W27" s="37">
        <v>19</v>
      </c>
      <c r="X27" s="99" t="s">
        <v>35</v>
      </c>
      <c r="Y27" s="99">
        <v>0.13109544145271465</v>
      </c>
      <c r="Z27" s="37">
        <v>19</v>
      </c>
      <c r="AA27" s="99" t="s">
        <v>226</v>
      </c>
      <c r="AB27" s="38">
        <v>0.8773461027222802</v>
      </c>
      <c r="AC27" s="99">
        <v>0.10949999999999999</v>
      </c>
    </row>
    <row r="28" spans="1:29" ht="16.2" customHeight="1" x14ac:dyDescent="0.3">
      <c r="A28" s="37">
        <v>13</v>
      </c>
      <c r="B28" s="37">
        <v>30</v>
      </c>
      <c r="C28" s="37">
        <v>36</v>
      </c>
      <c r="D28" s="128" t="s">
        <v>46</v>
      </c>
      <c r="E28" s="165">
        <v>16300.275</v>
      </c>
      <c r="F28" s="122">
        <v>1355367.8663000001</v>
      </c>
      <c r="G28" s="165">
        <v>1588855.3910999999</v>
      </c>
      <c r="H28" s="124">
        <v>0.85304671142013044</v>
      </c>
      <c r="I28" s="125">
        <v>10</v>
      </c>
      <c r="J28" s="125">
        <v>0.7</v>
      </c>
      <c r="K28" s="123">
        <v>0.12026458207614066</v>
      </c>
      <c r="L28" s="170">
        <v>0.10102224894395813</v>
      </c>
      <c r="M28" s="6">
        <v>-1.9177625521E-2</v>
      </c>
      <c r="N28" s="6">
        <v>-1.6588476102E-2</v>
      </c>
      <c r="O28" s="6">
        <v>0.10847261097000001</v>
      </c>
      <c r="R28" s="38">
        <v>0.95990676126428554</v>
      </c>
      <c r="S28" s="39">
        <v>0.13132815199688744</v>
      </c>
      <c r="T28" s="37">
        <v>20</v>
      </c>
      <c r="U28" s="39" t="s">
        <v>415</v>
      </c>
      <c r="V28" s="38">
        <v>0.93973548353258773</v>
      </c>
      <c r="W28" s="37">
        <v>20</v>
      </c>
      <c r="X28" s="99" t="s">
        <v>392</v>
      </c>
      <c r="Y28" s="99">
        <v>0.13001083423618637</v>
      </c>
      <c r="Z28" s="37">
        <v>20</v>
      </c>
      <c r="AA28" s="99" t="s">
        <v>389</v>
      </c>
      <c r="AB28" s="38">
        <v>0.93146723668743148</v>
      </c>
      <c r="AC28" s="99">
        <v>0.11872340425531916</v>
      </c>
    </row>
    <row r="29" spans="1:29" ht="16.2" customHeight="1" x14ac:dyDescent="0.3">
      <c r="A29" s="37">
        <v>19</v>
      </c>
      <c r="B29" s="37">
        <v>28</v>
      </c>
      <c r="C29" s="37">
        <v>35</v>
      </c>
      <c r="D29" s="127" t="s">
        <v>226</v>
      </c>
      <c r="E29" s="158">
        <v>11787.246999999999</v>
      </c>
      <c r="F29" s="15">
        <v>942979.76</v>
      </c>
      <c r="G29" s="158">
        <v>1074809.3108000001</v>
      </c>
      <c r="H29" s="17">
        <v>0.8773461027222802</v>
      </c>
      <c r="I29" s="10">
        <v>11.07</v>
      </c>
      <c r="J29" s="10">
        <v>0.73</v>
      </c>
      <c r="K29" s="8">
        <v>0.138375</v>
      </c>
      <c r="L29" s="160">
        <v>0.10949999999999999</v>
      </c>
      <c r="M29" s="8">
        <v>6.0086802458999998E-3</v>
      </c>
      <c r="N29" s="8">
        <v>3.2683310190000002E-2</v>
      </c>
      <c r="O29" s="8">
        <v>0.14960212231</v>
      </c>
      <c r="R29" s="38">
        <v>0.95990676126428554</v>
      </c>
      <c r="S29" s="39">
        <v>0.13132815199688744</v>
      </c>
      <c r="T29" s="37">
        <v>21</v>
      </c>
      <c r="U29" s="39" t="s">
        <v>239</v>
      </c>
      <c r="V29" s="38">
        <v>0.93834545559948346</v>
      </c>
      <c r="W29" s="37">
        <v>21</v>
      </c>
      <c r="X29" s="99" t="s">
        <v>15</v>
      </c>
      <c r="Y29" s="99">
        <v>0.12960180316188696</v>
      </c>
      <c r="Z29" s="37">
        <v>21</v>
      </c>
      <c r="AA29" s="99" t="s">
        <v>240</v>
      </c>
      <c r="AB29" s="38">
        <v>0.96181964208084747</v>
      </c>
      <c r="AC29" s="99">
        <v>0.15531238969290506</v>
      </c>
    </row>
    <row r="30" spans="1:29" ht="16.2" customHeight="1" x14ac:dyDescent="0.3">
      <c r="A30" s="37">
        <v>14</v>
      </c>
      <c r="B30" s="37">
        <v>22</v>
      </c>
      <c r="C30" s="37">
        <v>22</v>
      </c>
      <c r="D30" s="128" t="s">
        <v>36</v>
      </c>
      <c r="E30" s="165">
        <v>15592.424000000001</v>
      </c>
      <c r="F30" s="122">
        <v>1233672.5869</v>
      </c>
      <c r="G30" s="165">
        <v>1316635.8966000001</v>
      </c>
      <c r="H30" s="124">
        <v>0.93698841880717409</v>
      </c>
      <c r="I30" s="125">
        <v>10.199999999999999</v>
      </c>
      <c r="J30" s="125">
        <v>0.85</v>
      </c>
      <c r="K30" s="123">
        <v>0.12891809908789989</v>
      </c>
      <c r="L30" s="170">
        <v>0.12891809908789989</v>
      </c>
      <c r="M30" s="6">
        <v>3.0610915722999999E-2</v>
      </c>
      <c r="N30" s="6">
        <v>-2.8206902152E-4</v>
      </c>
      <c r="O30" s="6">
        <v>8.2752452753999992E-2</v>
      </c>
      <c r="R30" s="38">
        <v>0.95990676126428554</v>
      </c>
      <c r="S30" s="39">
        <v>0.13132815199688744</v>
      </c>
      <c r="T30" s="37">
        <v>22</v>
      </c>
      <c r="U30" s="39" t="s">
        <v>36</v>
      </c>
      <c r="V30" s="38">
        <v>0.93698841880717409</v>
      </c>
      <c r="W30" s="37">
        <v>22</v>
      </c>
      <c r="X30" s="99" t="s">
        <v>36</v>
      </c>
      <c r="Y30" s="99">
        <v>0.12891809908789989</v>
      </c>
      <c r="Z30" s="37">
        <v>22</v>
      </c>
      <c r="AA30" s="99" t="s">
        <v>52</v>
      </c>
      <c r="AB30" s="38">
        <v>0.94890880325007987</v>
      </c>
      <c r="AC30" s="99">
        <v>0.12125534950097633</v>
      </c>
    </row>
    <row r="31" spans="1:29" ht="16.2" customHeight="1" x14ac:dyDescent="0.3">
      <c r="A31" s="37">
        <v>29</v>
      </c>
      <c r="B31" s="37">
        <v>13</v>
      </c>
      <c r="C31" s="37">
        <v>23</v>
      </c>
      <c r="D31" s="127" t="s">
        <v>461</v>
      </c>
      <c r="E31" s="158">
        <v>3857.3589999999999</v>
      </c>
      <c r="F31" s="15">
        <v>383961.51486</v>
      </c>
      <c r="G31" s="158">
        <v>394402.67590999999</v>
      </c>
      <c r="H31" s="17">
        <v>0.97352664754135032</v>
      </c>
      <c r="I31" s="10">
        <v>11.9</v>
      </c>
      <c r="J31" s="10">
        <v>1.05</v>
      </c>
      <c r="K31" s="8">
        <v>0.11954992967651196</v>
      </c>
      <c r="L31" s="160">
        <v>0.12658227848101267</v>
      </c>
      <c r="M31" s="8">
        <v>3.3752206877E-2</v>
      </c>
      <c r="N31" s="8">
        <v>0.14113365784999998</v>
      </c>
      <c r="O31" s="8">
        <v>0.20748617917000001</v>
      </c>
      <c r="R31" s="38">
        <v>0.95990676126428554</v>
      </c>
      <c r="S31" s="39">
        <v>0.13132815199688744</v>
      </c>
      <c r="T31" s="37">
        <v>23</v>
      </c>
      <c r="U31" s="39" t="s">
        <v>390</v>
      </c>
      <c r="V31" s="38">
        <v>0.93374081099328066</v>
      </c>
      <c r="W31" s="37">
        <v>23</v>
      </c>
      <c r="X31" s="99" t="s">
        <v>461</v>
      </c>
      <c r="Y31" s="99">
        <v>0.12658227848101267</v>
      </c>
      <c r="Z31" s="37">
        <v>23</v>
      </c>
      <c r="AA31" s="99" t="s">
        <v>51</v>
      </c>
      <c r="AB31" s="38">
        <v>0.81078390669617351</v>
      </c>
      <c r="AC31" s="99">
        <v>0.14703985553979104</v>
      </c>
    </row>
    <row r="32" spans="1:29" ht="16.2" customHeight="1" x14ac:dyDescent="0.3">
      <c r="A32" s="37">
        <v>17</v>
      </c>
      <c r="B32" s="37">
        <v>34</v>
      </c>
      <c r="C32" s="37">
        <v>30</v>
      </c>
      <c r="D32" s="128" t="s">
        <v>383</v>
      </c>
      <c r="E32" s="165">
        <v>164721.68299999999</v>
      </c>
      <c r="F32" s="122">
        <v>1149757.3473</v>
      </c>
      <c r="G32" s="165">
        <v>1424582.5336</v>
      </c>
      <c r="H32" s="124">
        <v>0.80708370359876502</v>
      </c>
      <c r="I32" s="125">
        <v>0.96</v>
      </c>
      <c r="J32" s="125">
        <v>7.0000000000000007E-2</v>
      </c>
      <c r="K32" s="123">
        <v>0.13753581662369602</v>
      </c>
      <c r="L32" s="170">
        <v>0.12034383954573404</v>
      </c>
      <c r="M32" s="6">
        <v>-2.8571428566000001E-3</v>
      </c>
      <c r="N32" s="6">
        <v>4.0237626872000002E-3</v>
      </c>
      <c r="O32" s="6">
        <v>5.9715855658999999E-2</v>
      </c>
      <c r="R32" s="38">
        <v>0.95990676126428554</v>
      </c>
      <c r="S32" s="39">
        <v>0.13132815199688744</v>
      </c>
      <c r="T32" s="37">
        <v>24</v>
      </c>
      <c r="U32" s="39" t="s">
        <v>389</v>
      </c>
      <c r="V32" s="38">
        <v>0.93146723668743148</v>
      </c>
      <c r="W32" s="37">
        <v>24</v>
      </c>
      <c r="X32" s="99" t="s">
        <v>394</v>
      </c>
      <c r="Y32" s="99">
        <v>0.12591815320082153</v>
      </c>
      <c r="Z32" s="37">
        <v>24</v>
      </c>
      <c r="AA32" s="99" t="s">
        <v>384</v>
      </c>
      <c r="AB32" s="38">
        <v>1.0082644026673195</v>
      </c>
      <c r="AC32" s="99">
        <v>0.12264052560225257</v>
      </c>
    </row>
    <row r="33" spans="1:50" s="7" customFormat="1" ht="16.2" customHeight="1" x14ac:dyDescent="0.3">
      <c r="A33" s="126">
        <v>22</v>
      </c>
      <c r="B33" s="126">
        <v>18</v>
      </c>
      <c r="C33" s="126">
        <v>29</v>
      </c>
      <c r="D33" s="127" t="s">
        <v>52</v>
      </c>
      <c r="E33" s="158">
        <v>8701.5519999000007</v>
      </c>
      <c r="F33" s="15">
        <v>731974.55423000001</v>
      </c>
      <c r="G33" s="158">
        <v>771385.56594999996</v>
      </c>
      <c r="H33" s="17">
        <v>0.94890880325007987</v>
      </c>
      <c r="I33" s="10">
        <v>10.94</v>
      </c>
      <c r="J33" s="10">
        <v>0.85</v>
      </c>
      <c r="K33" s="8">
        <v>0.13005230622947853</v>
      </c>
      <c r="L33" s="160">
        <v>0.12125534950097633</v>
      </c>
      <c r="M33" s="8">
        <v>-3.7896731419000003E-3</v>
      </c>
      <c r="N33" s="8">
        <v>5.6322183795000001E-2</v>
      </c>
      <c r="O33" s="8">
        <v>0.21098559351999999</v>
      </c>
      <c r="P33" s="203"/>
      <c r="Q33" s="203"/>
      <c r="R33" s="142">
        <v>0.95990676126428554</v>
      </c>
      <c r="S33" s="143">
        <v>0.13132815199688744</v>
      </c>
      <c r="T33" s="37">
        <v>25</v>
      </c>
      <c r="U33" s="143" t="s">
        <v>39</v>
      </c>
      <c r="V33" s="142">
        <v>0.93013762058041638</v>
      </c>
      <c r="W33" s="37">
        <v>25</v>
      </c>
      <c r="X33" s="177" t="s">
        <v>47</v>
      </c>
      <c r="Y33" s="177">
        <v>0.12570710245439429</v>
      </c>
      <c r="Z33" s="37">
        <v>25</v>
      </c>
      <c r="AA33" s="99" t="s">
        <v>447</v>
      </c>
      <c r="AB33" s="38">
        <v>0.96233132155105139</v>
      </c>
      <c r="AC33" s="99">
        <v>0.12172984516817938</v>
      </c>
      <c r="AD33" s="203"/>
      <c r="AE33" s="203"/>
      <c r="AF33" s="203"/>
      <c r="AG33" s="203"/>
      <c r="AH33" s="203"/>
      <c r="AI33" s="203"/>
      <c r="AJ33" s="203"/>
      <c r="AK33" s="203"/>
      <c r="AL33" s="203"/>
      <c r="AM33" s="203"/>
      <c r="AN33" s="203"/>
      <c r="AO33" s="203"/>
      <c r="AP33" s="203"/>
      <c r="AQ33" s="203"/>
      <c r="AR33" s="203"/>
      <c r="AS33" s="203"/>
      <c r="AT33" s="203"/>
      <c r="AU33" s="203"/>
      <c r="AV33" s="203"/>
      <c r="AW33" s="203"/>
      <c r="AX33" s="203"/>
    </row>
    <row r="34" spans="1:50" s="7" customFormat="1" ht="16.2" customHeight="1" x14ac:dyDescent="0.3">
      <c r="A34" s="126">
        <v>16</v>
      </c>
      <c r="B34" s="126">
        <v>31</v>
      </c>
      <c r="C34" s="126">
        <v>16</v>
      </c>
      <c r="D34" s="127" t="s">
        <v>224</v>
      </c>
      <c r="E34" s="158">
        <v>14723.97</v>
      </c>
      <c r="F34" s="15">
        <v>1176445.203</v>
      </c>
      <c r="G34" s="158">
        <v>1387296.0045</v>
      </c>
      <c r="H34" s="17">
        <v>0.84801311269112067</v>
      </c>
      <c r="I34" s="10">
        <v>11.17</v>
      </c>
      <c r="J34" s="10">
        <v>0.9</v>
      </c>
      <c r="K34" s="8">
        <v>0.13979974968710887</v>
      </c>
      <c r="L34" s="160">
        <v>0.13516896120150187</v>
      </c>
      <c r="M34" s="8">
        <v>2.3178383917000001E-2</v>
      </c>
      <c r="N34" s="8">
        <v>2.3345258338E-2</v>
      </c>
      <c r="O34" s="8">
        <v>8.1860449340000002E-2</v>
      </c>
      <c r="P34" s="203"/>
      <c r="Q34" s="203"/>
      <c r="R34" s="142">
        <v>0.95990676126428554</v>
      </c>
      <c r="S34" s="143">
        <v>0.13132815199688744</v>
      </c>
      <c r="T34" s="37">
        <v>26</v>
      </c>
      <c r="U34" s="143" t="s">
        <v>642</v>
      </c>
      <c r="V34" s="142">
        <v>0.91301592752898197</v>
      </c>
      <c r="W34" s="37">
        <v>26</v>
      </c>
      <c r="X34" s="177" t="s">
        <v>384</v>
      </c>
      <c r="Y34" s="177">
        <v>0.12264052560225257</v>
      </c>
      <c r="Z34" s="37">
        <v>26</v>
      </c>
      <c r="AA34" s="99" t="s">
        <v>242</v>
      </c>
      <c r="AB34" s="38">
        <v>0.3325723250079784</v>
      </c>
      <c r="AC34" s="99">
        <v>0.12230634828188701</v>
      </c>
      <c r="AD34" s="203"/>
      <c r="AE34" s="203"/>
      <c r="AF34" s="203"/>
      <c r="AG34" s="203"/>
      <c r="AH34" s="203"/>
      <c r="AI34" s="203"/>
      <c r="AJ34" s="203"/>
      <c r="AK34" s="203"/>
      <c r="AL34" s="203"/>
      <c r="AM34" s="203"/>
      <c r="AN34" s="203"/>
      <c r="AO34" s="203"/>
      <c r="AP34" s="203"/>
      <c r="AQ34" s="203"/>
      <c r="AR34" s="203"/>
      <c r="AS34" s="203"/>
      <c r="AT34" s="203"/>
      <c r="AU34" s="203"/>
      <c r="AV34" s="203"/>
      <c r="AW34" s="203"/>
      <c r="AX34" s="203"/>
    </row>
    <row r="35" spans="1:50" ht="16.2" customHeight="1" x14ac:dyDescent="0.3">
      <c r="A35" s="37">
        <v>20</v>
      </c>
      <c r="B35" s="37">
        <v>24</v>
      </c>
      <c r="C35" s="37">
        <v>32</v>
      </c>
      <c r="D35" s="176" t="s">
        <v>389</v>
      </c>
      <c r="E35" s="165">
        <v>99521.172000000006</v>
      </c>
      <c r="F35" s="122">
        <v>935499.01679999998</v>
      </c>
      <c r="G35" s="165">
        <v>1004328.4186</v>
      </c>
      <c r="H35" s="124">
        <v>0.93146723668743148</v>
      </c>
      <c r="I35" s="125">
        <v>1.161</v>
      </c>
      <c r="J35" s="125">
        <v>9.2999999999999999E-2</v>
      </c>
      <c r="K35" s="123">
        <v>0.12351063829787234</v>
      </c>
      <c r="L35" s="170">
        <v>0.11872340425531916</v>
      </c>
      <c r="M35" s="123">
        <v>3.2037357283000001E-2</v>
      </c>
      <c r="N35" s="123">
        <v>4.8002550477E-2</v>
      </c>
      <c r="O35" s="123">
        <v>0.18025318058000001</v>
      </c>
      <c r="R35" s="38">
        <v>0.95990676126428554</v>
      </c>
      <c r="S35" s="39">
        <v>0.13132815199688744</v>
      </c>
      <c r="T35" s="37">
        <v>27</v>
      </c>
      <c r="U35" s="39" t="s">
        <v>41</v>
      </c>
      <c r="V35" s="38">
        <v>0.88751829516945924</v>
      </c>
      <c r="W35" s="37">
        <v>27</v>
      </c>
      <c r="X35" s="99" t="s">
        <v>242</v>
      </c>
      <c r="Y35" s="99">
        <v>0.12230634828188701</v>
      </c>
      <c r="Z35" s="37">
        <v>27</v>
      </c>
      <c r="AA35" s="99" t="s">
        <v>60</v>
      </c>
      <c r="AB35" s="38">
        <v>0.74982978574072545</v>
      </c>
      <c r="AC35" s="99">
        <v>0.13890192397935242</v>
      </c>
    </row>
    <row r="36" spans="1:50" s="7" customFormat="1" ht="16.2" customHeight="1" x14ac:dyDescent="0.3">
      <c r="A36" s="126">
        <v>25</v>
      </c>
      <c r="B36" s="126">
        <v>15</v>
      </c>
      <c r="C36" s="126">
        <v>28</v>
      </c>
      <c r="D36" s="127" t="s">
        <v>447</v>
      </c>
      <c r="E36" s="158">
        <v>4346.7629999999999</v>
      </c>
      <c r="F36" s="15">
        <v>407074.35495000001</v>
      </c>
      <c r="G36" s="158">
        <v>423008.52714000002</v>
      </c>
      <c r="H36" s="17">
        <v>0.96233132155105139</v>
      </c>
      <c r="I36" s="10">
        <v>12.04</v>
      </c>
      <c r="J36" s="10">
        <v>0.95</v>
      </c>
      <c r="K36" s="8">
        <v>0.12856380138814733</v>
      </c>
      <c r="L36" s="160">
        <v>0.12172984516817938</v>
      </c>
      <c r="M36" s="8">
        <v>4.5574089401000002E-2</v>
      </c>
      <c r="N36" s="8">
        <v>0.10833373791999999</v>
      </c>
      <c r="O36" s="8">
        <v>0.23541777632999999</v>
      </c>
      <c r="P36" s="203"/>
      <c r="Q36" s="203"/>
      <c r="R36" s="142">
        <v>0.95990676126428554</v>
      </c>
      <c r="S36" s="143">
        <v>0.13132815199688744</v>
      </c>
      <c r="T36" s="37">
        <v>28</v>
      </c>
      <c r="U36" s="143" t="s">
        <v>226</v>
      </c>
      <c r="V36" s="142">
        <v>0.8773461027222802</v>
      </c>
      <c r="W36" s="37">
        <v>28</v>
      </c>
      <c r="X36" s="177" t="s">
        <v>447</v>
      </c>
      <c r="Y36" s="177">
        <v>0.12172984516817938</v>
      </c>
      <c r="Z36" s="37">
        <v>28</v>
      </c>
      <c r="AA36" s="99" t="s">
        <v>391</v>
      </c>
      <c r="AB36" s="38">
        <v>0.84739227083700264</v>
      </c>
      <c r="AC36" s="99">
        <v>0.17914904205026125</v>
      </c>
      <c r="AD36" s="203"/>
      <c r="AE36" s="203"/>
      <c r="AF36" s="203"/>
      <c r="AG36" s="203"/>
      <c r="AH36" s="203"/>
      <c r="AI36" s="203"/>
      <c r="AJ36" s="203"/>
      <c r="AK36" s="203"/>
      <c r="AL36" s="203"/>
      <c r="AM36" s="203"/>
      <c r="AN36" s="203"/>
      <c r="AO36" s="203"/>
      <c r="AP36" s="203"/>
      <c r="AQ36" s="203"/>
      <c r="AR36" s="203"/>
      <c r="AS36" s="203"/>
      <c r="AT36" s="203"/>
      <c r="AU36" s="203"/>
      <c r="AV36" s="203"/>
      <c r="AW36" s="203"/>
      <c r="AX36" s="203"/>
    </row>
    <row r="37" spans="1:50" ht="16.2" customHeight="1" x14ac:dyDescent="0.3">
      <c r="A37" s="37">
        <v>18</v>
      </c>
      <c r="B37" s="37">
        <v>19</v>
      </c>
      <c r="C37" s="37">
        <v>12</v>
      </c>
      <c r="D37" s="176" t="s">
        <v>459</v>
      </c>
      <c r="E37" s="165">
        <v>111598.921</v>
      </c>
      <c r="F37" s="122">
        <v>1071349.6416</v>
      </c>
      <c r="G37" s="165">
        <v>1140014.2745999999</v>
      </c>
      <c r="H37" s="124">
        <v>0.93976861998145378</v>
      </c>
      <c r="I37" s="125">
        <v>1.32</v>
      </c>
      <c r="J37" s="125">
        <v>0.11</v>
      </c>
      <c r="K37" s="123">
        <v>0.13750000000000001</v>
      </c>
      <c r="L37" s="170">
        <v>0.13750000000000001</v>
      </c>
      <c r="M37" s="123">
        <v>3.2016474639000002E-2</v>
      </c>
      <c r="N37" s="123">
        <v>9.2289820778999998E-2</v>
      </c>
      <c r="O37" s="123">
        <v>0.29676872258999998</v>
      </c>
      <c r="R37" s="38">
        <v>0.95990676126428554</v>
      </c>
      <c r="S37" s="39">
        <v>0.13132815199688744</v>
      </c>
      <c r="T37" s="37">
        <v>29</v>
      </c>
      <c r="U37" s="39" t="s">
        <v>68</v>
      </c>
      <c r="V37" s="38">
        <v>0.86403412050042105</v>
      </c>
      <c r="W37" s="37">
        <v>29</v>
      </c>
      <c r="X37" s="99" t="s">
        <v>52</v>
      </c>
      <c r="Y37" s="99">
        <v>0.12125534950097633</v>
      </c>
      <c r="Z37" s="37">
        <v>29</v>
      </c>
      <c r="AA37" s="99" t="s">
        <v>461</v>
      </c>
      <c r="AB37" s="38">
        <v>0.97352664754135032</v>
      </c>
      <c r="AC37" s="99">
        <v>0.12658227848101267</v>
      </c>
    </row>
    <row r="38" spans="1:50" s="7" customFormat="1" ht="16.2" customHeight="1" x14ac:dyDescent="0.3">
      <c r="A38" s="126">
        <v>32</v>
      </c>
      <c r="B38" s="126">
        <v>20</v>
      </c>
      <c r="C38" s="126">
        <v>2</v>
      </c>
      <c r="D38" s="127" t="s">
        <v>415</v>
      </c>
      <c r="E38" s="158">
        <v>39761.584000000003</v>
      </c>
      <c r="F38" s="15">
        <v>345925.78080000001</v>
      </c>
      <c r="G38" s="158">
        <v>368109.73605000001</v>
      </c>
      <c r="H38" s="17">
        <v>0.93973548353258773</v>
      </c>
      <c r="I38" s="10">
        <v>1.44</v>
      </c>
      <c r="J38" s="10">
        <v>0.12</v>
      </c>
      <c r="K38" s="8">
        <v>0.16551724137931034</v>
      </c>
      <c r="L38" s="160">
        <v>0.16551724137931034</v>
      </c>
      <c r="M38" s="8">
        <v>-7.9817559872000007E-3</v>
      </c>
      <c r="N38" s="8">
        <v>7.7268353050000002E-2</v>
      </c>
      <c r="O38" s="8">
        <v>0.15917619619000001</v>
      </c>
      <c r="P38" s="203"/>
      <c r="Q38" s="203"/>
      <c r="R38" s="142">
        <v>0.95990676126428554</v>
      </c>
      <c r="S38" s="143">
        <v>0.13132815199688744</v>
      </c>
      <c r="T38" s="37">
        <v>30</v>
      </c>
      <c r="U38" s="143" t="s">
        <v>46</v>
      </c>
      <c r="V38" s="142">
        <v>0.85304671142013044</v>
      </c>
      <c r="W38" s="37">
        <v>30</v>
      </c>
      <c r="X38" s="177" t="s">
        <v>383</v>
      </c>
      <c r="Y38" s="177">
        <v>0.12034383954573404</v>
      </c>
      <c r="Z38" s="37">
        <v>30</v>
      </c>
      <c r="AA38" s="99" t="s">
        <v>390</v>
      </c>
      <c r="AB38" s="38">
        <v>0.93374081099328066</v>
      </c>
      <c r="AC38" s="99">
        <v>0.13183915622940012</v>
      </c>
      <c r="AD38" s="203"/>
      <c r="AE38" s="203"/>
      <c r="AF38" s="203"/>
      <c r="AG38" s="203"/>
      <c r="AH38" s="203"/>
      <c r="AI38" s="203"/>
      <c r="AJ38" s="203"/>
      <c r="AK38" s="203"/>
      <c r="AL38" s="203"/>
      <c r="AM38" s="203"/>
      <c r="AN38" s="203"/>
      <c r="AO38" s="203"/>
      <c r="AP38" s="203"/>
      <c r="AQ38" s="203"/>
      <c r="AR38" s="203"/>
      <c r="AS38" s="203"/>
      <c r="AT38" s="203"/>
      <c r="AU38" s="203"/>
      <c r="AV38" s="203"/>
      <c r="AW38" s="203"/>
      <c r="AX38" s="203"/>
    </row>
    <row r="39" spans="1:50" ht="16.2" customHeight="1" x14ac:dyDescent="0.3">
      <c r="A39" s="37">
        <v>23</v>
      </c>
      <c r="B39" s="37">
        <v>33</v>
      </c>
      <c r="C39" s="37">
        <v>7</v>
      </c>
      <c r="D39" s="176" t="s">
        <v>51</v>
      </c>
      <c r="E39" s="165">
        <v>8126.7830000000004</v>
      </c>
      <c r="F39" s="122">
        <v>630069.48598999996</v>
      </c>
      <c r="G39" s="165">
        <v>777111.48529999994</v>
      </c>
      <c r="H39" s="124">
        <v>0.81078390669617351</v>
      </c>
      <c r="I39" s="125">
        <v>12.2</v>
      </c>
      <c r="J39" s="125">
        <v>0.95</v>
      </c>
      <c r="K39" s="123">
        <v>0.1573584418934606</v>
      </c>
      <c r="L39" s="170">
        <v>0.14703985553979104</v>
      </c>
      <c r="M39" s="123">
        <v>1.7454068239999999E-2</v>
      </c>
      <c r="N39" s="123">
        <v>6.6110255699000003E-2</v>
      </c>
      <c r="O39" s="123">
        <v>0.14333879575</v>
      </c>
      <c r="R39" s="38">
        <v>0.95990676126428554</v>
      </c>
      <c r="S39" s="39">
        <v>0.13132815199688744</v>
      </c>
      <c r="T39" s="37">
        <v>31</v>
      </c>
      <c r="U39" s="39" t="s">
        <v>224</v>
      </c>
      <c r="V39" s="38">
        <v>0.84801311269112067</v>
      </c>
      <c r="W39" s="37">
        <v>31</v>
      </c>
      <c r="X39" s="99" t="s">
        <v>642</v>
      </c>
      <c r="Y39" s="99">
        <v>0.11991535386951538</v>
      </c>
      <c r="Z39" s="37">
        <v>31</v>
      </c>
      <c r="AA39" s="99" t="s">
        <v>416</v>
      </c>
      <c r="AB39" s="38">
        <v>0.99440585121034264</v>
      </c>
      <c r="AC39" s="99">
        <v>0.14072494669509594</v>
      </c>
    </row>
    <row r="40" spans="1:50" s="7" customFormat="1" ht="16.2" customHeight="1" x14ac:dyDescent="0.3">
      <c r="A40" s="126">
        <v>7</v>
      </c>
      <c r="B40" s="126">
        <v>25</v>
      </c>
      <c r="C40" s="126">
        <v>6</v>
      </c>
      <c r="D40" s="127" t="s">
        <v>39</v>
      </c>
      <c r="E40" s="158">
        <v>26441.65</v>
      </c>
      <c r="F40" s="15">
        <v>2187253.2880000002</v>
      </c>
      <c r="G40" s="158">
        <v>2351537.2774999999</v>
      </c>
      <c r="H40" s="17">
        <v>0.93013762058041638</v>
      </c>
      <c r="I40" s="10">
        <v>10.923400000000001</v>
      </c>
      <c r="J40" s="10">
        <v>1.0335000000000001</v>
      </c>
      <c r="K40" s="8">
        <v>0.1320527079303675</v>
      </c>
      <c r="L40" s="160">
        <v>0.14992746615087044</v>
      </c>
      <c r="M40" s="8">
        <v>3.7369654612000001E-2</v>
      </c>
      <c r="N40" s="8">
        <v>5.1575624577000004E-2</v>
      </c>
      <c r="O40" s="8">
        <v>0.12695550531999999</v>
      </c>
      <c r="P40" s="203"/>
      <c r="Q40" s="203"/>
      <c r="R40" s="142">
        <v>0.95990676126428554</v>
      </c>
      <c r="S40" s="143">
        <v>0.13132815199688744</v>
      </c>
      <c r="T40" s="37">
        <v>32</v>
      </c>
      <c r="U40" s="143" t="s">
        <v>391</v>
      </c>
      <c r="V40" s="142">
        <v>0.84739227083700264</v>
      </c>
      <c r="W40" s="37">
        <v>32</v>
      </c>
      <c r="X40" s="177" t="s">
        <v>389</v>
      </c>
      <c r="Y40" s="177">
        <v>0.11872340425531916</v>
      </c>
      <c r="Z40" s="37">
        <v>32</v>
      </c>
      <c r="AA40" s="99" t="s">
        <v>415</v>
      </c>
      <c r="AB40" s="38">
        <v>0.93973548353258773</v>
      </c>
      <c r="AC40" s="99">
        <v>0.16551724137931034</v>
      </c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3"/>
      <c r="AP40" s="203"/>
      <c r="AQ40" s="203"/>
      <c r="AR40" s="203"/>
      <c r="AS40" s="203"/>
      <c r="AT40" s="203"/>
      <c r="AU40" s="203"/>
      <c r="AV40" s="203"/>
      <c r="AW40" s="203"/>
      <c r="AX40" s="203"/>
    </row>
    <row r="41" spans="1:50" s="7" customFormat="1" ht="16.2" customHeight="1" x14ac:dyDescent="0.3">
      <c r="A41" s="126">
        <v>5</v>
      </c>
      <c r="B41" s="126">
        <v>27</v>
      </c>
      <c r="C41" s="126">
        <v>17</v>
      </c>
      <c r="D41" s="127" t="s">
        <v>41</v>
      </c>
      <c r="E41" s="158">
        <v>363503.147</v>
      </c>
      <c r="F41" s="15">
        <v>2908025.176</v>
      </c>
      <c r="G41" s="158">
        <v>3276580.5413000002</v>
      </c>
      <c r="H41" s="17">
        <v>0.88751829516945924</v>
      </c>
      <c r="I41" s="10">
        <v>1.0609999999999999</v>
      </c>
      <c r="J41" s="10">
        <v>0.09</v>
      </c>
      <c r="K41" s="8">
        <v>0.13262499999999999</v>
      </c>
      <c r="L41" s="160">
        <v>0.13500000000000001</v>
      </c>
      <c r="M41" s="8">
        <v>1.3756335977E-2</v>
      </c>
      <c r="N41" s="8">
        <v>7.9711492960999997E-2</v>
      </c>
      <c r="O41" s="8">
        <v>0.25675458783999999</v>
      </c>
      <c r="P41" s="203"/>
      <c r="Q41" s="203"/>
      <c r="R41" s="142">
        <v>0.95990676126428554</v>
      </c>
      <c r="S41" s="143">
        <v>0.13132815199688744</v>
      </c>
      <c r="T41" s="37">
        <v>33</v>
      </c>
      <c r="U41" s="143" t="s">
        <v>51</v>
      </c>
      <c r="V41" s="142">
        <v>0.81078390669617351</v>
      </c>
      <c r="W41" s="37">
        <v>33</v>
      </c>
      <c r="X41" s="177" t="s">
        <v>34</v>
      </c>
      <c r="Y41" s="177">
        <v>0.11784163738170066</v>
      </c>
      <c r="Z41" s="37">
        <v>33</v>
      </c>
      <c r="AA41" s="99" t="s">
        <v>392</v>
      </c>
      <c r="AB41" s="38">
        <v>0.97663957165178572</v>
      </c>
      <c r="AC41" s="99">
        <v>0.13001083423618637</v>
      </c>
      <c r="AD41" s="203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203"/>
      <c r="AP41" s="203"/>
      <c r="AQ41" s="203"/>
      <c r="AR41" s="203"/>
      <c r="AS41" s="203"/>
      <c r="AT41" s="203"/>
      <c r="AU41" s="203"/>
      <c r="AV41" s="203"/>
      <c r="AW41" s="203"/>
      <c r="AX41" s="203"/>
    </row>
    <row r="42" spans="1:50" ht="16.2" customHeight="1" x14ac:dyDescent="0.3">
      <c r="A42" s="37">
        <v>27</v>
      </c>
      <c r="B42" s="37">
        <v>35</v>
      </c>
      <c r="C42" s="37">
        <v>11</v>
      </c>
      <c r="D42" s="176" t="s">
        <v>60</v>
      </c>
      <c r="E42" s="165">
        <v>6257.8729999999996</v>
      </c>
      <c r="F42" s="122">
        <v>400065.82088999997</v>
      </c>
      <c r="G42" s="165">
        <v>533542.18316999997</v>
      </c>
      <c r="H42" s="124">
        <v>0.74982978574072545</v>
      </c>
      <c r="I42" s="125">
        <v>9.99</v>
      </c>
      <c r="J42" s="125">
        <v>0.74</v>
      </c>
      <c r="K42" s="123">
        <v>0.15626466447677145</v>
      </c>
      <c r="L42" s="170">
        <v>0.13890192397935242</v>
      </c>
      <c r="M42" s="6">
        <v>1.0750988142E-2</v>
      </c>
      <c r="N42" s="6">
        <v>-3.0118398038E-2</v>
      </c>
      <c r="O42" s="6">
        <v>0.14032990393</v>
      </c>
      <c r="R42" s="38">
        <v>0.95990676126428554</v>
      </c>
      <c r="S42" s="39">
        <v>0.13132815199688744</v>
      </c>
      <c r="T42" s="37">
        <v>34</v>
      </c>
      <c r="U42" s="39" t="s">
        <v>383</v>
      </c>
      <c r="V42" s="38">
        <v>0.80708370359876502</v>
      </c>
      <c r="W42" s="37">
        <v>34</v>
      </c>
      <c r="X42" s="99" t="s">
        <v>23</v>
      </c>
      <c r="Y42" s="99">
        <v>0.11550151975607617</v>
      </c>
      <c r="Z42" s="37">
        <v>34</v>
      </c>
      <c r="AA42" s="99" t="s">
        <v>395</v>
      </c>
      <c r="AB42" s="38">
        <v>0.96301948822266858</v>
      </c>
      <c r="AC42" s="99">
        <v>0.1405524861878453</v>
      </c>
    </row>
    <row r="43" spans="1:50" s="7" customFormat="1" ht="16.2" customHeight="1" x14ac:dyDescent="0.3">
      <c r="A43" s="126">
        <v>36</v>
      </c>
      <c r="B43" s="126">
        <v>29</v>
      </c>
      <c r="C43" s="126">
        <v>5</v>
      </c>
      <c r="D43" s="127" t="s">
        <v>68</v>
      </c>
      <c r="E43" s="158">
        <v>3252.384</v>
      </c>
      <c r="F43" s="15">
        <v>283282.64640000003</v>
      </c>
      <c r="G43" s="158">
        <v>327860.48569</v>
      </c>
      <c r="H43" s="17">
        <v>0.86403412050042105</v>
      </c>
      <c r="I43" s="10">
        <v>13.04</v>
      </c>
      <c r="J43" s="10">
        <v>1.1000000000000001</v>
      </c>
      <c r="K43" s="8">
        <v>0.14971297359357058</v>
      </c>
      <c r="L43" s="160">
        <v>0.15154994259471871</v>
      </c>
      <c r="M43" s="8">
        <v>1.6336056009E-2</v>
      </c>
      <c r="N43" s="8">
        <v>0.15053770149000001</v>
      </c>
      <c r="O43" s="8">
        <v>0.33663091207000001</v>
      </c>
      <c r="P43" s="203"/>
      <c r="Q43" s="203"/>
      <c r="R43" s="142">
        <v>0.95990676126428554</v>
      </c>
      <c r="S43" s="143">
        <v>0.13132815199688744</v>
      </c>
      <c r="T43" s="37">
        <v>35</v>
      </c>
      <c r="U43" s="143" t="s">
        <v>60</v>
      </c>
      <c r="V43" s="142">
        <v>0.74982978574072545</v>
      </c>
      <c r="W43" s="37">
        <v>35</v>
      </c>
      <c r="X43" s="177" t="s">
        <v>226</v>
      </c>
      <c r="Y43" s="177">
        <v>0.10949999999999999</v>
      </c>
      <c r="Z43" s="37">
        <v>35</v>
      </c>
      <c r="AA43" s="99" t="s">
        <v>394</v>
      </c>
      <c r="AB43" s="38">
        <v>0.9608582613689256</v>
      </c>
      <c r="AC43" s="99">
        <v>0.12591815320082153</v>
      </c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3"/>
      <c r="AP43" s="203"/>
      <c r="AQ43" s="203"/>
      <c r="AR43" s="203"/>
      <c r="AS43" s="203"/>
      <c r="AT43" s="203"/>
      <c r="AU43" s="203"/>
      <c r="AV43" s="203"/>
      <c r="AW43" s="203"/>
      <c r="AX43" s="203"/>
    </row>
    <row r="44" spans="1:50" ht="16.2" customHeight="1" x14ac:dyDescent="0.3">
      <c r="A44" s="37">
        <v>26</v>
      </c>
      <c r="B44" s="37">
        <v>36</v>
      </c>
      <c r="C44" s="37">
        <v>27</v>
      </c>
      <c r="D44" s="128" t="s">
        <v>242</v>
      </c>
      <c r="E44" s="165">
        <v>11733.895</v>
      </c>
      <c r="F44" s="122">
        <v>402941.95429999998</v>
      </c>
      <c r="G44" s="165">
        <v>1211591.9576000001</v>
      </c>
      <c r="H44" s="124">
        <v>0.3325723250079784</v>
      </c>
      <c r="I44" s="125">
        <v>4.8899999999999997</v>
      </c>
      <c r="J44" s="125">
        <v>0.35</v>
      </c>
      <c r="K44" s="123">
        <v>0.14239953407105416</v>
      </c>
      <c r="L44" s="170">
        <v>0.12230634828188701</v>
      </c>
      <c r="M44" s="123">
        <v>2.6277372290000002E-3</v>
      </c>
      <c r="N44" s="123">
        <v>-6.5004554184000002E-2</v>
      </c>
      <c r="O44" s="123">
        <v>-0.29097084795</v>
      </c>
      <c r="R44" s="38">
        <v>0.95990676126428554</v>
      </c>
      <c r="S44" s="39">
        <v>0.13132815199688744</v>
      </c>
      <c r="T44" s="37">
        <v>36</v>
      </c>
      <c r="U44" s="39" t="s">
        <v>242</v>
      </c>
      <c r="V44" s="38">
        <v>0.3325723250079784</v>
      </c>
      <c r="W44" s="37">
        <v>36</v>
      </c>
      <c r="X44" s="99" t="s">
        <v>46</v>
      </c>
      <c r="Y44" s="99">
        <v>0.10102224894395813</v>
      </c>
      <c r="Z44" s="37">
        <v>36</v>
      </c>
      <c r="AA44" s="99" t="s">
        <v>68</v>
      </c>
      <c r="AB44" s="38">
        <v>0.86403412050042105</v>
      </c>
      <c r="AC44" s="99">
        <v>0.15154994259471871</v>
      </c>
    </row>
    <row r="45" spans="1:50" x14ac:dyDescent="0.3">
      <c r="D45" s="18"/>
      <c r="E45" s="19"/>
      <c r="F45" s="152"/>
      <c r="G45" s="172"/>
      <c r="H45" s="20"/>
      <c r="I45" s="18"/>
      <c r="J45" s="21"/>
      <c r="K45" s="22"/>
      <c r="L45" s="173"/>
      <c r="M45" s="22"/>
      <c r="N45" s="22"/>
      <c r="O45" s="22"/>
    </row>
    <row r="46" spans="1:50" x14ac:dyDescent="0.3">
      <c r="L46" s="14"/>
      <c r="M46" s="14"/>
    </row>
    <row r="47" spans="1:50" x14ac:dyDescent="0.3">
      <c r="L47" s="14"/>
      <c r="M47" s="14"/>
    </row>
    <row r="48" spans="1:50" x14ac:dyDescent="0.3">
      <c r="M48" s="6"/>
    </row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</sheetData>
  <mergeCells count="4">
    <mergeCell ref="D6:E6"/>
    <mergeCell ref="F6:G6"/>
    <mergeCell ref="H6:L6"/>
    <mergeCell ref="M6:O6"/>
  </mergeCells>
  <conditionalFormatting sqref="M9:O44">
    <cfRule type="cellIs" dxfId="5" priority="1" operator="lessThan">
      <formula>0</formula>
    </cfRule>
    <cfRule type="cellIs" dxfId="4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ACB91-F4B6-498D-AB03-2FA5CA71C03C}">
  <dimension ref="A1:XFC171"/>
  <sheetViews>
    <sheetView showGridLines="0" zoomScale="90" zoomScaleNormal="90" workbookViewId="0">
      <pane xSplit="6" ySplit="8" topLeftCell="G9" activePane="bottomRight" state="frozen"/>
      <selection pane="topRight" activeCell="D1" sqref="D1"/>
      <selection pane="bottomLeft" activeCell="A8" sqref="A8"/>
      <selection pane="bottomRight" sqref="A1:XFD1048576"/>
    </sheetView>
  </sheetViews>
  <sheetFormatPr defaultColWidth="0" defaultRowHeight="13.8" x14ac:dyDescent="0.3"/>
  <cols>
    <col min="1" max="1" width="0.21875" style="37" hidden="1" customWidth="1"/>
    <col min="2" max="2" width="3" style="37" hidden="1" customWidth="1"/>
    <col min="3" max="3" width="0.21875" style="37" customWidth="1"/>
    <col min="4" max="4" width="18.33203125" style="1" hidden="1" customWidth="1"/>
    <col min="5" max="5" width="12.21875" style="1" customWidth="1"/>
    <col min="6" max="6" width="17" style="65" customWidth="1"/>
    <col min="7" max="7" width="14.5546875" style="1" customWidth="1"/>
    <col min="8" max="8" width="15.44140625" style="1" customWidth="1"/>
    <col min="9" max="9" width="14.88671875" style="1" customWidth="1"/>
    <col min="10" max="10" width="13.21875" style="1" customWidth="1"/>
    <col min="11" max="11" width="22.5546875" style="1" customWidth="1"/>
    <col min="12" max="12" width="25.6640625" style="1" customWidth="1"/>
    <col min="13" max="13" width="14.77734375" style="1" customWidth="1"/>
    <col min="14" max="14" width="18.44140625" style="1" customWidth="1"/>
    <col min="15" max="15" width="13" style="1" customWidth="1"/>
    <col min="16" max="16" width="9.33203125" style="1" customWidth="1"/>
    <col min="17" max="17" width="18.88671875" style="1" customWidth="1"/>
    <col min="18" max="19" width="0.21875" style="101" customWidth="1"/>
    <col min="20" max="27" width="0.21875" style="37" customWidth="1"/>
    <col min="28" max="28" width="0.21875" style="1" customWidth="1"/>
    <col min="29" max="16381" width="4.5546875" style="1" hidden="1"/>
    <col min="16382" max="16382" width="6.6640625" style="1" hidden="1"/>
    <col min="16383" max="16383" width="8.77734375" style="1" hidden="1"/>
    <col min="16384" max="16384" width="6.109375" style="1" hidden="1"/>
  </cols>
  <sheetData>
    <row r="1" spans="1:85" s="102" customFormat="1" ht="14.4" x14ac:dyDescent="0.3">
      <c r="A1" s="28"/>
      <c r="B1" s="28"/>
      <c r="C1" s="28"/>
      <c r="D1" s="24"/>
      <c r="E1" s="24"/>
      <c r="F1" s="132"/>
      <c r="G1" s="24"/>
      <c r="H1" s="24"/>
      <c r="I1" s="24"/>
      <c r="J1" s="25"/>
      <c r="K1" s="25"/>
      <c r="L1" s="25"/>
      <c r="M1" s="25"/>
      <c r="N1" s="25"/>
      <c r="O1" s="26"/>
      <c r="P1" s="25"/>
      <c r="Q1" s="25"/>
      <c r="T1" s="25"/>
      <c r="U1" s="25"/>
      <c r="V1" s="25"/>
      <c r="W1" s="25"/>
      <c r="X1" s="25"/>
      <c r="Y1" s="25"/>
      <c r="Z1" s="25"/>
      <c r="AA1" s="25"/>
    </row>
    <row r="2" spans="1:85" s="102" customFormat="1" ht="14.4" x14ac:dyDescent="0.3">
      <c r="A2" s="28"/>
      <c r="B2" s="28"/>
      <c r="C2" s="28"/>
      <c r="D2" s="24"/>
      <c r="E2" s="24"/>
      <c r="F2" s="132"/>
      <c r="G2" s="24"/>
      <c r="H2" s="24"/>
      <c r="I2" s="24"/>
      <c r="J2" s="25"/>
      <c r="K2" s="25"/>
      <c r="L2" s="25"/>
      <c r="M2" s="25"/>
      <c r="N2" s="25"/>
      <c r="O2" s="26"/>
      <c r="P2" s="25"/>
      <c r="Q2" s="25"/>
      <c r="T2" s="25"/>
      <c r="U2" s="25"/>
      <c r="V2" s="25"/>
      <c r="W2" s="25"/>
      <c r="X2" s="25"/>
      <c r="Y2" s="25"/>
      <c r="Z2" s="25"/>
      <c r="AA2" s="25"/>
    </row>
    <row r="3" spans="1:85" s="102" customFormat="1" ht="14.4" x14ac:dyDescent="0.3">
      <c r="A3" s="28"/>
      <c r="B3" s="28"/>
      <c r="C3" s="28"/>
      <c r="D3" s="24"/>
      <c r="E3" s="24"/>
      <c r="F3" s="132"/>
      <c r="G3" s="24"/>
      <c r="H3" s="24"/>
      <c r="I3" s="24"/>
      <c r="J3" s="25"/>
      <c r="K3" s="25"/>
      <c r="L3" s="25"/>
      <c r="M3" s="25"/>
      <c r="N3" s="25"/>
      <c r="O3" s="26"/>
      <c r="P3" s="25"/>
      <c r="Q3" s="25"/>
      <c r="T3" s="25"/>
      <c r="U3" s="25"/>
      <c r="V3" s="25"/>
      <c r="W3" s="25"/>
      <c r="X3" s="25"/>
      <c r="Y3" s="25"/>
      <c r="Z3" s="25"/>
      <c r="AA3" s="25"/>
    </row>
    <row r="4" spans="1:85" s="103" customFormat="1" ht="14.4" x14ac:dyDescent="0.3">
      <c r="A4" s="28"/>
      <c r="B4" s="28"/>
      <c r="C4" s="28"/>
      <c r="E4" s="29" t="s">
        <v>648</v>
      </c>
      <c r="F4" s="62" t="s">
        <v>280</v>
      </c>
      <c r="G4" s="24"/>
      <c r="H4" s="24"/>
      <c r="I4" s="24"/>
      <c r="J4" s="25"/>
      <c r="K4" s="25"/>
      <c r="L4" s="25"/>
      <c r="M4" s="25"/>
      <c r="N4" s="25"/>
      <c r="O4" s="25"/>
      <c r="P4" s="25"/>
      <c r="Q4" s="25"/>
      <c r="T4" s="40"/>
      <c r="U4" s="40"/>
      <c r="V4" s="40"/>
      <c r="W4" s="40"/>
      <c r="X4" s="40"/>
      <c r="Y4" s="40"/>
      <c r="Z4" s="40"/>
      <c r="AA4" s="40"/>
    </row>
    <row r="6" spans="1:85" s="3" customFormat="1" ht="17.399999999999999" customHeight="1" x14ac:dyDescent="0.3">
      <c r="A6" s="110"/>
      <c r="B6" s="110"/>
      <c r="C6" s="110"/>
      <c r="D6" s="210" t="s">
        <v>1</v>
      </c>
      <c r="E6" s="210"/>
      <c r="F6" s="210"/>
      <c r="G6" s="188"/>
      <c r="H6" s="210" t="s">
        <v>303</v>
      </c>
      <c r="I6" s="212"/>
      <c r="J6" s="210" t="s">
        <v>7</v>
      </c>
      <c r="K6" s="210"/>
      <c r="L6" s="210"/>
      <c r="M6" s="210"/>
      <c r="N6" s="212"/>
      <c r="O6" s="210" t="s">
        <v>216</v>
      </c>
      <c r="P6" s="210"/>
      <c r="Q6" s="210"/>
      <c r="R6" s="131"/>
      <c r="S6" s="131"/>
      <c r="T6" s="110"/>
      <c r="U6" s="110"/>
      <c r="V6" s="110"/>
      <c r="W6" s="110"/>
      <c r="X6" s="110"/>
      <c r="Y6" s="110"/>
      <c r="Z6" s="110"/>
      <c r="AA6" s="110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</row>
    <row r="7" spans="1:85" s="5" customFormat="1" ht="18.600000000000001" customHeight="1" x14ac:dyDescent="0.3">
      <c r="A7" s="100"/>
      <c r="B7" s="100"/>
      <c r="C7" s="100"/>
      <c r="D7" s="18" t="s">
        <v>152</v>
      </c>
      <c r="E7" s="189" t="s">
        <v>618</v>
      </c>
      <c r="F7" s="136" t="s">
        <v>211</v>
      </c>
      <c r="G7" s="175" t="s">
        <v>211</v>
      </c>
      <c r="H7" s="136" t="s">
        <v>211</v>
      </c>
      <c r="I7" s="166" t="s">
        <v>211</v>
      </c>
      <c r="J7" s="137">
        <v>0.90330659763593779</v>
      </c>
      <c r="K7" s="138">
        <v>9.0804000000000009</v>
      </c>
      <c r="L7" s="138">
        <v>0.72654583333333334</v>
      </c>
      <c r="M7" s="139">
        <v>0.10913667431077904</v>
      </c>
      <c r="N7" s="174">
        <v>0.1043605345717198</v>
      </c>
      <c r="O7" s="139">
        <v>6.6776454199191674E-3</v>
      </c>
      <c r="P7" s="139">
        <v>-3.0095481246299998E-2</v>
      </c>
      <c r="Q7" s="139">
        <v>0.10899460192458334</v>
      </c>
      <c r="R7" s="190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2"/>
      <c r="AQ7" s="192"/>
      <c r="AR7" s="192"/>
      <c r="AS7" s="192"/>
      <c r="AT7" s="192"/>
      <c r="AU7" s="192"/>
      <c r="AV7" s="192"/>
      <c r="AW7" s="192"/>
      <c r="AX7" s="192"/>
      <c r="AY7" s="192"/>
      <c r="AZ7" s="192"/>
      <c r="BA7" s="192"/>
      <c r="BB7" s="192"/>
      <c r="BC7" s="192"/>
      <c r="BD7" s="192"/>
      <c r="BE7" s="192"/>
      <c r="BF7" s="192"/>
      <c r="BG7" s="192"/>
      <c r="BH7" s="192"/>
      <c r="BI7" s="192"/>
      <c r="BJ7" s="192"/>
      <c r="BK7" s="192"/>
      <c r="BL7" s="192"/>
      <c r="BM7" s="192"/>
      <c r="BN7" s="192"/>
      <c r="BO7" s="192"/>
      <c r="BP7" s="192"/>
      <c r="BQ7" s="192"/>
      <c r="BR7" s="192"/>
      <c r="BS7" s="192"/>
      <c r="BT7" s="192"/>
      <c r="BU7" s="192"/>
      <c r="BV7" s="192"/>
      <c r="BW7" s="192"/>
      <c r="BX7" s="192"/>
      <c r="BY7" s="192"/>
      <c r="BZ7" s="192"/>
      <c r="CA7" s="192"/>
      <c r="CB7" s="192"/>
      <c r="CC7" s="192"/>
      <c r="CD7" s="192"/>
      <c r="CE7" s="192"/>
      <c r="CF7" s="192"/>
      <c r="CG7" s="192"/>
    </row>
    <row r="8" spans="1:85" s="61" customFormat="1" ht="21" customHeight="1" x14ac:dyDescent="0.3">
      <c r="A8" s="64"/>
      <c r="B8" s="64"/>
      <c r="C8" s="64"/>
      <c r="E8" s="56" t="s">
        <v>0</v>
      </c>
      <c r="F8" s="63" t="s">
        <v>150</v>
      </c>
      <c r="G8" s="167" t="s">
        <v>251</v>
      </c>
      <c r="H8" s="63" t="s">
        <v>10</v>
      </c>
      <c r="I8" s="167" t="s">
        <v>250</v>
      </c>
      <c r="J8" s="63" t="s">
        <v>6</v>
      </c>
      <c r="K8" s="63" t="s">
        <v>252</v>
      </c>
      <c r="L8" s="63" t="s">
        <v>253</v>
      </c>
      <c r="M8" s="63" t="s">
        <v>254</v>
      </c>
      <c r="N8" s="167" t="s">
        <v>255</v>
      </c>
      <c r="O8" s="63" t="s">
        <v>217</v>
      </c>
      <c r="P8" s="63" t="s">
        <v>218</v>
      </c>
      <c r="Q8" s="63" t="s">
        <v>219</v>
      </c>
      <c r="R8" s="191"/>
      <c r="S8" s="193"/>
      <c r="T8" s="193"/>
      <c r="U8" s="193"/>
      <c r="V8" s="193"/>
      <c r="W8" s="193"/>
      <c r="X8" s="193"/>
      <c r="Y8" s="193"/>
      <c r="Z8" s="193"/>
      <c r="AA8" s="193"/>
      <c r="AB8" s="193"/>
      <c r="AC8" s="193"/>
      <c r="AD8" s="191"/>
      <c r="AE8" s="191"/>
      <c r="AF8" s="191"/>
      <c r="AG8" s="191"/>
      <c r="AH8" s="191"/>
      <c r="AI8" s="191"/>
      <c r="AJ8" s="191"/>
      <c r="AK8" s="191"/>
      <c r="AL8" s="191"/>
      <c r="AM8" s="191"/>
      <c r="AN8" s="191"/>
      <c r="AO8" s="191"/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3"/>
      <c r="BC8" s="193"/>
      <c r="BD8" s="193"/>
      <c r="BE8" s="193"/>
      <c r="BF8" s="193"/>
      <c r="BG8" s="193"/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193"/>
      <c r="BS8" s="193"/>
      <c r="BT8" s="193"/>
      <c r="BU8" s="193"/>
      <c r="BV8" s="193"/>
      <c r="BW8" s="193"/>
      <c r="BX8" s="193"/>
      <c r="BY8" s="193"/>
      <c r="BZ8" s="193"/>
      <c r="CA8" s="193"/>
      <c r="CB8" s="193"/>
      <c r="CC8" s="193"/>
      <c r="CD8" s="193"/>
      <c r="CE8" s="193"/>
      <c r="CF8" s="193"/>
      <c r="CG8" s="193"/>
    </row>
    <row r="9" spans="1:85" ht="16.8" customHeight="1" x14ac:dyDescent="0.3">
      <c r="A9" s="37">
        <v>6</v>
      </c>
      <c r="B9" s="37">
        <v>4</v>
      </c>
      <c r="E9" s="127" t="s">
        <v>56</v>
      </c>
      <c r="F9" s="66" t="s">
        <v>159</v>
      </c>
      <c r="G9" s="158">
        <v>62430.701999999997</v>
      </c>
      <c r="H9" s="15">
        <v>5729265.5225</v>
      </c>
      <c r="I9" s="158">
        <v>6241874.1542999996</v>
      </c>
      <c r="J9" s="17">
        <v>0.91787584639993647</v>
      </c>
      <c r="K9" s="10">
        <v>11.81</v>
      </c>
      <c r="L9" s="10">
        <v>0.93</v>
      </c>
      <c r="M9" s="8">
        <v>0.12869129345191735</v>
      </c>
      <c r="N9" s="160">
        <v>0.12160836874880587</v>
      </c>
      <c r="O9" s="8">
        <v>9.5709570959999993E-3</v>
      </c>
      <c r="P9" s="8">
        <v>-2.4773177034999996E-2</v>
      </c>
      <c r="Q9" s="8">
        <v>1.4885168601E-2</v>
      </c>
      <c r="R9" s="147"/>
      <c r="S9" s="194"/>
      <c r="T9" s="148">
        <v>0.90330659763593779</v>
      </c>
      <c r="U9" s="149">
        <v>0.1043605345717198</v>
      </c>
      <c r="V9" s="146">
        <v>1</v>
      </c>
      <c r="W9" s="149" t="s">
        <v>14</v>
      </c>
      <c r="X9" s="148">
        <v>1.046279162418956</v>
      </c>
      <c r="Y9" s="146">
        <v>1</v>
      </c>
      <c r="Z9" s="181" t="s">
        <v>63</v>
      </c>
      <c r="AA9" s="181">
        <v>0.18289000718907261</v>
      </c>
      <c r="AB9" s="194"/>
      <c r="AC9" s="146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  <c r="BI9" s="146"/>
      <c r="BJ9" s="146"/>
      <c r="BK9" s="146"/>
      <c r="BL9" s="146"/>
      <c r="BM9" s="146"/>
      <c r="BN9" s="146"/>
      <c r="BO9" s="146"/>
      <c r="BP9" s="146"/>
      <c r="BQ9" s="146"/>
      <c r="BR9" s="146"/>
      <c r="BS9" s="146"/>
      <c r="BT9" s="146"/>
      <c r="BU9" s="146"/>
      <c r="BV9" s="146"/>
      <c r="BW9" s="146"/>
      <c r="BX9" s="146"/>
      <c r="BY9" s="146"/>
      <c r="BZ9" s="146"/>
      <c r="CA9" s="146"/>
      <c r="CB9" s="146"/>
      <c r="CC9" s="146"/>
      <c r="CD9" s="146"/>
      <c r="CE9" s="146"/>
      <c r="CF9" s="146"/>
      <c r="CG9" s="146"/>
    </row>
    <row r="10" spans="1:85" ht="16.8" customHeight="1" x14ac:dyDescent="0.3">
      <c r="A10" s="37">
        <v>7</v>
      </c>
      <c r="B10" s="37">
        <v>6</v>
      </c>
      <c r="E10" s="128" t="s">
        <v>75</v>
      </c>
      <c r="F10" s="119" t="s">
        <v>258</v>
      </c>
      <c r="G10" s="165">
        <v>2888.0940000000001</v>
      </c>
      <c r="H10" s="122">
        <v>395235.66389999999</v>
      </c>
      <c r="I10" s="165">
        <v>432473.15221999999</v>
      </c>
      <c r="J10" s="124">
        <v>0.91389641616167372</v>
      </c>
      <c r="K10" s="125">
        <v>15.68</v>
      </c>
      <c r="L10" s="125">
        <v>1.2</v>
      </c>
      <c r="M10" s="123">
        <v>0.11457800511508952</v>
      </c>
      <c r="N10" s="170">
        <v>0.10522469857508221</v>
      </c>
      <c r="O10" s="6">
        <v>7.9546291526999997E-3</v>
      </c>
      <c r="P10" s="6">
        <v>-6.1024066187000001E-2</v>
      </c>
      <c r="Q10" s="6">
        <v>0.10299121849000001</v>
      </c>
      <c r="R10" s="147"/>
      <c r="S10" s="194"/>
      <c r="T10" s="148">
        <v>0.90330659763593779</v>
      </c>
      <c r="U10" s="149">
        <v>0.1043605345717198</v>
      </c>
      <c r="V10" s="146">
        <v>2</v>
      </c>
      <c r="W10" s="149" t="s">
        <v>25</v>
      </c>
      <c r="X10" s="148">
        <v>1.015379716954163</v>
      </c>
      <c r="Y10" s="146">
        <v>2</v>
      </c>
      <c r="Z10" s="181" t="s">
        <v>443</v>
      </c>
      <c r="AA10" s="181">
        <v>0.12883435582822089</v>
      </c>
      <c r="AB10" s="194"/>
      <c r="AC10" s="146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  <c r="BI10" s="146"/>
      <c r="BJ10" s="146"/>
      <c r="BK10" s="146"/>
      <c r="BL10" s="146"/>
      <c r="BM10" s="146"/>
      <c r="BN10" s="146"/>
      <c r="BO10" s="146"/>
      <c r="BP10" s="146"/>
      <c r="BQ10" s="146"/>
      <c r="BR10" s="146"/>
      <c r="BS10" s="146"/>
      <c r="BT10" s="146"/>
      <c r="BU10" s="146"/>
      <c r="BV10" s="146"/>
      <c r="BW10" s="146"/>
      <c r="BX10" s="146"/>
      <c r="BY10" s="146"/>
      <c r="BZ10" s="146"/>
      <c r="CA10" s="146"/>
      <c r="CB10" s="146"/>
      <c r="CC10" s="146"/>
      <c r="CD10" s="146"/>
      <c r="CE10" s="146"/>
      <c r="CF10" s="146"/>
      <c r="CG10" s="146"/>
    </row>
    <row r="11" spans="1:85" s="7" customFormat="1" ht="16.8" customHeight="1" x14ac:dyDescent="0.3">
      <c r="A11" s="126">
        <v>3</v>
      </c>
      <c r="B11" s="126">
        <v>7</v>
      </c>
      <c r="C11" s="126"/>
      <c r="E11" s="127" t="s">
        <v>53</v>
      </c>
      <c r="F11" s="66" t="s">
        <v>159</v>
      </c>
      <c r="G11" s="158">
        <v>140361.736</v>
      </c>
      <c r="H11" s="15">
        <v>1489238.0190000001</v>
      </c>
      <c r="I11" s="158">
        <v>1486717.5307</v>
      </c>
      <c r="J11" s="17">
        <v>1.0016953377140938</v>
      </c>
      <c r="K11" s="10">
        <v>1.0093000000000001</v>
      </c>
      <c r="L11" s="10">
        <v>8.3549999999999999E-2</v>
      </c>
      <c r="M11" s="8">
        <v>9.5127238451733348E-2</v>
      </c>
      <c r="N11" s="160">
        <v>9.4495758715652273E-2</v>
      </c>
      <c r="O11" s="8">
        <v>1.557206329E-2</v>
      </c>
      <c r="P11" s="8">
        <v>1.7837591639999997E-2</v>
      </c>
      <c r="Q11" s="8">
        <v>0.20055203846000003</v>
      </c>
      <c r="R11" s="147"/>
      <c r="S11" s="194"/>
      <c r="T11" s="148">
        <v>0.90330659763593779</v>
      </c>
      <c r="U11" s="149">
        <v>0.1043605345717198</v>
      </c>
      <c r="V11" s="146">
        <v>3</v>
      </c>
      <c r="W11" s="149" t="s">
        <v>53</v>
      </c>
      <c r="X11" s="148">
        <v>1.0016953377140938</v>
      </c>
      <c r="Y11" s="146">
        <v>3</v>
      </c>
      <c r="Z11" s="181" t="s">
        <v>42</v>
      </c>
      <c r="AA11" s="181">
        <v>0.12250106337823843</v>
      </c>
      <c r="AB11" s="194"/>
      <c r="AC11" s="146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/>
      <c r="BJ11" s="146"/>
      <c r="BK11" s="146"/>
      <c r="BL11" s="146"/>
      <c r="BM11" s="146"/>
      <c r="BN11" s="146"/>
      <c r="BO11" s="146"/>
      <c r="BP11" s="146"/>
      <c r="BQ11" s="146"/>
      <c r="BR11" s="146"/>
      <c r="BS11" s="146"/>
      <c r="BT11" s="146"/>
      <c r="BU11" s="146"/>
      <c r="BV11" s="146"/>
      <c r="BW11" s="146"/>
      <c r="BX11" s="146"/>
      <c r="BY11" s="146"/>
      <c r="BZ11" s="146"/>
      <c r="CA11" s="146"/>
      <c r="CB11" s="146"/>
      <c r="CC11" s="146"/>
      <c r="CD11" s="146"/>
      <c r="CE11" s="146"/>
      <c r="CF11" s="146"/>
      <c r="CG11" s="146"/>
    </row>
    <row r="12" spans="1:85" ht="16.8" customHeight="1" x14ac:dyDescent="0.3">
      <c r="A12" s="37">
        <v>2</v>
      </c>
      <c r="B12" s="37">
        <v>10</v>
      </c>
      <c r="E12" s="128" t="s">
        <v>25</v>
      </c>
      <c r="F12" s="119" t="s">
        <v>159</v>
      </c>
      <c r="G12" s="165">
        <v>23238.024000000001</v>
      </c>
      <c r="H12" s="122">
        <v>3041624.9613999999</v>
      </c>
      <c r="I12" s="165">
        <v>2995554.1858999999</v>
      </c>
      <c r="J12" s="124">
        <v>1.015379716954163</v>
      </c>
      <c r="K12" s="125">
        <v>12.4</v>
      </c>
      <c r="L12" s="125">
        <v>0.95</v>
      </c>
      <c r="M12" s="123">
        <v>9.4736037893169298E-2</v>
      </c>
      <c r="N12" s="170">
        <v>8.7096034837268535E-2</v>
      </c>
      <c r="O12" s="123">
        <v>1.4336639800999999E-2</v>
      </c>
      <c r="P12" s="123">
        <v>7.3327688397999996E-2</v>
      </c>
      <c r="Q12" s="123">
        <v>0.20988762049000001</v>
      </c>
      <c r="R12" s="147"/>
      <c r="S12" s="194"/>
      <c r="T12" s="148">
        <v>0.90330659763593779</v>
      </c>
      <c r="U12" s="149">
        <v>0.1043605345717198</v>
      </c>
      <c r="V12" s="146">
        <v>4</v>
      </c>
      <c r="W12" s="149" t="s">
        <v>443</v>
      </c>
      <c r="X12" s="148">
        <v>0.9386442282422276</v>
      </c>
      <c r="Y12" s="146">
        <v>4</v>
      </c>
      <c r="Z12" s="181" t="s">
        <v>56</v>
      </c>
      <c r="AA12" s="181">
        <v>0.12160836874880587</v>
      </c>
      <c r="AB12" s="194"/>
      <c r="AC12" s="146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  <c r="BI12" s="146"/>
      <c r="BJ12" s="146"/>
      <c r="BK12" s="146"/>
      <c r="BL12" s="146"/>
      <c r="BM12" s="146"/>
      <c r="BN12" s="146"/>
      <c r="BO12" s="146"/>
      <c r="BP12" s="146"/>
      <c r="BQ12" s="146"/>
      <c r="BR12" s="146"/>
      <c r="BS12" s="146"/>
      <c r="BT12" s="146"/>
      <c r="BU12" s="146"/>
      <c r="BV12" s="146"/>
      <c r="BW12" s="146"/>
      <c r="BX12" s="146"/>
      <c r="BY12" s="146"/>
      <c r="BZ12" s="146"/>
      <c r="CA12" s="146"/>
      <c r="CB12" s="146"/>
      <c r="CC12" s="146"/>
      <c r="CD12" s="146"/>
      <c r="CE12" s="146"/>
      <c r="CF12" s="146"/>
      <c r="CG12" s="146"/>
    </row>
    <row r="13" spans="1:85" s="7" customFormat="1" ht="16.8" customHeight="1" x14ac:dyDescent="0.3">
      <c r="A13" s="126">
        <v>4</v>
      </c>
      <c r="B13" s="126">
        <v>2</v>
      </c>
      <c r="C13" s="126"/>
      <c r="E13" s="127" t="s">
        <v>443</v>
      </c>
      <c r="F13" s="66" t="s">
        <v>257</v>
      </c>
      <c r="G13" s="158">
        <v>15919.69</v>
      </c>
      <c r="H13" s="15">
        <v>1556945.682</v>
      </c>
      <c r="I13" s="158">
        <v>1658717.5792</v>
      </c>
      <c r="J13" s="17">
        <v>0.9386442282422276</v>
      </c>
      <c r="K13" s="10">
        <v>12.54</v>
      </c>
      <c r="L13" s="10">
        <v>1.05</v>
      </c>
      <c r="M13" s="8">
        <v>0.1282208588957055</v>
      </c>
      <c r="N13" s="160">
        <v>0.12883435582822089</v>
      </c>
      <c r="O13" s="8">
        <v>-1.3217636967999999E-2</v>
      </c>
      <c r="P13" s="8">
        <v>1.4721359341000001E-2</v>
      </c>
      <c r="Q13" s="8">
        <v>0.30667352359</v>
      </c>
      <c r="R13" s="147"/>
      <c r="S13" s="194"/>
      <c r="T13" s="148">
        <v>0.90330659763593779</v>
      </c>
      <c r="U13" s="149">
        <v>0.1043605345717198</v>
      </c>
      <c r="V13" s="146">
        <v>5</v>
      </c>
      <c r="W13" s="149" t="s">
        <v>33</v>
      </c>
      <c r="X13" s="148">
        <v>0.93117414740901627</v>
      </c>
      <c r="Y13" s="146">
        <v>5</v>
      </c>
      <c r="Z13" s="181" t="s">
        <v>33</v>
      </c>
      <c r="AA13" s="181">
        <v>0.10854271356783921</v>
      </c>
      <c r="AB13" s="194"/>
      <c r="AC13" s="146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  <c r="BI13" s="146"/>
      <c r="BJ13" s="146"/>
      <c r="BK13" s="146"/>
      <c r="BL13" s="146"/>
      <c r="BM13" s="146"/>
      <c r="BN13" s="146"/>
      <c r="BO13" s="146"/>
      <c r="BP13" s="146"/>
      <c r="BQ13" s="146"/>
      <c r="BR13" s="146"/>
      <c r="BS13" s="146"/>
      <c r="BT13" s="146"/>
      <c r="BU13" s="146"/>
      <c r="BV13" s="146"/>
      <c r="BW13" s="146"/>
      <c r="BX13" s="146"/>
      <c r="BY13" s="146"/>
      <c r="BZ13" s="146"/>
      <c r="CA13" s="146"/>
      <c r="CB13" s="146"/>
      <c r="CC13" s="146"/>
      <c r="CD13" s="146"/>
      <c r="CE13" s="146"/>
      <c r="CF13" s="146"/>
      <c r="CG13" s="146"/>
    </row>
    <row r="14" spans="1:85" ht="16.8" customHeight="1" x14ac:dyDescent="0.3">
      <c r="A14" s="37">
        <v>1</v>
      </c>
      <c r="B14" s="37">
        <v>11</v>
      </c>
      <c r="E14" s="128" t="s">
        <v>14</v>
      </c>
      <c r="F14" s="119" t="s">
        <v>159</v>
      </c>
      <c r="G14" s="165">
        <v>28204.046999999999</v>
      </c>
      <c r="H14" s="122">
        <v>4825712.4417000003</v>
      </c>
      <c r="I14" s="165">
        <v>4612260.8717</v>
      </c>
      <c r="J14" s="124">
        <v>1.046279162418956</v>
      </c>
      <c r="K14" s="125">
        <v>12.33</v>
      </c>
      <c r="L14" s="125">
        <v>1.1000000000000001</v>
      </c>
      <c r="M14" s="123">
        <v>7.2063120981881931E-2</v>
      </c>
      <c r="N14" s="170">
        <v>7.7147866744593799E-2</v>
      </c>
      <c r="O14" s="123">
        <v>2.5287631832000002E-2</v>
      </c>
      <c r="P14" s="123">
        <v>0.14248021328999999</v>
      </c>
      <c r="Q14" s="123">
        <v>0.30455440489000002</v>
      </c>
      <c r="R14" s="147"/>
      <c r="S14" s="194"/>
      <c r="T14" s="148">
        <v>0.90330659763593779</v>
      </c>
      <c r="U14" s="149">
        <v>0.1043605345717198</v>
      </c>
      <c r="V14" s="146">
        <v>6</v>
      </c>
      <c r="W14" s="149" t="s">
        <v>56</v>
      </c>
      <c r="X14" s="148">
        <v>0.91787584639993647</v>
      </c>
      <c r="Y14" s="146">
        <v>6</v>
      </c>
      <c r="Z14" s="181" t="s">
        <v>75</v>
      </c>
      <c r="AA14" s="181">
        <v>0.10522469857508221</v>
      </c>
      <c r="AB14" s="194"/>
      <c r="AC14" s="146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  <c r="BI14" s="146"/>
      <c r="BJ14" s="146"/>
      <c r="BK14" s="146"/>
      <c r="BL14" s="146"/>
      <c r="BM14" s="146"/>
      <c r="BN14" s="146"/>
      <c r="BO14" s="146"/>
      <c r="BP14" s="146"/>
      <c r="BQ14" s="146"/>
      <c r="BR14" s="146"/>
      <c r="BS14" s="146"/>
      <c r="BT14" s="146"/>
      <c r="BU14" s="146"/>
      <c r="BV14" s="146"/>
      <c r="BW14" s="146"/>
      <c r="BX14" s="146"/>
      <c r="BY14" s="146"/>
      <c r="BZ14" s="146"/>
      <c r="CA14" s="146"/>
      <c r="CB14" s="146"/>
      <c r="CC14" s="146"/>
      <c r="CD14" s="146"/>
      <c r="CE14" s="146"/>
      <c r="CF14" s="146"/>
      <c r="CG14" s="146"/>
    </row>
    <row r="15" spans="1:85" s="7" customFormat="1" ht="16.8" customHeight="1" x14ac:dyDescent="0.3">
      <c r="A15" s="126">
        <v>8</v>
      </c>
      <c r="B15" s="126">
        <v>1</v>
      </c>
      <c r="C15" s="126"/>
      <c r="E15" s="127" t="s">
        <v>63</v>
      </c>
      <c r="F15" s="66" t="s">
        <v>249</v>
      </c>
      <c r="G15" s="158">
        <v>6800</v>
      </c>
      <c r="H15" s="15">
        <v>472940</v>
      </c>
      <c r="I15" s="158">
        <v>646542.06547999999</v>
      </c>
      <c r="J15" s="17">
        <v>0.73149146088257089</v>
      </c>
      <c r="K15" s="10">
        <v>12.87</v>
      </c>
      <c r="L15" s="10">
        <v>1.06</v>
      </c>
      <c r="M15" s="8">
        <v>0.18504672897196262</v>
      </c>
      <c r="N15" s="160">
        <v>0.18289000718907261</v>
      </c>
      <c r="O15" s="8">
        <v>-1.5430351074999999E-2</v>
      </c>
      <c r="P15" s="8">
        <v>-4.3343601278E-2</v>
      </c>
      <c r="Q15" s="8">
        <v>-4.5627971069999995E-2</v>
      </c>
      <c r="R15" s="147"/>
      <c r="S15" s="194"/>
      <c r="T15" s="148">
        <v>0.90330659763593779</v>
      </c>
      <c r="U15" s="149">
        <v>0.1043605345717198</v>
      </c>
      <c r="V15" s="146">
        <v>7</v>
      </c>
      <c r="W15" s="149" t="s">
        <v>75</v>
      </c>
      <c r="X15" s="148">
        <v>0.91389641616167372</v>
      </c>
      <c r="Y15" s="146">
        <v>7</v>
      </c>
      <c r="Z15" s="181" t="s">
        <v>53</v>
      </c>
      <c r="AA15" s="181">
        <v>9.4495758715652273E-2</v>
      </c>
      <c r="AB15" s="194"/>
      <c r="AC15" s="146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  <c r="BI15" s="146"/>
      <c r="BJ15" s="146"/>
      <c r="BK15" s="146"/>
      <c r="BL15" s="146"/>
      <c r="BM15" s="146"/>
      <c r="BN15" s="146"/>
      <c r="BO15" s="146"/>
      <c r="BP15" s="146"/>
      <c r="BQ15" s="146"/>
      <c r="BR15" s="146"/>
      <c r="BS15" s="146"/>
      <c r="BT15" s="146"/>
      <c r="BU15" s="146"/>
      <c r="BV15" s="146"/>
      <c r="BW15" s="146"/>
      <c r="BX15" s="146"/>
      <c r="BY15" s="146"/>
      <c r="BZ15" s="146"/>
      <c r="CA15" s="146"/>
      <c r="CB15" s="146"/>
      <c r="CC15" s="146"/>
      <c r="CD15" s="146"/>
      <c r="CE15" s="146"/>
      <c r="CF15" s="146"/>
      <c r="CG15" s="146"/>
    </row>
    <row r="16" spans="1:85" ht="16.8" customHeight="1" x14ac:dyDescent="0.3">
      <c r="A16" s="37">
        <v>5</v>
      </c>
      <c r="B16" s="37">
        <v>5</v>
      </c>
      <c r="E16" s="128" t="s">
        <v>33</v>
      </c>
      <c r="F16" s="119" t="s">
        <v>257</v>
      </c>
      <c r="G16" s="165">
        <v>156143.04999999999</v>
      </c>
      <c r="H16" s="122">
        <v>1553623.3474999999</v>
      </c>
      <c r="I16" s="165">
        <v>1668456.273</v>
      </c>
      <c r="J16" s="124">
        <v>0.93117414740901627</v>
      </c>
      <c r="K16" s="125">
        <v>1.08</v>
      </c>
      <c r="L16" s="125">
        <v>0.09</v>
      </c>
      <c r="M16" s="123">
        <v>0.10854271356783921</v>
      </c>
      <c r="N16" s="170">
        <v>0.10854271356783921</v>
      </c>
      <c r="O16" s="6">
        <v>1.4271151887000001E-2</v>
      </c>
      <c r="P16" s="6">
        <v>-5.3263870076999996E-3</v>
      </c>
      <c r="Q16" s="6">
        <v>0.32055796356999999</v>
      </c>
      <c r="R16" s="147"/>
      <c r="S16" s="194"/>
      <c r="T16" s="148">
        <v>0.90330659763593779</v>
      </c>
      <c r="U16" s="149">
        <v>0.1043605345717198</v>
      </c>
      <c r="V16" s="146">
        <v>8</v>
      </c>
      <c r="W16" s="149" t="s">
        <v>63</v>
      </c>
      <c r="X16" s="148">
        <v>0.73149146088257089</v>
      </c>
      <c r="Y16" s="146">
        <v>8</v>
      </c>
      <c r="Z16" s="181" t="s">
        <v>43</v>
      </c>
      <c r="AA16" s="181">
        <v>9.1081593926843646E-2</v>
      </c>
      <c r="AB16" s="194"/>
      <c r="AC16" s="146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  <c r="BI16" s="146"/>
      <c r="BJ16" s="146"/>
      <c r="BK16" s="146"/>
      <c r="BL16" s="146"/>
      <c r="BM16" s="146"/>
      <c r="BN16" s="146"/>
      <c r="BO16" s="146"/>
      <c r="BP16" s="146"/>
      <c r="BQ16" s="146"/>
      <c r="BR16" s="146"/>
      <c r="BS16" s="146"/>
      <c r="BT16" s="146"/>
      <c r="BU16" s="146"/>
      <c r="BV16" s="146"/>
      <c r="BW16" s="146"/>
      <c r="BX16" s="146"/>
      <c r="BY16" s="146"/>
      <c r="BZ16" s="146"/>
      <c r="CA16" s="146"/>
      <c r="CB16" s="146"/>
      <c r="CC16" s="146"/>
      <c r="CD16" s="146"/>
      <c r="CE16" s="146"/>
      <c r="CF16" s="146"/>
      <c r="CG16" s="146"/>
    </row>
    <row r="17" spans="1:85" s="7" customFormat="1" ht="16.8" customHeight="1" x14ac:dyDescent="0.3">
      <c r="A17" s="126">
        <v>10</v>
      </c>
      <c r="B17" s="126">
        <v>3</v>
      </c>
      <c r="C17" s="126"/>
      <c r="E17" s="127" t="s">
        <v>42</v>
      </c>
      <c r="F17" s="66" t="s">
        <v>159</v>
      </c>
      <c r="G17" s="158">
        <v>23567.968364</v>
      </c>
      <c r="H17" s="15">
        <v>1662248.8086999999</v>
      </c>
      <c r="I17" s="158">
        <v>2605248.4323999998</v>
      </c>
      <c r="J17" s="17">
        <v>0.63803850259635608</v>
      </c>
      <c r="K17" s="10">
        <v>11.15</v>
      </c>
      <c r="L17" s="10">
        <v>0.72</v>
      </c>
      <c r="M17" s="8">
        <v>0.15808875655872204</v>
      </c>
      <c r="N17" s="160">
        <v>0.12250106337823843</v>
      </c>
      <c r="O17" s="8">
        <v>7.0942111232999991E-4</v>
      </c>
      <c r="P17" s="8">
        <v>-0.21135848687</v>
      </c>
      <c r="Q17" s="8">
        <v>-9.1977162565999998E-2</v>
      </c>
      <c r="R17" s="147"/>
      <c r="S17" s="194"/>
      <c r="T17" s="148">
        <v>0.90330659763593779</v>
      </c>
      <c r="U17" s="149">
        <v>0.1043605345717198</v>
      </c>
      <c r="V17" s="146">
        <v>9</v>
      </c>
      <c r="W17" s="149" t="s">
        <v>43</v>
      </c>
      <c r="X17" s="148">
        <v>0.64547137501406804</v>
      </c>
      <c r="Y17" s="146">
        <v>9</v>
      </c>
      <c r="Z17" s="181" t="s">
        <v>70</v>
      </c>
      <c r="AA17" s="181">
        <v>8.8218072994600216E-2</v>
      </c>
      <c r="AB17" s="194"/>
      <c r="AC17" s="146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  <c r="BI17" s="146"/>
      <c r="BJ17" s="146"/>
      <c r="BK17" s="146"/>
      <c r="BL17" s="146"/>
      <c r="BM17" s="146"/>
      <c r="BN17" s="146"/>
      <c r="BO17" s="146"/>
      <c r="BP17" s="146"/>
      <c r="BQ17" s="146"/>
      <c r="BR17" s="146"/>
      <c r="BS17" s="146"/>
      <c r="BT17" s="146"/>
      <c r="BU17" s="146"/>
      <c r="BV17" s="146"/>
      <c r="BW17" s="146"/>
      <c r="BX17" s="146"/>
      <c r="BY17" s="146"/>
      <c r="BZ17" s="146"/>
      <c r="CA17" s="146"/>
      <c r="CB17" s="146"/>
      <c r="CC17" s="146"/>
      <c r="CD17" s="146"/>
      <c r="CE17" s="146"/>
      <c r="CF17" s="146"/>
      <c r="CG17" s="146"/>
    </row>
    <row r="18" spans="1:85" ht="16.8" customHeight="1" x14ac:dyDescent="0.3">
      <c r="A18" s="37">
        <v>9</v>
      </c>
      <c r="B18" s="37">
        <v>8</v>
      </c>
      <c r="E18" s="128" t="s">
        <v>43</v>
      </c>
      <c r="F18" s="119" t="s">
        <v>159</v>
      </c>
      <c r="G18" s="165">
        <v>12179.186938000001</v>
      </c>
      <c r="H18" s="122">
        <v>641843.15164000005</v>
      </c>
      <c r="I18" s="165">
        <v>994378.95542000001</v>
      </c>
      <c r="J18" s="124">
        <v>0.64547137501406804</v>
      </c>
      <c r="K18" s="125">
        <v>4.8</v>
      </c>
      <c r="L18" s="125">
        <v>0.4</v>
      </c>
      <c r="M18" s="123">
        <v>9.1081593926843632E-2</v>
      </c>
      <c r="N18" s="170">
        <v>9.1081593926843646E-2</v>
      </c>
      <c r="O18" s="123">
        <v>1.7254488132E-2</v>
      </c>
      <c r="P18" s="123">
        <v>-2.7963387806000002E-2</v>
      </c>
      <c r="Q18" s="123">
        <v>0.25481032526000003</v>
      </c>
      <c r="R18" s="147"/>
      <c r="S18" s="194"/>
      <c r="T18" s="148">
        <v>0.90330659763593779</v>
      </c>
      <c r="U18" s="149">
        <v>0.1043605345717198</v>
      </c>
      <c r="V18" s="146">
        <v>10</v>
      </c>
      <c r="W18" s="149" t="s">
        <v>42</v>
      </c>
      <c r="X18" s="148">
        <v>0.63803850259635608</v>
      </c>
      <c r="Y18" s="146">
        <v>10</v>
      </c>
      <c r="Z18" s="181" t="s">
        <v>25</v>
      </c>
      <c r="AA18" s="181">
        <v>8.7096034837268535E-2</v>
      </c>
      <c r="AB18" s="194"/>
      <c r="AC18" s="146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  <c r="BI18" s="146"/>
      <c r="BJ18" s="146"/>
      <c r="BK18" s="146"/>
      <c r="BL18" s="146"/>
      <c r="BM18" s="146"/>
      <c r="BN18" s="146"/>
      <c r="BO18" s="146"/>
      <c r="BP18" s="146"/>
      <c r="BQ18" s="146"/>
      <c r="BR18" s="146"/>
      <c r="BS18" s="146"/>
      <c r="BT18" s="146"/>
      <c r="BU18" s="146"/>
      <c r="BV18" s="146"/>
      <c r="BW18" s="146"/>
      <c r="BX18" s="146"/>
      <c r="BY18" s="146"/>
      <c r="BZ18" s="146"/>
      <c r="CA18" s="146"/>
      <c r="CB18" s="146"/>
      <c r="CC18" s="146"/>
      <c r="CD18" s="146"/>
      <c r="CE18" s="146"/>
      <c r="CF18" s="146"/>
      <c r="CG18" s="146"/>
    </row>
    <row r="19" spans="1:85" s="7" customFormat="1" ht="16.8" customHeight="1" x14ac:dyDescent="0.3">
      <c r="A19" s="126">
        <v>11</v>
      </c>
      <c r="B19" s="126">
        <v>9</v>
      </c>
      <c r="C19" s="126"/>
      <c r="E19" s="127" t="s">
        <v>70</v>
      </c>
      <c r="F19" s="66" t="s">
        <v>159</v>
      </c>
      <c r="G19" s="158">
        <v>1380.67</v>
      </c>
      <c r="H19" s="15">
        <v>212222.78570000001</v>
      </c>
      <c r="I19" s="158">
        <v>346091.28191000002</v>
      </c>
      <c r="J19" s="17">
        <v>0.6131988778474573</v>
      </c>
      <c r="K19" s="10">
        <v>13.14</v>
      </c>
      <c r="L19" s="10">
        <v>1.1299999999999999</v>
      </c>
      <c r="M19" s="8">
        <v>8.5485654804501987E-2</v>
      </c>
      <c r="N19" s="160">
        <v>8.8218072994600216E-2</v>
      </c>
      <c r="O19" s="8">
        <v>2.6126118069E-2</v>
      </c>
      <c r="P19" s="8">
        <v>-6.7863461409000004E-3</v>
      </c>
      <c r="Q19" s="8">
        <v>0.30291751876</v>
      </c>
      <c r="R19" s="147"/>
      <c r="S19" s="194"/>
      <c r="T19" s="148">
        <v>0.90330659763593779</v>
      </c>
      <c r="U19" s="149">
        <v>0.1043605345717198</v>
      </c>
      <c r="V19" s="146">
        <v>11</v>
      </c>
      <c r="W19" s="149" t="s">
        <v>70</v>
      </c>
      <c r="X19" s="148">
        <v>0.6131988778474573</v>
      </c>
      <c r="Y19" s="146">
        <v>11</v>
      </c>
      <c r="Z19" s="181" t="s">
        <v>14</v>
      </c>
      <c r="AA19" s="181">
        <v>7.7147866744593799E-2</v>
      </c>
      <c r="AB19" s="194"/>
      <c r="AC19" s="146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  <c r="BI19" s="146"/>
      <c r="BJ19" s="146"/>
      <c r="BK19" s="146"/>
      <c r="BL19" s="146"/>
      <c r="BM19" s="146"/>
      <c r="BN19" s="146"/>
      <c r="BO19" s="146"/>
      <c r="BP19" s="146"/>
      <c r="BQ19" s="146"/>
      <c r="BR19" s="146"/>
      <c r="BS19" s="146"/>
      <c r="BT19" s="146"/>
      <c r="BU19" s="146"/>
      <c r="BV19" s="146"/>
      <c r="BW19" s="146"/>
      <c r="BX19" s="146"/>
      <c r="BY19" s="146"/>
      <c r="BZ19" s="146"/>
      <c r="CA19" s="146"/>
      <c r="CB19" s="146"/>
      <c r="CC19" s="146"/>
      <c r="CD19" s="146"/>
      <c r="CE19" s="146"/>
      <c r="CF19" s="146"/>
      <c r="CG19" s="146"/>
    </row>
    <row r="20" spans="1:85" s="7" customFormat="1" ht="16.8" customHeight="1" x14ac:dyDescent="0.3">
      <c r="A20" s="126">
        <v>12</v>
      </c>
      <c r="B20" s="126">
        <v>12</v>
      </c>
      <c r="C20" s="126"/>
      <c r="E20" s="128" t="s">
        <v>227</v>
      </c>
      <c r="F20" s="119" t="s">
        <v>159</v>
      </c>
      <c r="G20" s="165">
        <v>5841.9336999999996</v>
      </c>
      <c r="H20" s="122">
        <v>8938.1585610000002</v>
      </c>
      <c r="I20" s="165">
        <v>212583.17434</v>
      </c>
      <c r="J20" s="124">
        <v>4.2045465680668317E-2</v>
      </c>
      <c r="K20" s="125">
        <v>0.1555</v>
      </c>
      <c r="L20" s="125">
        <v>5.0000000000000001E-3</v>
      </c>
      <c r="M20" s="123">
        <v>0.10163398692810457</v>
      </c>
      <c r="N20" s="170">
        <v>3.9215686274509796E-2</v>
      </c>
      <c r="O20" s="123">
        <v>-2.2303367289999997E-2</v>
      </c>
      <c r="P20" s="123">
        <v>-0.22893717529999999</v>
      </c>
      <c r="Q20" s="123">
        <v>-0.57228942537999994</v>
      </c>
      <c r="R20" s="147"/>
      <c r="S20" s="194"/>
      <c r="T20" s="148"/>
      <c r="U20" s="149"/>
      <c r="V20" s="146"/>
      <c r="W20" s="149"/>
      <c r="X20" s="148"/>
      <c r="Y20" s="146"/>
      <c r="Z20" s="181"/>
      <c r="AA20" s="181"/>
      <c r="AB20" s="194"/>
      <c r="AC20" s="146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  <c r="BI20" s="146"/>
      <c r="BJ20" s="146"/>
      <c r="BK20" s="146"/>
      <c r="BL20" s="146"/>
      <c r="BM20" s="146"/>
      <c r="BN20" s="146"/>
      <c r="BO20" s="146"/>
      <c r="BP20" s="146"/>
      <c r="BQ20" s="146"/>
      <c r="BR20" s="146"/>
      <c r="BS20" s="146"/>
      <c r="BT20" s="146"/>
      <c r="BU20" s="146"/>
      <c r="BV20" s="146"/>
      <c r="BW20" s="146"/>
      <c r="BX20" s="146"/>
      <c r="BY20" s="146"/>
      <c r="BZ20" s="146"/>
      <c r="CA20" s="146"/>
      <c r="CB20" s="146"/>
      <c r="CC20" s="146"/>
      <c r="CD20" s="146"/>
      <c r="CE20" s="146"/>
      <c r="CF20" s="146"/>
      <c r="CG20" s="146"/>
    </row>
    <row r="21" spans="1:85" hidden="1" x14ac:dyDescent="0.3">
      <c r="G21" s="157"/>
      <c r="H21" s="14"/>
      <c r="I21" s="157"/>
      <c r="J21" s="16"/>
      <c r="K21" s="9"/>
      <c r="L21" s="9"/>
      <c r="M21" s="6"/>
      <c r="N21" s="159"/>
      <c r="O21" s="6"/>
      <c r="P21" s="6"/>
      <c r="Q21" s="6"/>
      <c r="R21" s="171"/>
      <c r="S21" s="195"/>
      <c r="T21" s="149"/>
      <c r="U21" s="146"/>
      <c r="V21" s="146"/>
      <c r="W21" s="146"/>
      <c r="X21" s="146"/>
      <c r="Y21" s="146"/>
      <c r="Z21" s="146"/>
      <c r="AA21" s="181" t="e">
        <v>#N/A</v>
      </c>
      <c r="AB21" s="194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  <c r="BI21" s="146"/>
      <c r="BJ21" s="146"/>
      <c r="BK21" s="146"/>
      <c r="BL21" s="146"/>
      <c r="BM21" s="146"/>
      <c r="BN21" s="146"/>
      <c r="BO21" s="146"/>
      <c r="BP21" s="146"/>
      <c r="BQ21" s="146"/>
      <c r="BR21" s="146"/>
      <c r="BS21" s="146"/>
      <c r="BT21" s="146"/>
      <c r="BU21" s="146"/>
      <c r="BV21" s="146"/>
      <c r="BW21" s="146"/>
      <c r="BX21" s="146"/>
      <c r="BY21" s="146"/>
      <c r="BZ21" s="146"/>
      <c r="CA21" s="146"/>
      <c r="CB21" s="146"/>
      <c r="CC21" s="146"/>
      <c r="CD21" s="146"/>
      <c r="CE21" s="146"/>
      <c r="CF21" s="146"/>
      <c r="CG21" s="146"/>
    </row>
    <row r="22" spans="1:85" hidden="1" x14ac:dyDescent="0.3">
      <c r="D22" s="7"/>
      <c r="E22" s="7"/>
      <c r="F22" s="66"/>
      <c r="G22" s="158"/>
      <c r="H22" s="15"/>
      <c r="I22" s="158"/>
      <c r="J22" s="17"/>
      <c r="K22" s="10"/>
      <c r="L22" s="10"/>
      <c r="M22" s="8"/>
      <c r="N22" s="160"/>
      <c r="O22" s="8"/>
      <c r="P22" s="8"/>
      <c r="Q22" s="8"/>
      <c r="R22" s="171"/>
      <c r="S22" s="195"/>
      <c r="T22" s="149"/>
      <c r="U22" s="146"/>
      <c r="V22" s="146"/>
      <c r="W22" s="146"/>
      <c r="X22" s="146"/>
      <c r="Y22" s="146"/>
      <c r="Z22" s="146"/>
      <c r="AA22" s="181" t="e">
        <v>#N/A</v>
      </c>
      <c r="AB22" s="194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  <c r="BI22" s="146"/>
      <c r="BJ22" s="146"/>
      <c r="BK22" s="146"/>
      <c r="BL22" s="146"/>
      <c r="BM22" s="146"/>
      <c r="BN22" s="146"/>
      <c r="BO22" s="146"/>
      <c r="BP22" s="146"/>
      <c r="BQ22" s="146"/>
      <c r="BR22" s="146"/>
      <c r="BS22" s="146"/>
      <c r="BT22" s="146"/>
      <c r="BU22" s="146"/>
      <c r="BV22" s="146"/>
      <c r="BW22" s="146"/>
      <c r="BX22" s="146"/>
      <c r="BY22" s="146"/>
      <c r="BZ22" s="146"/>
      <c r="CA22" s="146"/>
      <c r="CB22" s="146"/>
      <c r="CC22" s="146"/>
      <c r="CD22" s="146"/>
      <c r="CE22" s="146"/>
      <c r="CF22" s="146"/>
      <c r="CG22" s="146"/>
    </row>
    <row r="23" spans="1:85" hidden="1" x14ac:dyDescent="0.3">
      <c r="D23" s="7"/>
      <c r="E23" s="7"/>
      <c r="F23" s="66"/>
      <c r="G23" s="158"/>
      <c r="H23" s="15"/>
      <c r="I23" s="158"/>
      <c r="J23" s="17"/>
      <c r="K23" s="10"/>
      <c r="L23" s="10"/>
      <c r="M23" s="8"/>
      <c r="N23" s="160"/>
      <c r="O23" s="8"/>
      <c r="P23" s="8"/>
      <c r="Q23" s="8"/>
      <c r="R23" s="171"/>
      <c r="S23" s="195"/>
      <c r="T23" s="149"/>
      <c r="U23" s="146"/>
      <c r="V23" s="146"/>
      <c r="W23" s="146"/>
      <c r="X23" s="146"/>
      <c r="Y23" s="146"/>
      <c r="Z23" s="146"/>
      <c r="AA23" s="181" t="e">
        <v>#N/A</v>
      </c>
      <c r="AB23" s="194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  <c r="BI23" s="146"/>
      <c r="BJ23" s="146"/>
      <c r="BK23" s="146"/>
      <c r="BL23" s="146"/>
      <c r="BM23" s="146"/>
      <c r="BN23" s="146"/>
      <c r="BO23" s="146"/>
      <c r="BP23" s="146"/>
      <c r="BQ23" s="146"/>
      <c r="BR23" s="146"/>
      <c r="BS23" s="146"/>
      <c r="BT23" s="146"/>
      <c r="BU23" s="146"/>
      <c r="BV23" s="146"/>
      <c r="BW23" s="146"/>
      <c r="BX23" s="146"/>
      <c r="BY23" s="146"/>
      <c r="BZ23" s="146"/>
      <c r="CA23" s="146"/>
      <c r="CB23" s="146"/>
      <c r="CC23" s="146"/>
      <c r="CD23" s="146"/>
      <c r="CE23" s="146"/>
      <c r="CF23" s="146"/>
      <c r="CG23" s="146"/>
    </row>
    <row r="24" spans="1:85" hidden="1" x14ac:dyDescent="0.3">
      <c r="D24" s="7"/>
      <c r="E24" s="7"/>
      <c r="F24" s="66"/>
      <c r="G24" s="158"/>
      <c r="H24" s="15"/>
      <c r="I24" s="158"/>
      <c r="J24" s="17"/>
      <c r="K24" s="10"/>
      <c r="L24" s="10"/>
      <c r="M24" s="8"/>
      <c r="N24" s="160"/>
      <c r="O24" s="8"/>
      <c r="P24" s="8"/>
      <c r="Q24" s="8"/>
      <c r="R24" s="171"/>
      <c r="S24" s="195"/>
      <c r="T24" s="149"/>
      <c r="U24" s="146"/>
      <c r="V24" s="146"/>
      <c r="W24" s="146"/>
      <c r="X24" s="146"/>
      <c r="Y24" s="146"/>
      <c r="Z24" s="146"/>
      <c r="AA24" s="181" t="e">
        <v>#N/A</v>
      </c>
      <c r="AB24" s="194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  <c r="BI24" s="146"/>
      <c r="BJ24" s="146"/>
      <c r="BK24" s="146"/>
      <c r="BL24" s="146"/>
      <c r="BM24" s="146"/>
      <c r="BN24" s="146"/>
      <c r="BO24" s="146"/>
      <c r="BP24" s="146"/>
      <c r="BQ24" s="146"/>
      <c r="BR24" s="146"/>
      <c r="BS24" s="146"/>
      <c r="BT24" s="146"/>
      <c r="BU24" s="146"/>
      <c r="BV24" s="146"/>
      <c r="BW24" s="146"/>
      <c r="BX24" s="146"/>
      <c r="BY24" s="146"/>
      <c r="BZ24" s="146"/>
      <c r="CA24" s="146"/>
      <c r="CB24" s="146"/>
      <c r="CC24" s="146"/>
      <c r="CD24" s="146"/>
      <c r="CE24" s="146"/>
      <c r="CF24" s="146"/>
      <c r="CG24" s="146"/>
    </row>
    <row r="25" spans="1:85" hidden="1" x14ac:dyDescent="0.3">
      <c r="D25" s="7"/>
      <c r="E25" s="7"/>
      <c r="F25" s="66"/>
      <c r="G25" s="158"/>
      <c r="H25" s="15"/>
      <c r="I25" s="158"/>
      <c r="J25" s="17"/>
      <c r="K25" s="10"/>
      <c r="L25" s="10"/>
      <c r="M25" s="8"/>
      <c r="N25" s="160"/>
      <c r="O25" s="8"/>
      <c r="P25" s="8"/>
      <c r="Q25" s="8"/>
      <c r="R25" s="171"/>
      <c r="S25" s="195"/>
      <c r="T25" s="149"/>
      <c r="U25" s="146"/>
      <c r="V25" s="146"/>
      <c r="W25" s="146"/>
      <c r="X25" s="146"/>
      <c r="Y25" s="146"/>
      <c r="Z25" s="146"/>
      <c r="AA25" s="181" t="e">
        <v>#N/A</v>
      </c>
      <c r="AB25" s="194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  <c r="BI25" s="146"/>
      <c r="BJ25" s="146"/>
      <c r="BK25" s="146"/>
      <c r="BL25" s="146"/>
      <c r="BM25" s="146"/>
      <c r="BN25" s="146"/>
      <c r="BO25" s="146"/>
      <c r="BP25" s="146"/>
      <c r="BQ25" s="146"/>
      <c r="BR25" s="146"/>
      <c r="BS25" s="146"/>
      <c r="BT25" s="146"/>
      <c r="BU25" s="146"/>
      <c r="BV25" s="146"/>
      <c r="BW25" s="146"/>
      <c r="BX25" s="146"/>
      <c r="BY25" s="146"/>
      <c r="BZ25" s="146"/>
      <c r="CA25" s="146"/>
      <c r="CB25" s="146"/>
      <c r="CC25" s="146"/>
      <c r="CD25" s="146"/>
      <c r="CE25" s="146"/>
      <c r="CF25" s="146"/>
      <c r="CG25" s="146"/>
    </row>
    <row r="26" spans="1:85" hidden="1" x14ac:dyDescent="0.3">
      <c r="D26" s="7"/>
      <c r="E26" s="7"/>
      <c r="F26" s="66"/>
      <c r="G26" s="158"/>
      <c r="H26" s="15"/>
      <c r="I26" s="158"/>
      <c r="J26" s="17"/>
      <c r="K26" s="10"/>
      <c r="L26" s="10"/>
      <c r="M26" s="8"/>
      <c r="N26" s="160"/>
      <c r="O26" s="8"/>
      <c r="P26" s="8"/>
      <c r="Q26" s="8"/>
      <c r="R26" s="171"/>
      <c r="S26" s="195"/>
      <c r="T26" s="149"/>
      <c r="U26" s="146"/>
      <c r="V26" s="146"/>
      <c r="W26" s="146"/>
      <c r="X26" s="146"/>
      <c r="Y26" s="146"/>
      <c r="Z26" s="146"/>
      <c r="AA26" s="181" t="e">
        <v>#N/A</v>
      </c>
      <c r="AB26" s="194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  <c r="BI26" s="146"/>
      <c r="BJ26" s="146"/>
      <c r="BK26" s="146"/>
      <c r="BL26" s="146"/>
      <c r="BM26" s="146"/>
      <c r="BN26" s="146"/>
      <c r="BO26" s="146"/>
      <c r="BP26" s="146"/>
      <c r="BQ26" s="146"/>
      <c r="BR26" s="146"/>
      <c r="BS26" s="146"/>
      <c r="BT26" s="146"/>
      <c r="BU26" s="146"/>
      <c r="BV26" s="146"/>
      <c r="BW26" s="146"/>
      <c r="BX26" s="146"/>
      <c r="BY26" s="146"/>
      <c r="BZ26" s="146"/>
      <c r="CA26" s="146"/>
      <c r="CB26" s="146"/>
      <c r="CC26" s="146"/>
      <c r="CD26" s="146"/>
      <c r="CE26" s="146"/>
      <c r="CF26" s="146"/>
      <c r="CG26" s="146"/>
    </row>
    <row r="27" spans="1:85" hidden="1" x14ac:dyDescent="0.3">
      <c r="G27" s="157"/>
      <c r="H27" s="14"/>
      <c r="I27" s="157"/>
      <c r="J27" s="16"/>
      <c r="K27" s="9"/>
      <c r="L27" s="9"/>
      <c r="M27" s="6"/>
      <c r="N27" s="159"/>
      <c r="O27" s="6"/>
      <c r="P27" s="6"/>
      <c r="Q27" s="6"/>
      <c r="R27" s="171"/>
      <c r="S27" s="195"/>
      <c r="T27" s="149"/>
      <c r="U27" s="146"/>
      <c r="V27" s="146"/>
      <c r="W27" s="146"/>
      <c r="X27" s="146"/>
      <c r="Y27" s="146"/>
      <c r="Z27" s="146"/>
      <c r="AA27" s="181" t="e">
        <v>#N/A</v>
      </c>
      <c r="AB27" s="194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  <c r="BI27" s="146"/>
      <c r="BJ27" s="146"/>
      <c r="BK27" s="146"/>
      <c r="BL27" s="146"/>
      <c r="BM27" s="146"/>
      <c r="BN27" s="146"/>
      <c r="BO27" s="146"/>
      <c r="BP27" s="146"/>
      <c r="BQ27" s="146"/>
      <c r="BR27" s="146"/>
      <c r="BS27" s="146"/>
      <c r="BT27" s="146"/>
      <c r="BU27" s="146"/>
      <c r="BV27" s="146"/>
      <c r="BW27" s="146"/>
      <c r="BX27" s="146"/>
      <c r="BY27" s="146"/>
      <c r="BZ27" s="146"/>
      <c r="CA27" s="146"/>
      <c r="CB27" s="146"/>
      <c r="CC27" s="146"/>
      <c r="CD27" s="146"/>
      <c r="CE27" s="146"/>
      <c r="CF27" s="146"/>
      <c r="CG27" s="146"/>
    </row>
    <row r="28" spans="1:85" hidden="1" x14ac:dyDescent="0.3">
      <c r="D28" s="7"/>
      <c r="E28" s="7"/>
      <c r="F28" s="66"/>
      <c r="G28" s="158"/>
      <c r="H28" s="15"/>
      <c r="I28" s="158"/>
      <c r="J28" s="17"/>
      <c r="K28" s="10"/>
      <c r="L28" s="10"/>
      <c r="M28" s="8"/>
      <c r="N28" s="160"/>
      <c r="O28" s="8"/>
      <c r="P28" s="8"/>
      <c r="Q28" s="8"/>
      <c r="R28" s="171"/>
      <c r="S28" s="195"/>
      <c r="T28" s="149"/>
      <c r="U28" s="146"/>
      <c r="V28" s="146"/>
      <c r="W28" s="146"/>
      <c r="X28" s="146"/>
      <c r="Y28" s="146"/>
      <c r="Z28" s="146"/>
      <c r="AA28" s="181" t="e">
        <v>#N/A</v>
      </c>
      <c r="AB28" s="194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  <c r="BI28" s="146"/>
      <c r="BJ28" s="146"/>
      <c r="BK28" s="146"/>
      <c r="BL28" s="146"/>
      <c r="BM28" s="146"/>
      <c r="BN28" s="146"/>
      <c r="BO28" s="146"/>
      <c r="BP28" s="146"/>
      <c r="BQ28" s="146"/>
      <c r="BR28" s="146"/>
      <c r="BS28" s="146"/>
      <c r="BT28" s="146"/>
      <c r="BU28" s="146"/>
      <c r="BV28" s="146"/>
      <c r="BW28" s="146"/>
      <c r="BX28" s="146"/>
      <c r="BY28" s="146"/>
      <c r="BZ28" s="146"/>
      <c r="CA28" s="146"/>
      <c r="CB28" s="146"/>
      <c r="CC28" s="146"/>
      <c r="CD28" s="146"/>
      <c r="CE28" s="146"/>
      <c r="CF28" s="146"/>
      <c r="CG28" s="146"/>
    </row>
    <row r="29" spans="1:85" hidden="1" x14ac:dyDescent="0.3">
      <c r="G29" s="157"/>
      <c r="H29" s="14"/>
      <c r="I29" s="157"/>
      <c r="J29" s="16"/>
      <c r="K29" s="9"/>
      <c r="L29" s="9"/>
      <c r="M29" s="6"/>
      <c r="N29" s="159"/>
      <c r="O29" s="6"/>
      <c r="P29" s="6"/>
      <c r="Q29" s="6"/>
      <c r="R29" s="171"/>
      <c r="S29" s="195"/>
      <c r="T29" s="149"/>
      <c r="U29" s="146"/>
      <c r="V29" s="146"/>
      <c r="W29" s="146"/>
      <c r="X29" s="146"/>
      <c r="Y29" s="146"/>
      <c r="Z29" s="146"/>
      <c r="AA29" s="181" t="e">
        <v>#N/A</v>
      </c>
      <c r="AB29" s="194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  <c r="BI29" s="146"/>
      <c r="BJ29" s="146"/>
      <c r="BK29" s="146"/>
      <c r="BL29" s="146"/>
      <c r="BM29" s="146"/>
      <c r="BN29" s="146"/>
      <c r="BO29" s="146"/>
      <c r="BP29" s="146"/>
      <c r="BQ29" s="146"/>
      <c r="BR29" s="146"/>
      <c r="BS29" s="146"/>
      <c r="BT29" s="146"/>
      <c r="BU29" s="146"/>
      <c r="BV29" s="146"/>
      <c r="BW29" s="146"/>
      <c r="BX29" s="146"/>
      <c r="BY29" s="146"/>
      <c r="BZ29" s="146"/>
      <c r="CA29" s="146"/>
      <c r="CB29" s="146"/>
      <c r="CC29" s="146"/>
      <c r="CD29" s="146"/>
      <c r="CE29" s="146"/>
      <c r="CF29" s="146"/>
      <c r="CG29" s="146"/>
    </row>
    <row r="30" spans="1:85" hidden="1" x14ac:dyDescent="0.3">
      <c r="G30" s="157"/>
      <c r="H30" s="14"/>
      <c r="I30" s="157"/>
      <c r="J30" s="16"/>
      <c r="K30" s="9"/>
      <c r="L30" s="9"/>
      <c r="M30" s="6"/>
      <c r="N30" s="159"/>
      <c r="O30" s="6"/>
      <c r="P30" s="6"/>
      <c r="Q30" s="6"/>
      <c r="R30" s="171"/>
      <c r="S30" s="195"/>
      <c r="T30" s="149"/>
      <c r="U30" s="146"/>
      <c r="V30" s="146"/>
      <c r="W30" s="146"/>
      <c r="X30" s="146"/>
      <c r="Y30" s="146"/>
      <c r="Z30" s="146"/>
      <c r="AA30" s="181" t="e">
        <v>#N/A</v>
      </c>
      <c r="AB30" s="194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  <c r="BI30" s="146"/>
      <c r="BJ30" s="146"/>
      <c r="BK30" s="146"/>
      <c r="BL30" s="146"/>
      <c r="BM30" s="146"/>
      <c r="BN30" s="146"/>
      <c r="BO30" s="146"/>
      <c r="BP30" s="146"/>
      <c r="BQ30" s="146"/>
      <c r="BR30" s="146"/>
      <c r="BS30" s="146"/>
      <c r="BT30" s="146"/>
      <c r="BU30" s="146"/>
      <c r="BV30" s="146"/>
      <c r="BW30" s="146"/>
      <c r="BX30" s="146"/>
      <c r="BY30" s="146"/>
      <c r="BZ30" s="146"/>
      <c r="CA30" s="146"/>
      <c r="CB30" s="146"/>
      <c r="CC30" s="146"/>
      <c r="CD30" s="146"/>
      <c r="CE30" s="146"/>
      <c r="CF30" s="146"/>
      <c r="CG30" s="146"/>
    </row>
    <row r="31" spans="1:85" hidden="1" x14ac:dyDescent="0.3">
      <c r="G31" s="157"/>
      <c r="H31" s="14"/>
      <c r="I31" s="157"/>
      <c r="J31" s="16"/>
      <c r="K31" s="9"/>
      <c r="L31" s="9"/>
      <c r="M31" s="6"/>
      <c r="N31" s="159"/>
      <c r="O31" s="6"/>
      <c r="P31" s="6"/>
      <c r="Q31" s="6"/>
      <c r="R31" s="171"/>
      <c r="S31" s="195"/>
      <c r="T31" s="146"/>
      <c r="U31" s="146"/>
      <c r="V31" s="146"/>
      <c r="W31" s="146"/>
      <c r="X31" s="146"/>
      <c r="Y31" s="146"/>
      <c r="Z31" s="146"/>
      <c r="AA31" s="181" t="e">
        <v>#N/A</v>
      </c>
      <c r="AB31" s="194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  <c r="BI31" s="146"/>
      <c r="BJ31" s="146"/>
      <c r="BK31" s="146"/>
      <c r="BL31" s="146"/>
      <c r="BM31" s="146"/>
      <c r="BN31" s="146"/>
      <c r="BO31" s="146"/>
      <c r="BP31" s="146"/>
      <c r="BQ31" s="146"/>
      <c r="BR31" s="146"/>
      <c r="BS31" s="146"/>
      <c r="BT31" s="146"/>
      <c r="BU31" s="146"/>
      <c r="BV31" s="146"/>
      <c r="BW31" s="146"/>
      <c r="BX31" s="146"/>
      <c r="BY31" s="146"/>
      <c r="BZ31" s="146"/>
      <c r="CA31" s="146"/>
      <c r="CB31" s="146"/>
      <c r="CC31" s="146"/>
      <c r="CD31" s="146"/>
      <c r="CE31" s="146"/>
      <c r="CF31" s="146"/>
      <c r="CG31" s="146"/>
    </row>
    <row r="32" spans="1:85" hidden="1" x14ac:dyDescent="0.3">
      <c r="G32" s="157"/>
      <c r="H32" s="14"/>
      <c r="I32" s="157"/>
      <c r="J32" s="16"/>
      <c r="K32" s="9"/>
      <c r="L32" s="9"/>
      <c r="M32" s="6"/>
      <c r="N32" s="159"/>
      <c r="O32" s="6"/>
      <c r="P32" s="6"/>
      <c r="Q32" s="6"/>
      <c r="R32" s="171"/>
      <c r="S32" s="195"/>
      <c r="T32" s="146"/>
      <c r="U32" s="146"/>
      <c r="V32" s="146"/>
      <c r="W32" s="146"/>
      <c r="X32" s="146"/>
      <c r="Y32" s="146"/>
      <c r="Z32" s="146"/>
      <c r="AA32" s="181" t="e">
        <v>#N/A</v>
      </c>
      <c r="AB32" s="194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  <c r="BI32" s="146"/>
      <c r="BJ32" s="146"/>
      <c r="BK32" s="146"/>
      <c r="BL32" s="146"/>
      <c r="BM32" s="146"/>
      <c r="BN32" s="146"/>
      <c r="BO32" s="146"/>
      <c r="BP32" s="146"/>
      <c r="BQ32" s="146"/>
      <c r="BR32" s="146"/>
      <c r="BS32" s="146"/>
      <c r="BT32" s="146"/>
      <c r="BU32" s="146"/>
      <c r="BV32" s="146"/>
      <c r="BW32" s="146"/>
      <c r="BX32" s="146"/>
      <c r="BY32" s="146"/>
      <c r="BZ32" s="146"/>
      <c r="CA32" s="146"/>
      <c r="CB32" s="146"/>
      <c r="CC32" s="146"/>
      <c r="CD32" s="146"/>
      <c r="CE32" s="146"/>
      <c r="CF32" s="146"/>
      <c r="CG32" s="146"/>
    </row>
    <row r="33" spans="4:85" x14ac:dyDescent="0.3">
      <c r="D33" s="18"/>
      <c r="E33" s="18"/>
      <c r="F33" s="60"/>
      <c r="G33" s="182"/>
      <c r="H33" s="18"/>
      <c r="I33" s="172"/>
      <c r="J33" s="20"/>
      <c r="K33" s="18"/>
      <c r="L33" s="21"/>
      <c r="M33" s="22"/>
      <c r="N33" s="173"/>
      <c r="O33" s="22"/>
      <c r="P33" s="22"/>
      <c r="Q33" s="22"/>
      <c r="R33" s="147"/>
      <c r="S33" s="194"/>
      <c r="T33" s="146"/>
      <c r="U33" s="146"/>
      <c r="V33" s="146"/>
      <c r="W33" s="146"/>
      <c r="X33" s="146"/>
      <c r="Y33" s="146"/>
      <c r="Z33" s="146"/>
      <c r="AA33" s="146"/>
      <c r="AB33" s="194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  <c r="BI33" s="146"/>
      <c r="BJ33" s="146"/>
      <c r="BK33" s="146"/>
      <c r="BL33" s="146"/>
      <c r="BM33" s="146"/>
      <c r="BN33" s="146"/>
      <c r="BO33" s="146"/>
      <c r="BP33" s="146"/>
      <c r="BQ33" s="146"/>
      <c r="BR33" s="146"/>
      <c r="BS33" s="146"/>
      <c r="BT33" s="146"/>
      <c r="BU33" s="146"/>
      <c r="BV33" s="146"/>
      <c r="BW33" s="146"/>
      <c r="BX33" s="146"/>
      <c r="BY33" s="146"/>
      <c r="BZ33" s="146"/>
      <c r="CA33" s="146"/>
      <c r="CB33" s="146"/>
      <c r="CC33" s="146"/>
      <c r="CD33" s="146"/>
      <c r="CE33" s="146"/>
      <c r="CF33" s="146"/>
      <c r="CG33" s="146"/>
    </row>
    <row r="34" spans="4:85" x14ac:dyDescent="0.3">
      <c r="R34" s="147"/>
      <c r="S34" s="194"/>
      <c r="T34" s="146"/>
      <c r="U34" s="146"/>
      <c r="V34" s="146"/>
      <c r="W34" s="146"/>
      <c r="X34" s="146"/>
      <c r="Y34" s="146"/>
      <c r="Z34" s="146"/>
      <c r="AA34" s="146"/>
      <c r="AB34" s="194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  <c r="BI34" s="146"/>
      <c r="BJ34" s="146"/>
      <c r="BK34" s="146"/>
      <c r="BL34" s="146"/>
      <c r="BM34" s="146"/>
      <c r="BN34" s="146"/>
      <c r="BO34" s="146"/>
      <c r="BP34" s="146"/>
      <c r="BQ34" s="146"/>
      <c r="BR34" s="146"/>
      <c r="BS34" s="146"/>
      <c r="BT34" s="146"/>
      <c r="BU34" s="146"/>
      <c r="BV34" s="146"/>
      <c r="BW34" s="146"/>
      <c r="BX34" s="146"/>
      <c r="BY34" s="146"/>
      <c r="BZ34" s="146"/>
      <c r="CA34" s="146"/>
      <c r="CB34" s="146"/>
      <c r="CC34" s="146"/>
      <c r="CD34" s="146"/>
      <c r="CE34" s="146"/>
      <c r="CF34" s="146"/>
      <c r="CG34" s="146"/>
    </row>
    <row r="35" spans="4:85" hidden="1" x14ac:dyDescent="0.3">
      <c r="R35" s="147"/>
      <c r="S35" s="147"/>
      <c r="T35" s="146"/>
      <c r="U35" s="146"/>
      <c r="V35" s="146"/>
      <c r="W35" s="146"/>
      <c r="X35" s="146"/>
      <c r="Y35" s="146"/>
      <c r="Z35" s="146"/>
      <c r="AA35" s="146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  <c r="BI35" s="146"/>
      <c r="BJ35" s="146"/>
      <c r="BK35" s="146"/>
      <c r="BL35" s="146"/>
      <c r="BM35" s="146"/>
      <c r="BN35" s="146"/>
      <c r="BO35" s="146"/>
      <c r="BP35" s="146"/>
      <c r="BQ35" s="146"/>
      <c r="BR35" s="146"/>
      <c r="BS35" s="146"/>
      <c r="BT35" s="146"/>
      <c r="BU35" s="146"/>
      <c r="BV35" s="146"/>
      <c r="BW35" s="146"/>
      <c r="BX35" s="146"/>
      <c r="BY35" s="146"/>
      <c r="BZ35" s="146"/>
      <c r="CA35" s="146"/>
      <c r="CB35" s="146"/>
      <c r="CC35" s="146"/>
      <c r="CD35" s="146"/>
      <c r="CE35" s="146"/>
      <c r="CF35" s="146"/>
      <c r="CG35" s="146"/>
    </row>
    <row r="36" spans="4:85" hidden="1" x14ac:dyDescent="0.3">
      <c r="R36" s="147"/>
      <c r="S36" s="147"/>
      <c r="T36" s="146"/>
      <c r="U36" s="146"/>
      <c r="V36" s="146"/>
      <c r="W36" s="146"/>
      <c r="X36" s="146"/>
      <c r="Y36" s="146"/>
      <c r="Z36" s="146"/>
      <c r="AA36" s="146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  <c r="BI36" s="146"/>
      <c r="BJ36" s="146"/>
      <c r="BK36" s="146"/>
      <c r="BL36" s="146"/>
      <c r="BM36" s="146"/>
      <c r="BN36" s="146"/>
      <c r="BO36" s="146"/>
      <c r="BP36" s="146"/>
      <c r="BQ36" s="146"/>
      <c r="BR36" s="146"/>
      <c r="BS36" s="146"/>
      <c r="BT36" s="146"/>
      <c r="BU36" s="146"/>
      <c r="BV36" s="146"/>
      <c r="BW36" s="146"/>
      <c r="BX36" s="146"/>
      <c r="BY36" s="146"/>
      <c r="BZ36" s="146"/>
      <c r="CA36" s="146"/>
      <c r="CB36" s="146"/>
      <c r="CC36" s="146"/>
      <c r="CD36" s="146"/>
      <c r="CE36" s="146"/>
      <c r="CF36" s="146"/>
      <c r="CG36" s="146"/>
    </row>
    <row r="37" spans="4:85" hidden="1" x14ac:dyDescent="0.3">
      <c r="R37" s="147"/>
      <c r="S37" s="147"/>
      <c r="T37" s="146"/>
      <c r="U37" s="146"/>
      <c r="V37" s="146"/>
      <c r="W37" s="146"/>
      <c r="X37" s="146"/>
      <c r="Y37" s="146"/>
      <c r="Z37" s="146"/>
      <c r="AA37" s="146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  <c r="BI37" s="146"/>
      <c r="BJ37" s="146"/>
      <c r="BK37" s="146"/>
      <c r="BL37" s="146"/>
      <c r="BM37" s="146"/>
      <c r="BN37" s="146"/>
      <c r="BO37" s="146"/>
      <c r="BP37" s="146"/>
      <c r="BQ37" s="146"/>
      <c r="BR37" s="146"/>
      <c r="BS37" s="146"/>
      <c r="BT37" s="146"/>
      <c r="BU37" s="146"/>
      <c r="BV37" s="146"/>
      <c r="BW37" s="146"/>
      <c r="BX37" s="146"/>
      <c r="BY37" s="146"/>
      <c r="BZ37" s="146"/>
      <c r="CA37" s="146"/>
      <c r="CB37" s="146"/>
      <c r="CC37" s="146"/>
      <c r="CD37" s="146"/>
      <c r="CE37" s="146"/>
      <c r="CF37" s="146"/>
      <c r="CG37" s="146"/>
    </row>
    <row r="38" spans="4:85" hidden="1" x14ac:dyDescent="0.3">
      <c r="R38" s="147"/>
      <c r="S38" s="147"/>
      <c r="T38" s="146"/>
      <c r="U38" s="146"/>
      <c r="V38" s="146"/>
      <c r="W38" s="146"/>
      <c r="X38" s="146"/>
      <c r="Y38" s="146"/>
      <c r="Z38" s="146"/>
      <c r="AA38" s="146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  <c r="BI38" s="146"/>
      <c r="BJ38" s="146"/>
      <c r="BK38" s="146"/>
      <c r="BL38" s="146"/>
      <c r="BM38" s="146"/>
      <c r="BN38" s="146"/>
      <c r="BO38" s="146"/>
      <c r="BP38" s="146"/>
      <c r="BQ38" s="146"/>
      <c r="BR38" s="146"/>
      <c r="BS38" s="146"/>
      <c r="BT38" s="146"/>
      <c r="BU38" s="146"/>
      <c r="BV38" s="146"/>
      <c r="BW38" s="146"/>
      <c r="BX38" s="146"/>
      <c r="BY38" s="146"/>
      <c r="BZ38" s="146"/>
      <c r="CA38" s="146"/>
      <c r="CB38" s="146"/>
      <c r="CC38" s="146"/>
      <c r="CD38" s="146"/>
      <c r="CE38" s="146"/>
      <c r="CF38" s="146"/>
      <c r="CG38" s="146"/>
    </row>
    <row r="39" spans="4:85" hidden="1" x14ac:dyDescent="0.3">
      <c r="R39" s="147"/>
      <c r="S39" s="147"/>
      <c r="T39" s="146"/>
      <c r="U39" s="146"/>
      <c r="V39" s="146"/>
      <c r="W39" s="146"/>
      <c r="X39" s="146"/>
      <c r="Y39" s="146"/>
      <c r="Z39" s="146"/>
      <c r="AA39" s="146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  <c r="BI39" s="146"/>
      <c r="BJ39" s="146"/>
      <c r="BK39" s="146"/>
      <c r="BL39" s="146"/>
      <c r="BM39" s="146"/>
      <c r="BN39" s="146"/>
      <c r="BO39" s="146"/>
      <c r="BP39" s="146"/>
      <c r="BQ39" s="146"/>
      <c r="BR39" s="146"/>
      <c r="BS39" s="146"/>
      <c r="BT39" s="146"/>
      <c r="BU39" s="146"/>
      <c r="BV39" s="146"/>
      <c r="BW39" s="146"/>
      <c r="BX39" s="146"/>
      <c r="BY39" s="146"/>
      <c r="BZ39" s="146"/>
      <c r="CA39" s="146"/>
      <c r="CB39" s="146"/>
      <c r="CC39" s="146"/>
      <c r="CD39" s="146"/>
      <c r="CE39" s="146"/>
      <c r="CF39" s="146"/>
      <c r="CG39" s="146"/>
    </row>
    <row r="40" spans="4:85" hidden="1" x14ac:dyDescent="0.3">
      <c r="R40" s="147"/>
      <c r="S40" s="147"/>
      <c r="T40" s="146"/>
      <c r="U40" s="146"/>
      <c r="V40" s="146"/>
      <c r="W40" s="146"/>
      <c r="X40" s="146"/>
      <c r="Y40" s="146"/>
      <c r="Z40" s="146"/>
      <c r="AA40" s="146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  <c r="AN40" s="147"/>
      <c r="AO40" s="147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  <c r="BI40" s="146"/>
      <c r="BJ40" s="146"/>
      <c r="BK40" s="146"/>
      <c r="BL40" s="146"/>
      <c r="BM40" s="146"/>
      <c r="BN40" s="146"/>
      <c r="BO40" s="146"/>
      <c r="BP40" s="146"/>
      <c r="BQ40" s="146"/>
      <c r="BR40" s="146"/>
      <c r="BS40" s="146"/>
      <c r="BT40" s="146"/>
      <c r="BU40" s="146"/>
      <c r="BV40" s="146"/>
      <c r="BW40" s="146"/>
      <c r="BX40" s="146"/>
      <c r="BY40" s="146"/>
      <c r="BZ40" s="146"/>
      <c r="CA40" s="146"/>
      <c r="CB40" s="146"/>
      <c r="CC40" s="146"/>
      <c r="CD40" s="146"/>
      <c r="CE40" s="146"/>
      <c r="CF40" s="146"/>
      <c r="CG40" s="146"/>
    </row>
    <row r="41" spans="4:85" hidden="1" x14ac:dyDescent="0.3">
      <c r="R41" s="147"/>
      <c r="S41" s="147"/>
      <c r="T41" s="146"/>
      <c r="U41" s="146"/>
      <c r="V41" s="146"/>
      <c r="W41" s="146"/>
      <c r="X41" s="146"/>
      <c r="Y41" s="146"/>
      <c r="Z41" s="146"/>
      <c r="AA41" s="146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  <c r="AN41" s="147"/>
      <c r="AO41" s="147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  <c r="BI41" s="146"/>
      <c r="BJ41" s="146"/>
      <c r="BK41" s="146"/>
      <c r="BL41" s="146"/>
      <c r="BM41" s="146"/>
      <c r="BN41" s="146"/>
      <c r="BO41" s="146"/>
      <c r="BP41" s="146"/>
      <c r="BQ41" s="146"/>
      <c r="BR41" s="146"/>
      <c r="BS41" s="146"/>
      <c r="BT41" s="146"/>
      <c r="BU41" s="146"/>
      <c r="BV41" s="146"/>
      <c r="BW41" s="146"/>
      <c r="BX41" s="146"/>
      <c r="BY41" s="146"/>
      <c r="BZ41" s="146"/>
      <c r="CA41" s="146"/>
      <c r="CB41" s="146"/>
      <c r="CC41" s="146"/>
      <c r="CD41" s="146"/>
      <c r="CE41" s="146"/>
      <c r="CF41" s="146"/>
      <c r="CG41" s="146"/>
    </row>
    <row r="42" spans="4:85" hidden="1" x14ac:dyDescent="0.3">
      <c r="R42" s="147"/>
      <c r="S42" s="147"/>
      <c r="T42" s="146"/>
      <c r="U42" s="146"/>
      <c r="V42" s="146"/>
      <c r="W42" s="146"/>
      <c r="X42" s="146"/>
      <c r="Y42" s="146"/>
      <c r="Z42" s="146"/>
      <c r="AA42" s="146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147"/>
      <c r="AN42" s="147"/>
      <c r="AO42" s="147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  <c r="BI42" s="146"/>
      <c r="BJ42" s="146"/>
      <c r="BK42" s="146"/>
      <c r="BL42" s="146"/>
      <c r="BM42" s="146"/>
      <c r="BN42" s="146"/>
      <c r="BO42" s="146"/>
      <c r="BP42" s="146"/>
      <c r="BQ42" s="146"/>
      <c r="BR42" s="146"/>
      <c r="BS42" s="146"/>
      <c r="BT42" s="146"/>
      <c r="BU42" s="146"/>
      <c r="BV42" s="146"/>
      <c r="BW42" s="146"/>
      <c r="BX42" s="146"/>
      <c r="BY42" s="146"/>
      <c r="BZ42" s="146"/>
      <c r="CA42" s="146"/>
      <c r="CB42" s="146"/>
      <c r="CC42" s="146"/>
      <c r="CD42" s="146"/>
      <c r="CE42" s="146"/>
      <c r="CF42" s="146"/>
      <c r="CG42" s="146"/>
    </row>
    <row r="43" spans="4:85" hidden="1" x14ac:dyDescent="0.3">
      <c r="R43" s="147"/>
      <c r="S43" s="147"/>
      <c r="T43" s="146"/>
      <c r="U43" s="146"/>
      <c r="V43" s="146"/>
      <c r="W43" s="146"/>
      <c r="X43" s="146"/>
      <c r="Y43" s="146"/>
      <c r="Z43" s="146"/>
      <c r="AA43" s="146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  <c r="AN43" s="147"/>
      <c r="AO43" s="147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  <c r="BI43" s="146"/>
      <c r="BJ43" s="146"/>
      <c r="BK43" s="146"/>
      <c r="BL43" s="146"/>
      <c r="BM43" s="146"/>
      <c r="BN43" s="146"/>
      <c r="BO43" s="146"/>
      <c r="BP43" s="146"/>
      <c r="BQ43" s="146"/>
      <c r="BR43" s="146"/>
      <c r="BS43" s="146"/>
      <c r="BT43" s="146"/>
      <c r="BU43" s="146"/>
      <c r="BV43" s="146"/>
      <c r="BW43" s="146"/>
      <c r="BX43" s="146"/>
      <c r="BY43" s="146"/>
      <c r="BZ43" s="146"/>
      <c r="CA43" s="146"/>
      <c r="CB43" s="146"/>
      <c r="CC43" s="146"/>
      <c r="CD43" s="146"/>
      <c r="CE43" s="146"/>
      <c r="CF43" s="146"/>
      <c r="CG43" s="146"/>
    </row>
    <row r="44" spans="4:85" hidden="1" x14ac:dyDescent="0.3">
      <c r="R44" s="147"/>
      <c r="S44" s="147"/>
      <c r="T44" s="146"/>
      <c r="U44" s="146"/>
      <c r="V44" s="146"/>
      <c r="W44" s="146"/>
      <c r="X44" s="146"/>
      <c r="Y44" s="146"/>
      <c r="Z44" s="146"/>
      <c r="AA44" s="146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  <c r="BI44" s="146"/>
      <c r="BJ44" s="146"/>
      <c r="BK44" s="146"/>
      <c r="BL44" s="146"/>
      <c r="BM44" s="146"/>
      <c r="BN44" s="146"/>
      <c r="BO44" s="146"/>
      <c r="BP44" s="146"/>
      <c r="BQ44" s="146"/>
      <c r="BR44" s="146"/>
      <c r="BS44" s="146"/>
      <c r="BT44" s="146"/>
      <c r="BU44" s="146"/>
      <c r="BV44" s="146"/>
      <c r="BW44" s="146"/>
      <c r="BX44" s="146"/>
      <c r="BY44" s="146"/>
      <c r="BZ44" s="146"/>
      <c r="CA44" s="146"/>
      <c r="CB44" s="146"/>
      <c r="CC44" s="146"/>
      <c r="CD44" s="146"/>
      <c r="CE44" s="146"/>
      <c r="CF44" s="146"/>
      <c r="CG44" s="146"/>
    </row>
    <row r="45" spans="4:85" hidden="1" x14ac:dyDescent="0.3">
      <c r="R45" s="147"/>
      <c r="S45" s="147"/>
      <c r="T45" s="146"/>
      <c r="U45" s="146"/>
      <c r="V45" s="146"/>
      <c r="W45" s="146"/>
      <c r="X45" s="146"/>
      <c r="Y45" s="146"/>
      <c r="Z45" s="146"/>
      <c r="AA45" s="146"/>
      <c r="AB45" s="147"/>
      <c r="AC45" s="147"/>
      <c r="AD45" s="147"/>
      <c r="AE45" s="147"/>
      <c r="AF45" s="147"/>
      <c r="AG45" s="147"/>
      <c r="AH45" s="147"/>
      <c r="AI45" s="147"/>
      <c r="AJ45" s="147"/>
      <c r="AK45" s="147"/>
      <c r="AL45" s="147"/>
      <c r="AM45" s="147"/>
      <c r="AN45" s="147"/>
      <c r="AO45" s="147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  <c r="BI45" s="146"/>
      <c r="BJ45" s="146"/>
      <c r="BK45" s="146"/>
      <c r="BL45" s="146"/>
      <c r="BM45" s="146"/>
      <c r="BN45" s="146"/>
      <c r="BO45" s="146"/>
      <c r="BP45" s="146"/>
      <c r="BQ45" s="146"/>
      <c r="BR45" s="146"/>
      <c r="BS45" s="146"/>
      <c r="BT45" s="146"/>
      <c r="BU45" s="146"/>
      <c r="BV45" s="146"/>
      <c r="BW45" s="146"/>
      <c r="BX45" s="146"/>
      <c r="BY45" s="146"/>
      <c r="BZ45" s="146"/>
      <c r="CA45" s="146"/>
      <c r="CB45" s="146"/>
      <c r="CC45" s="146"/>
      <c r="CD45" s="146"/>
      <c r="CE45" s="146"/>
      <c r="CF45" s="146"/>
      <c r="CG45" s="146"/>
    </row>
    <row r="46" spans="4:85" hidden="1" x14ac:dyDescent="0.3">
      <c r="R46" s="147"/>
      <c r="S46" s="147"/>
      <c r="T46" s="146"/>
      <c r="U46" s="146"/>
      <c r="V46" s="146"/>
      <c r="W46" s="146"/>
      <c r="X46" s="146"/>
      <c r="Y46" s="146"/>
      <c r="Z46" s="146"/>
      <c r="AA46" s="146"/>
      <c r="AB46" s="147"/>
      <c r="AC46" s="147"/>
      <c r="AD46" s="147"/>
      <c r="AE46" s="147"/>
      <c r="AF46" s="147"/>
      <c r="AG46" s="147"/>
      <c r="AH46" s="147"/>
      <c r="AI46" s="147"/>
      <c r="AJ46" s="147"/>
      <c r="AK46" s="147"/>
      <c r="AL46" s="147"/>
      <c r="AM46" s="147"/>
      <c r="AN46" s="147"/>
      <c r="AO46" s="147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  <c r="BI46" s="146"/>
      <c r="BJ46" s="146"/>
      <c r="BK46" s="146"/>
      <c r="BL46" s="146"/>
      <c r="BM46" s="146"/>
      <c r="BN46" s="146"/>
      <c r="BO46" s="146"/>
      <c r="BP46" s="146"/>
      <c r="BQ46" s="146"/>
      <c r="BR46" s="146"/>
      <c r="BS46" s="146"/>
      <c r="BT46" s="146"/>
      <c r="BU46" s="146"/>
      <c r="BV46" s="146"/>
      <c r="BW46" s="146"/>
      <c r="BX46" s="146"/>
      <c r="BY46" s="146"/>
      <c r="BZ46" s="146"/>
      <c r="CA46" s="146"/>
      <c r="CB46" s="146"/>
      <c r="CC46" s="146"/>
      <c r="CD46" s="146"/>
      <c r="CE46" s="146"/>
      <c r="CF46" s="146"/>
      <c r="CG46" s="146"/>
    </row>
    <row r="47" spans="4:85" hidden="1" x14ac:dyDescent="0.3">
      <c r="R47" s="147"/>
      <c r="S47" s="147"/>
      <c r="T47" s="146"/>
      <c r="U47" s="146"/>
      <c r="V47" s="146"/>
      <c r="W47" s="146"/>
      <c r="X47" s="146"/>
      <c r="Y47" s="146"/>
      <c r="Z47" s="146"/>
      <c r="AA47" s="146"/>
      <c r="AB47" s="147"/>
      <c r="AC47" s="147"/>
      <c r="AD47" s="147"/>
      <c r="AE47" s="147"/>
      <c r="AF47" s="147"/>
      <c r="AG47" s="147"/>
      <c r="AH47" s="147"/>
      <c r="AI47" s="147"/>
      <c r="AJ47" s="147"/>
      <c r="AK47" s="147"/>
      <c r="AL47" s="147"/>
      <c r="AM47" s="147"/>
      <c r="AN47" s="147"/>
      <c r="AO47" s="147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  <c r="BI47" s="146"/>
      <c r="BJ47" s="146"/>
      <c r="BK47" s="146"/>
      <c r="BL47" s="146"/>
      <c r="BM47" s="146"/>
      <c r="BN47" s="146"/>
      <c r="BO47" s="146"/>
      <c r="BP47" s="146"/>
      <c r="BQ47" s="146"/>
      <c r="BR47" s="146"/>
      <c r="BS47" s="146"/>
      <c r="BT47" s="146"/>
      <c r="BU47" s="146"/>
      <c r="BV47" s="146"/>
      <c r="BW47" s="146"/>
      <c r="BX47" s="146"/>
      <c r="BY47" s="146"/>
      <c r="BZ47" s="146"/>
      <c r="CA47" s="146"/>
      <c r="CB47" s="146"/>
      <c r="CC47" s="146"/>
      <c r="CD47" s="146"/>
      <c r="CE47" s="146"/>
      <c r="CF47" s="146"/>
      <c r="CG47" s="146"/>
    </row>
    <row r="48" spans="4:85" hidden="1" x14ac:dyDescent="0.3">
      <c r="R48" s="147"/>
      <c r="S48" s="147"/>
      <c r="T48" s="146"/>
      <c r="U48" s="146"/>
      <c r="V48" s="146"/>
      <c r="W48" s="146"/>
      <c r="X48" s="146"/>
      <c r="Y48" s="146"/>
      <c r="Z48" s="146"/>
      <c r="AA48" s="146"/>
      <c r="AB48" s="147"/>
      <c r="AC48" s="147"/>
      <c r="AD48" s="147"/>
      <c r="AE48" s="147"/>
      <c r="AF48" s="147"/>
      <c r="AG48" s="147"/>
      <c r="AH48" s="147"/>
      <c r="AI48" s="147"/>
      <c r="AJ48" s="147"/>
      <c r="AK48" s="147"/>
      <c r="AL48" s="147"/>
      <c r="AM48" s="147"/>
      <c r="AN48" s="147"/>
      <c r="AO48" s="147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  <c r="BI48" s="146"/>
      <c r="BJ48" s="146"/>
      <c r="BK48" s="146"/>
      <c r="BL48" s="146"/>
      <c r="BM48" s="146"/>
      <c r="BN48" s="146"/>
      <c r="BO48" s="146"/>
      <c r="BP48" s="146"/>
      <c r="BQ48" s="146"/>
      <c r="BR48" s="146"/>
      <c r="BS48" s="146"/>
      <c r="BT48" s="146"/>
      <c r="BU48" s="146"/>
      <c r="BV48" s="146"/>
      <c r="BW48" s="146"/>
      <c r="BX48" s="146"/>
      <c r="BY48" s="146"/>
      <c r="BZ48" s="146"/>
      <c r="CA48" s="146"/>
      <c r="CB48" s="146"/>
      <c r="CC48" s="146"/>
      <c r="CD48" s="146"/>
      <c r="CE48" s="146"/>
      <c r="CF48" s="146"/>
      <c r="CG48" s="146"/>
    </row>
    <row r="49" spans="18:85" hidden="1" x14ac:dyDescent="0.3">
      <c r="R49" s="147"/>
      <c r="S49" s="147"/>
      <c r="T49" s="146"/>
      <c r="U49" s="146"/>
      <c r="V49" s="146"/>
      <c r="W49" s="146"/>
      <c r="X49" s="146"/>
      <c r="Y49" s="146"/>
      <c r="Z49" s="146"/>
      <c r="AA49" s="146"/>
      <c r="AB49" s="147"/>
      <c r="AC49" s="147"/>
      <c r="AD49" s="147"/>
      <c r="AE49" s="147"/>
      <c r="AF49" s="147"/>
      <c r="AG49" s="147"/>
      <c r="AH49" s="147"/>
      <c r="AI49" s="147"/>
      <c r="AJ49" s="147"/>
      <c r="AK49" s="147"/>
      <c r="AL49" s="147"/>
      <c r="AM49" s="147"/>
      <c r="AN49" s="147"/>
      <c r="AO49" s="147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  <c r="BI49" s="146"/>
      <c r="BJ49" s="146"/>
      <c r="BK49" s="146"/>
      <c r="BL49" s="146"/>
      <c r="BM49" s="146"/>
      <c r="BN49" s="146"/>
      <c r="BO49" s="146"/>
      <c r="BP49" s="146"/>
      <c r="BQ49" s="146"/>
      <c r="BR49" s="146"/>
      <c r="BS49" s="146"/>
      <c r="BT49" s="146"/>
      <c r="BU49" s="146"/>
      <c r="BV49" s="146"/>
      <c r="BW49" s="146"/>
      <c r="BX49" s="146"/>
      <c r="BY49" s="146"/>
      <c r="BZ49" s="146"/>
      <c r="CA49" s="146"/>
      <c r="CB49" s="146"/>
      <c r="CC49" s="146"/>
      <c r="CD49" s="146"/>
      <c r="CE49" s="146"/>
      <c r="CF49" s="146"/>
      <c r="CG49" s="146"/>
    </row>
    <row r="50" spans="18:85" hidden="1" x14ac:dyDescent="0.3">
      <c r="R50" s="147"/>
      <c r="S50" s="147"/>
      <c r="T50" s="146"/>
      <c r="U50" s="146"/>
      <c r="V50" s="146"/>
      <c r="W50" s="146"/>
      <c r="X50" s="146"/>
      <c r="Y50" s="146"/>
      <c r="Z50" s="146"/>
      <c r="AA50" s="146"/>
      <c r="AB50" s="147"/>
      <c r="AC50" s="147"/>
      <c r="AD50" s="147"/>
      <c r="AE50" s="147"/>
      <c r="AF50" s="147"/>
      <c r="AG50" s="147"/>
      <c r="AH50" s="147"/>
      <c r="AI50" s="147"/>
      <c r="AJ50" s="147"/>
      <c r="AK50" s="147"/>
      <c r="AL50" s="147"/>
      <c r="AM50" s="147"/>
      <c r="AN50" s="147"/>
      <c r="AO50" s="147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  <c r="BI50" s="146"/>
      <c r="BJ50" s="146"/>
      <c r="BK50" s="146"/>
      <c r="BL50" s="146"/>
      <c r="BM50" s="146"/>
      <c r="BN50" s="146"/>
      <c r="BO50" s="146"/>
      <c r="BP50" s="146"/>
      <c r="BQ50" s="146"/>
      <c r="BR50" s="146"/>
      <c r="BS50" s="146"/>
      <c r="BT50" s="146"/>
      <c r="BU50" s="146"/>
      <c r="BV50" s="146"/>
      <c r="BW50" s="146"/>
      <c r="BX50" s="146"/>
      <c r="BY50" s="146"/>
      <c r="BZ50" s="146"/>
      <c r="CA50" s="146"/>
      <c r="CB50" s="146"/>
      <c r="CC50" s="146"/>
      <c r="CD50" s="146"/>
      <c r="CE50" s="146"/>
      <c r="CF50" s="146"/>
      <c r="CG50" s="146"/>
    </row>
    <row r="51" spans="18:85" hidden="1" x14ac:dyDescent="0.3">
      <c r="R51" s="147"/>
      <c r="S51" s="147"/>
      <c r="T51" s="146"/>
      <c r="U51" s="146"/>
      <c r="V51" s="146"/>
      <c r="W51" s="146"/>
      <c r="X51" s="146"/>
      <c r="Y51" s="146"/>
      <c r="Z51" s="146"/>
      <c r="AA51" s="146"/>
      <c r="AB51" s="147"/>
      <c r="AC51" s="147"/>
      <c r="AD51" s="147"/>
      <c r="AE51" s="147"/>
      <c r="AF51" s="147"/>
      <c r="AG51" s="147"/>
      <c r="AH51" s="147"/>
      <c r="AI51" s="147"/>
      <c r="AJ51" s="147"/>
      <c r="AK51" s="147"/>
      <c r="AL51" s="147"/>
      <c r="AM51" s="147"/>
      <c r="AN51" s="147"/>
      <c r="AO51" s="147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  <c r="BI51" s="146"/>
      <c r="BJ51" s="146"/>
      <c r="BK51" s="146"/>
      <c r="BL51" s="146"/>
      <c r="BM51" s="146"/>
      <c r="BN51" s="146"/>
      <c r="BO51" s="146"/>
      <c r="BP51" s="146"/>
      <c r="BQ51" s="146"/>
      <c r="BR51" s="146"/>
      <c r="BS51" s="146"/>
      <c r="BT51" s="146"/>
      <c r="BU51" s="146"/>
      <c r="BV51" s="146"/>
      <c r="BW51" s="146"/>
      <c r="BX51" s="146"/>
      <c r="BY51" s="146"/>
      <c r="BZ51" s="146"/>
      <c r="CA51" s="146"/>
      <c r="CB51" s="146"/>
      <c r="CC51" s="146"/>
      <c r="CD51" s="146"/>
      <c r="CE51" s="146"/>
      <c r="CF51" s="146"/>
      <c r="CG51" s="146"/>
    </row>
    <row r="52" spans="18:85" hidden="1" x14ac:dyDescent="0.3">
      <c r="R52" s="147"/>
      <c r="S52" s="147"/>
      <c r="T52" s="146"/>
      <c r="U52" s="146"/>
      <c r="V52" s="146"/>
      <c r="W52" s="146"/>
      <c r="X52" s="146"/>
      <c r="Y52" s="146"/>
      <c r="Z52" s="146"/>
      <c r="AA52" s="146"/>
      <c r="AB52" s="147"/>
      <c r="AC52" s="147"/>
      <c r="AD52" s="147"/>
      <c r="AE52" s="147"/>
      <c r="AF52" s="147"/>
      <c r="AG52" s="147"/>
      <c r="AH52" s="147"/>
      <c r="AI52" s="147"/>
      <c r="AJ52" s="147"/>
      <c r="AK52" s="147"/>
      <c r="AL52" s="147"/>
      <c r="AM52" s="147"/>
      <c r="AN52" s="147"/>
      <c r="AO52" s="147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  <c r="BI52" s="146"/>
      <c r="BJ52" s="146"/>
      <c r="BK52" s="146"/>
      <c r="BL52" s="146"/>
      <c r="BM52" s="146"/>
      <c r="BN52" s="146"/>
      <c r="BO52" s="146"/>
      <c r="BP52" s="146"/>
      <c r="BQ52" s="146"/>
      <c r="BR52" s="146"/>
      <c r="BS52" s="146"/>
      <c r="BT52" s="146"/>
      <c r="BU52" s="146"/>
      <c r="BV52" s="146"/>
      <c r="BW52" s="146"/>
      <c r="BX52" s="146"/>
      <c r="BY52" s="146"/>
      <c r="BZ52" s="146"/>
      <c r="CA52" s="146"/>
      <c r="CB52" s="146"/>
      <c r="CC52" s="146"/>
      <c r="CD52" s="146"/>
      <c r="CE52" s="146"/>
      <c r="CF52" s="146"/>
      <c r="CG52" s="146"/>
    </row>
    <row r="53" spans="18:85" hidden="1" x14ac:dyDescent="0.3">
      <c r="R53" s="147"/>
      <c r="S53" s="147"/>
      <c r="T53" s="146"/>
      <c r="U53" s="146"/>
      <c r="V53" s="146"/>
      <c r="W53" s="146"/>
      <c r="X53" s="146"/>
      <c r="Y53" s="146"/>
      <c r="Z53" s="146"/>
      <c r="AA53" s="146"/>
      <c r="AB53" s="147"/>
      <c r="AC53" s="147"/>
      <c r="AD53" s="147"/>
      <c r="AE53" s="147"/>
      <c r="AF53" s="147"/>
      <c r="AG53" s="147"/>
      <c r="AH53" s="147"/>
      <c r="AI53" s="147"/>
      <c r="AJ53" s="147"/>
      <c r="AK53" s="147"/>
      <c r="AL53" s="147"/>
      <c r="AM53" s="147"/>
      <c r="AN53" s="147"/>
      <c r="AO53" s="147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  <c r="BI53" s="146"/>
      <c r="BJ53" s="146"/>
      <c r="BK53" s="146"/>
      <c r="BL53" s="146"/>
      <c r="BM53" s="146"/>
      <c r="BN53" s="146"/>
      <c r="BO53" s="146"/>
      <c r="BP53" s="146"/>
      <c r="BQ53" s="146"/>
      <c r="BR53" s="146"/>
      <c r="BS53" s="146"/>
      <c r="BT53" s="146"/>
      <c r="BU53" s="146"/>
      <c r="BV53" s="146"/>
      <c r="BW53" s="146"/>
      <c r="BX53" s="146"/>
      <c r="BY53" s="146"/>
      <c r="BZ53" s="146"/>
      <c r="CA53" s="146"/>
      <c r="CB53" s="146"/>
      <c r="CC53" s="146"/>
      <c r="CD53" s="146"/>
      <c r="CE53" s="146"/>
      <c r="CF53" s="146"/>
      <c r="CG53" s="146"/>
    </row>
    <row r="54" spans="18:85" hidden="1" x14ac:dyDescent="0.3">
      <c r="R54" s="147"/>
      <c r="S54" s="147"/>
      <c r="T54" s="146"/>
      <c r="U54" s="146"/>
      <c r="V54" s="146"/>
      <c r="W54" s="146"/>
      <c r="X54" s="146"/>
      <c r="Y54" s="146"/>
      <c r="Z54" s="146"/>
      <c r="AA54" s="146"/>
      <c r="AB54" s="147"/>
      <c r="AC54" s="147"/>
      <c r="AD54" s="147"/>
      <c r="AE54" s="147"/>
      <c r="AF54" s="147"/>
      <c r="AG54" s="147"/>
      <c r="AH54" s="147"/>
      <c r="AI54" s="147"/>
      <c r="AJ54" s="147"/>
      <c r="AK54" s="147"/>
      <c r="AL54" s="147"/>
      <c r="AM54" s="147"/>
      <c r="AN54" s="147"/>
      <c r="AO54" s="147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  <c r="BI54" s="146"/>
      <c r="BJ54" s="146"/>
      <c r="BK54" s="146"/>
      <c r="BL54" s="146"/>
      <c r="BM54" s="146"/>
      <c r="BN54" s="146"/>
      <c r="BO54" s="146"/>
      <c r="BP54" s="146"/>
      <c r="BQ54" s="146"/>
      <c r="BR54" s="146"/>
      <c r="BS54" s="146"/>
      <c r="BT54" s="146"/>
      <c r="BU54" s="146"/>
      <c r="BV54" s="146"/>
      <c r="BW54" s="146"/>
      <c r="BX54" s="146"/>
      <c r="BY54" s="146"/>
      <c r="BZ54" s="146"/>
      <c r="CA54" s="146"/>
      <c r="CB54" s="146"/>
      <c r="CC54" s="146"/>
      <c r="CD54" s="146"/>
      <c r="CE54" s="146"/>
      <c r="CF54" s="146"/>
      <c r="CG54" s="146"/>
    </row>
    <row r="55" spans="18:85" hidden="1" x14ac:dyDescent="0.3">
      <c r="R55" s="147"/>
      <c r="S55" s="147"/>
      <c r="T55" s="146"/>
      <c r="U55" s="146"/>
      <c r="V55" s="146"/>
      <c r="W55" s="146"/>
      <c r="X55" s="146"/>
      <c r="Y55" s="146"/>
      <c r="Z55" s="146"/>
      <c r="AA55" s="146"/>
      <c r="AB55" s="147"/>
      <c r="AC55" s="147"/>
      <c r="AD55" s="147"/>
      <c r="AE55" s="147"/>
      <c r="AF55" s="147"/>
      <c r="AG55" s="147"/>
      <c r="AH55" s="147"/>
      <c r="AI55" s="147"/>
      <c r="AJ55" s="147"/>
      <c r="AK55" s="147"/>
      <c r="AL55" s="147"/>
      <c r="AM55" s="147"/>
      <c r="AN55" s="147"/>
      <c r="AO55" s="147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  <c r="BI55" s="146"/>
      <c r="BJ55" s="146"/>
      <c r="BK55" s="146"/>
      <c r="BL55" s="146"/>
      <c r="BM55" s="146"/>
      <c r="BN55" s="146"/>
      <c r="BO55" s="146"/>
      <c r="BP55" s="146"/>
      <c r="BQ55" s="146"/>
      <c r="BR55" s="146"/>
      <c r="BS55" s="146"/>
      <c r="BT55" s="146"/>
      <c r="BU55" s="146"/>
      <c r="BV55" s="146"/>
      <c r="BW55" s="146"/>
      <c r="BX55" s="146"/>
      <c r="BY55" s="146"/>
      <c r="BZ55" s="146"/>
      <c r="CA55" s="146"/>
      <c r="CB55" s="146"/>
      <c r="CC55" s="146"/>
      <c r="CD55" s="146"/>
      <c r="CE55" s="146"/>
      <c r="CF55" s="146"/>
      <c r="CG55" s="146"/>
    </row>
    <row r="56" spans="18:85" hidden="1" x14ac:dyDescent="0.3">
      <c r="R56" s="147"/>
      <c r="S56" s="147"/>
      <c r="T56" s="146"/>
      <c r="U56" s="146"/>
      <c r="V56" s="146"/>
      <c r="W56" s="146"/>
      <c r="X56" s="146"/>
      <c r="Y56" s="146"/>
      <c r="Z56" s="146"/>
      <c r="AA56" s="146"/>
      <c r="AB56" s="147"/>
      <c r="AC56" s="147"/>
      <c r="AD56" s="147"/>
      <c r="AE56" s="147"/>
      <c r="AF56" s="147"/>
      <c r="AG56" s="147"/>
      <c r="AH56" s="147"/>
      <c r="AI56" s="147"/>
      <c r="AJ56" s="147"/>
      <c r="AK56" s="147"/>
      <c r="AL56" s="147"/>
      <c r="AM56" s="147"/>
      <c r="AN56" s="147"/>
      <c r="AO56" s="147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  <c r="BI56" s="146"/>
      <c r="BJ56" s="146"/>
      <c r="BK56" s="146"/>
      <c r="BL56" s="146"/>
      <c r="BM56" s="146"/>
      <c r="BN56" s="146"/>
      <c r="BO56" s="146"/>
      <c r="BP56" s="146"/>
      <c r="BQ56" s="146"/>
      <c r="BR56" s="146"/>
      <c r="BS56" s="146"/>
      <c r="BT56" s="146"/>
      <c r="BU56" s="146"/>
      <c r="BV56" s="146"/>
      <c r="BW56" s="146"/>
      <c r="BX56" s="146"/>
      <c r="BY56" s="146"/>
      <c r="BZ56" s="146"/>
      <c r="CA56" s="146"/>
      <c r="CB56" s="146"/>
      <c r="CC56" s="146"/>
      <c r="CD56" s="146"/>
      <c r="CE56" s="146"/>
      <c r="CF56" s="146"/>
      <c r="CG56" s="146"/>
    </row>
    <row r="57" spans="18:85" hidden="1" x14ac:dyDescent="0.3">
      <c r="R57" s="147"/>
      <c r="S57" s="147"/>
      <c r="T57" s="146"/>
      <c r="U57" s="146"/>
      <c r="V57" s="146"/>
      <c r="W57" s="146"/>
      <c r="X57" s="146"/>
      <c r="Y57" s="146"/>
      <c r="Z57" s="146"/>
      <c r="AA57" s="146"/>
      <c r="AB57" s="147"/>
      <c r="AC57" s="147"/>
      <c r="AD57" s="147"/>
      <c r="AE57" s="147"/>
      <c r="AF57" s="147"/>
      <c r="AG57" s="147"/>
      <c r="AH57" s="147"/>
      <c r="AI57" s="147"/>
      <c r="AJ57" s="147"/>
      <c r="AK57" s="147"/>
      <c r="AL57" s="147"/>
      <c r="AM57" s="147"/>
      <c r="AN57" s="147"/>
      <c r="AO57" s="147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  <c r="BI57" s="146"/>
      <c r="BJ57" s="146"/>
      <c r="BK57" s="146"/>
      <c r="BL57" s="146"/>
      <c r="BM57" s="146"/>
      <c r="BN57" s="146"/>
      <c r="BO57" s="146"/>
      <c r="BP57" s="146"/>
      <c r="BQ57" s="146"/>
      <c r="BR57" s="146"/>
      <c r="BS57" s="146"/>
      <c r="BT57" s="146"/>
      <c r="BU57" s="146"/>
      <c r="BV57" s="146"/>
      <c r="BW57" s="146"/>
      <c r="BX57" s="146"/>
      <c r="BY57" s="146"/>
      <c r="BZ57" s="146"/>
      <c r="CA57" s="146"/>
      <c r="CB57" s="146"/>
      <c r="CC57" s="146"/>
      <c r="CD57" s="146"/>
      <c r="CE57" s="146"/>
      <c r="CF57" s="146"/>
      <c r="CG57" s="146"/>
    </row>
    <row r="58" spans="18:85" hidden="1" x14ac:dyDescent="0.3">
      <c r="R58" s="147"/>
      <c r="S58" s="147"/>
      <c r="T58" s="146"/>
      <c r="U58" s="146"/>
      <c r="V58" s="146"/>
      <c r="W58" s="146"/>
      <c r="X58" s="146"/>
      <c r="Y58" s="146"/>
      <c r="Z58" s="146"/>
      <c r="AA58" s="146"/>
      <c r="AB58" s="147"/>
      <c r="AC58" s="147"/>
      <c r="AD58" s="147"/>
      <c r="AE58" s="147"/>
      <c r="AF58" s="147"/>
      <c r="AG58" s="147"/>
      <c r="AH58" s="147"/>
      <c r="AI58" s="147"/>
      <c r="AJ58" s="147"/>
      <c r="AK58" s="147"/>
      <c r="AL58" s="147"/>
      <c r="AM58" s="147"/>
      <c r="AN58" s="147"/>
      <c r="AO58" s="147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  <c r="BI58" s="146"/>
      <c r="BJ58" s="146"/>
      <c r="BK58" s="146"/>
      <c r="BL58" s="146"/>
      <c r="BM58" s="146"/>
      <c r="BN58" s="146"/>
      <c r="BO58" s="146"/>
      <c r="BP58" s="146"/>
      <c r="BQ58" s="146"/>
      <c r="BR58" s="146"/>
      <c r="BS58" s="146"/>
      <c r="BT58" s="146"/>
      <c r="BU58" s="146"/>
      <c r="BV58" s="146"/>
      <c r="BW58" s="146"/>
      <c r="BX58" s="146"/>
      <c r="BY58" s="146"/>
      <c r="BZ58" s="146"/>
      <c r="CA58" s="146"/>
      <c r="CB58" s="146"/>
      <c r="CC58" s="146"/>
      <c r="CD58" s="146"/>
      <c r="CE58" s="146"/>
      <c r="CF58" s="146"/>
      <c r="CG58" s="146"/>
    </row>
    <row r="59" spans="18:85" hidden="1" x14ac:dyDescent="0.3">
      <c r="R59" s="147"/>
      <c r="S59" s="147"/>
      <c r="T59" s="146"/>
      <c r="U59" s="146"/>
      <c r="V59" s="146"/>
      <c r="W59" s="146"/>
      <c r="X59" s="146"/>
      <c r="Y59" s="146"/>
      <c r="Z59" s="146"/>
      <c r="AA59" s="146"/>
      <c r="AB59" s="147"/>
      <c r="AC59" s="147"/>
      <c r="AD59" s="147"/>
      <c r="AE59" s="147"/>
      <c r="AF59" s="147"/>
      <c r="AG59" s="147"/>
      <c r="AH59" s="147"/>
      <c r="AI59" s="147"/>
      <c r="AJ59" s="147"/>
      <c r="AK59" s="147"/>
      <c r="AL59" s="147"/>
      <c r="AM59" s="147"/>
      <c r="AN59" s="147"/>
      <c r="AO59" s="147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  <c r="BI59" s="146"/>
      <c r="BJ59" s="146"/>
      <c r="BK59" s="146"/>
      <c r="BL59" s="146"/>
      <c r="BM59" s="146"/>
      <c r="BN59" s="146"/>
      <c r="BO59" s="146"/>
      <c r="BP59" s="146"/>
      <c r="BQ59" s="146"/>
      <c r="BR59" s="146"/>
      <c r="BS59" s="146"/>
      <c r="BT59" s="146"/>
      <c r="BU59" s="146"/>
      <c r="BV59" s="146"/>
      <c r="BW59" s="146"/>
      <c r="BX59" s="146"/>
      <c r="BY59" s="146"/>
      <c r="BZ59" s="146"/>
      <c r="CA59" s="146"/>
      <c r="CB59" s="146"/>
      <c r="CC59" s="146"/>
      <c r="CD59" s="146"/>
      <c r="CE59" s="146"/>
      <c r="CF59" s="146"/>
      <c r="CG59" s="146"/>
    </row>
    <row r="60" spans="18:85" hidden="1" x14ac:dyDescent="0.3">
      <c r="R60" s="147"/>
      <c r="S60" s="147"/>
      <c r="T60" s="146"/>
      <c r="U60" s="146"/>
      <c r="V60" s="146"/>
      <c r="W60" s="146"/>
      <c r="X60" s="146"/>
      <c r="Y60" s="146"/>
      <c r="Z60" s="146"/>
      <c r="AA60" s="146"/>
      <c r="AB60" s="147"/>
      <c r="AC60" s="147"/>
      <c r="AD60" s="147"/>
      <c r="AE60" s="147"/>
      <c r="AF60" s="147"/>
      <c r="AG60" s="147"/>
      <c r="AH60" s="147"/>
      <c r="AI60" s="147"/>
      <c r="AJ60" s="147"/>
      <c r="AK60" s="147"/>
      <c r="AL60" s="147"/>
      <c r="AM60" s="147"/>
      <c r="AN60" s="147"/>
      <c r="AO60" s="147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  <c r="BI60" s="146"/>
      <c r="BJ60" s="146"/>
      <c r="BK60" s="146"/>
      <c r="BL60" s="146"/>
      <c r="BM60" s="146"/>
      <c r="BN60" s="146"/>
      <c r="BO60" s="146"/>
      <c r="BP60" s="146"/>
      <c r="BQ60" s="146"/>
      <c r="BR60" s="146"/>
      <c r="BS60" s="146"/>
      <c r="BT60" s="146"/>
      <c r="BU60" s="146"/>
      <c r="BV60" s="146"/>
      <c r="BW60" s="146"/>
      <c r="BX60" s="146"/>
      <c r="BY60" s="146"/>
      <c r="BZ60" s="146"/>
      <c r="CA60" s="146"/>
      <c r="CB60" s="146"/>
      <c r="CC60" s="146"/>
      <c r="CD60" s="146"/>
      <c r="CE60" s="146"/>
      <c r="CF60" s="146"/>
      <c r="CG60" s="146"/>
    </row>
    <row r="61" spans="18:85" hidden="1" x14ac:dyDescent="0.3">
      <c r="R61" s="147"/>
      <c r="S61" s="147"/>
      <c r="T61" s="146"/>
      <c r="U61" s="146"/>
      <c r="V61" s="146"/>
      <c r="W61" s="146"/>
      <c r="X61" s="146"/>
      <c r="Y61" s="146"/>
      <c r="Z61" s="146"/>
      <c r="AA61" s="146"/>
      <c r="AB61" s="147"/>
      <c r="AC61" s="147"/>
      <c r="AD61" s="147"/>
      <c r="AE61" s="147"/>
      <c r="AF61" s="147"/>
      <c r="AG61" s="147"/>
      <c r="AH61" s="147"/>
      <c r="AI61" s="147"/>
      <c r="AJ61" s="147"/>
      <c r="AK61" s="147"/>
      <c r="AL61" s="147"/>
      <c r="AM61" s="147"/>
      <c r="AN61" s="147"/>
      <c r="AO61" s="147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  <c r="BI61" s="146"/>
      <c r="BJ61" s="146"/>
      <c r="BK61" s="146"/>
      <c r="BL61" s="146"/>
      <c r="BM61" s="146"/>
      <c r="BN61" s="146"/>
      <c r="BO61" s="146"/>
      <c r="BP61" s="146"/>
      <c r="BQ61" s="146"/>
      <c r="BR61" s="146"/>
      <c r="BS61" s="146"/>
      <c r="BT61" s="146"/>
      <c r="BU61" s="146"/>
      <c r="BV61" s="146"/>
      <c r="BW61" s="146"/>
      <c r="BX61" s="146"/>
      <c r="BY61" s="146"/>
      <c r="BZ61" s="146"/>
      <c r="CA61" s="146"/>
      <c r="CB61" s="146"/>
      <c r="CC61" s="146"/>
      <c r="CD61" s="146"/>
      <c r="CE61" s="146"/>
      <c r="CF61" s="146"/>
      <c r="CG61" s="146"/>
    </row>
    <row r="62" spans="18:85" hidden="1" x14ac:dyDescent="0.3">
      <c r="R62" s="147"/>
      <c r="S62" s="147"/>
      <c r="T62" s="146"/>
      <c r="U62" s="146"/>
      <c r="V62" s="146"/>
      <c r="W62" s="146"/>
      <c r="X62" s="146"/>
      <c r="Y62" s="146"/>
      <c r="Z62" s="146"/>
      <c r="AA62" s="146"/>
      <c r="AB62" s="147"/>
      <c r="AC62" s="147"/>
      <c r="AD62" s="147"/>
      <c r="AE62" s="147"/>
      <c r="AF62" s="147"/>
      <c r="AG62" s="147"/>
      <c r="AH62" s="147"/>
      <c r="AI62" s="147"/>
      <c r="AJ62" s="147"/>
      <c r="AK62" s="147"/>
      <c r="AL62" s="147"/>
      <c r="AM62" s="147"/>
      <c r="AN62" s="147"/>
      <c r="AO62" s="147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  <c r="BI62" s="146"/>
      <c r="BJ62" s="146"/>
      <c r="BK62" s="146"/>
      <c r="BL62" s="146"/>
      <c r="BM62" s="146"/>
      <c r="BN62" s="146"/>
      <c r="BO62" s="146"/>
      <c r="BP62" s="146"/>
      <c r="BQ62" s="146"/>
      <c r="BR62" s="146"/>
      <c r="BS62" s="146"/>
      <c r="BT62" s="146"/>
      <c r="BU62" s="146"/>
      <c r="BV62" s="146"/>
      <c r="BW62" s="146"/>
      <c r="BX62" s="146"/>
      <c r="BY62" s="146"/>
      <c r="BZ62" s="146"/>
      <c r="CA62" s="146"/>
      <c r="CB62" s="146"/>
      <c r="CC62" s="146"/>
      <c r="CD62" s="146"/>
      <c r="CE62" s="146"/>
      <c r="CF62" s="146"/>
      <c r="CG62" s="146"/>
    </row>
    <row r="63" spans="18:85" hidden="1" x14ac:dyDescent="0.3">
      <c r="R63" s="147"/>
      <c r="S63" s="147"/>
      <c r="T63" s="146"/>
      <c r="U63" s="146"/>
      <c r="V63" s="146"/>
      <c r="W63" s="146"/>
      <c r="X63" s="146"/>
      <c r="Y63" s="146"/>
      <c r="Z63" s="146"/>
      <c r="AA63" s="146"/>
      <c r="AB63" s="147"/>
      <c r="AC63" s="147"/>
      <c r="AD63" s="147"/>
      <c r="AE63" s="147"/>
      <c r="AF63" s="147"/>
      <c r="AG63" s="147"/>
      <c r="AH63" s="147"/>
      <c r="AI63" s="147"/>
      <c r="AJ63" s="147"/>
      <c r="AK63" s="147"/>
      <c r="AL63" s="147"/>
      <c r="AM63" s="147"/>
      <c r="AN63" s="147"/>
      <c r="AO63" s="147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  <c r="BI63" s="146"/>
      <c r="BJ63" s="146"/>
      <c r="BK63" s="146"/>
      <c r="BL63" s="146"/>
      <c r="BM63" s="146"/>
      <c r="BN63" s="146"/>
      <c r="BO63" s="146"/>
      <c r="BP63" s="146"/>
      <c r="BQ63" s="146"/>
      <c r="BR63" s="146"/>
      <c r="BS63" s="146"/>
      <c r="BT63" s="146"/>
      <c r="BU63" s="146"/>
      <c r="BV63" s="146"/>
      <c r="BW63" s="146"/>
      <c r="BX63" s="146"/>
      <c r="BY63" s="146"/>
      <c r="BZ63" s="146"/>
      <c r="CA63" s="146"/>
      <c r="CB63" s="146"/>
      <c r="CC63" s="146"/>
      <c r="CD63" s="146"/>
      <c r="CE63" s="146"/>
      <c r="CF63" s="146"/>
      <c r="CG63" s="146"/>
    </row>
    <row r="64" spans="18:85" hidden="1" x14ac:dyDescent="0.3">
      <c r="R64" s="147"/>
      <c r="S64" s="147"/>
      <c r="T64" s="146"/>
      <c r="U64" s="146"/>
      <c r="V64" s="146"/>
      <c r="W64" s="146"/>
      <c r="X64" s="146"/>
      <c r="Y64" s="146"/>
      <c r="Z64" s="146"/>
      <c r="AA64" s="146"/>
      <c r="AB64" s="147"/>
      <c r="AC64" s="147"/>
      <c r="AD64" s="147"/>
      <c r="AE64" s="147"/>
      <c r="AF64" s="147"/>
      <c r="AG64" s="147"/>
      <c r="AH64" s="147"/>
      <c r="AI64" s="147"/>
      <c r="AJ64" s="147"/>
      <c r="AK64" s="147"/>
      <c r="AL64" s="147"/>
      <c r="AM64" s="147"/>
      <c r="AN64" s="147"/>
      <c r="AO64" s="147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  <c r="BI64" s="146"/>
      <c r="BJ64" s="146"/>
      <c r="BK64" s="146"/>
      <c r="BL64" s="146"/>
      <c r="BM64" s="146"/>
      <c r="BN64" s="146"/>
      <c r="BO64" s="146"/>
      <c r="BP64" s="146"/>
      <c r="BQ64" s="146"/>
      <c r="BR64" s="146"/>
      <c r="BS64" s="146"/>
      <c r="BT64" s="146"/>
      <c r="BU64" s="146"/>
      <c r="BV64" s="146"/>
      <c r="BW64" s="146"/>
      <c r="BX64" s="146"/>
      <c r="BY64" s="146"/>
      <c r="BZ64" s="146"/>
      <c r="CA64" s="146"/>
      <c r="CB64" s="146"/>
      <c r="CC64" s="146"/>
      <c r="CD64" s="146"/>
      <c r="CE64" s="146"/>
      <c r="CF64" s="146"/>
      <c r="CG64" s="146"/>
    </row>
    <row r="65" spans="18:85" hidden="1" x14ac:dyDescent="0.3">
      <c r="R65" s="147"/>
      <c r="S65" s="147"/>
      <c r="T65" s="146"/>
      <c r="U65" s="146"/>
      <c r="V65" s="146"/>
      <c r="W65" s="146"/>
      <c r="X65" s="146"/>
      <c r="Y65" s="146"/>
      <c r="Z65" s="146"/>
      <c r="AA65" s="146"/>
      <c r="AB65" s="147"/>
      <c r="AC65" s="147"/>
      <c r="AD65" s="147"/>
      <c r="AE65" s="147"/>
      <c r="AF65" s="147"/>
      <c r="AG65" s="147"/>
      <c r="AH65" s="147"/>
      <c r="AI65" s="147"/>
      <c r="AJ65" s="147"/>
      <c r="AK65" s="147"/>
      <c r="AL65" s="147"/>
      <c r="AM65" s="147"/>
      <c r="AN65" s="147"/>
      <c r="AO65" s="147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  <c r="BI65" s="146"/>
      <c r="BJ65" s="146"/>
      <c r="BK65" s="146"/>
      <c r="BL65" s="146"/>
      <c r="BM65" s="146"/>
      <c r="BN65" s="146"/>
      <c r="BO65" s="146"/>
      <c r="BP65" s="146"/>
      <c r="BQ65" s="146"/>
      <c r="BR65" s="146"/>
      <c r="BS65" s="146"/>
      <c r="BT65" s="146"/>
      <c r="BU65" s="146"/>
      <c r="BV65" s="146"/>
      <c r="BW65" s="146"/>
      <c r="BX65" s="146"/>
      <c r="BY65" s="146"/>
      <c r="BZ65" s="146"/>
      <c r="CA65" s="146"/>
      <c r="CB65" s="146"/>
      <c r="CC65" s="146"/>
      <c r="CD65" s="146"/>
      <c r="CE65" s="146"/>
      <c r="CF65" s="146"/>
      <c r="CG65" s="146"/>
    </row>
    <row r="66" spans="18:85" hidden="1" x14ac:dyDescent="0.3">
      <c r="R66" s="147"/>
      <c r="S66" s="147"/>
      <c r="T66" s="146"/>
      <c r="U66" s="146"/>
      <c r="V66" s="146"/>
      <c r="W66" s="146"/>
      <c r="X66" s="146"/>
      <c r="Y66" s="146"/>
      <c r="Z66" s="146"/>
      <c r="AA66" s="146"/>
      <c r="AB66" s="147"/>
      <c r="AC66" s="147"/>
      <c r="AD66" s="147"/>
      <c r="AE66" s="147"/>
      <c r="AF66" s="147"/>
      <c r="AG66" s="147"/>
      <c r="AH66" s="147"/>
      <c r="AI66" s="147"/>
      <c r="AJ66" s="147"/>
      <c r="AK66" s="147"/>
      <c r="AL66" s="147"/>
      <c r="AM66" s="147"/>
      <c r="AN66" s="147"/>
      <c r="AO66" s="147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  <c r="BI66" s="146"/>
      <c r="BJ66" s="146"/>
      <c r="BK66" s="146"/>
      <c r="BL66" s="146"/>
      <c r="BM66" s="146"/>
      <c r="BN66" s="146"/>
      <c r="BO66" s="146"/>
      <c r="BP66" s="146"/>
      <c r="BQ66" s="146"/>
      <c r="BR66" s="146"/>
      <c r="BS66" s="146"/>
      <c r="BT66" s="146"/>
      <c r="BU66" s="146"/>
      <c r="BV66" s="146"/>
      <c r="BW66" s="146"/>
      <c r="BX66" s="146"/>
      <c r="BY66" s="146"/>
      <c r="BZ66" s="146"/>
      <c r="CA66" s="146"/>
      <c r="CB66" s="146"/>
      <c r="CC66" s="146"/>
      <c r="CD66" s="146"/>
      <c r="CE66" s="146"/>
      <c r="CF66" s="146"/>
      <c r="CG66" s="146"/>
    </row>
    <row r="67" spans="18:85" hidden="1" x14ac:dyDescent="0.3">
      <c r="R67" s="147"/>
      <c r="S67" s="147"/>
      <c r="T67" s="146"/>
      <c r="U67" s="146"/>
      <c r="V67" s="146"/>
      <c r="W67" s="146"/>
      <c r="X67" s="146"/>
      <c r="Y67" s="146"/>
      <c r="Z67" s="146"/>
      <c r="AA67" s="146"/>
      <c r="AB67" s="147"/>
      <c r="AC67" s="147"/>
      <c r="AD67" s="147"/>
      <c r="AE67" s="147"/>
      <c r="AF67" s="147"/>
      <c r="AG67" s="147"/>
      <c r="AH67" s="147"/>
      <c r="AI67" s="147"/>
      <c r="AJ67" s="147"/>
      <c r="AK67" s="147"/>
      <c r="AL67" s="147"/>
      <c r="AM67" s="147"/>
      <c r="AN67" s="147"/>
      <c r="AO67" s="147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  <c r="BI67" s="146"/>
      <c r="BJ67" s="146"/>
      <c r="BK67" s="146"/>
      <c r="BL67" s="146"/>
      <c r="BM67" s="146"/>
      <c r="BN67" s="146"/>
      <c r="BO67" s="146"/>
      <c r="BP67" s="146"/>
      <c r="BQ67" s="146"/>
      <c r="BR67" s="146"/>
      <c r="BS67" s="146"/>
      <c r="BT67" s="146"/>
      <c r="BU67" s="146"/>
      <c r="BV67" s="146"/>
      <c r="BW67" s="146"/>
      <c r="BX67" s="146"/>
      <c r="BY67" s="146"/>
      <c r="BZ67" s="146"/>
      <c r="CA67" s="146"/>
      <c r="CB67" s="146"/>
      <c r="CC67" s="146"/>
      <c r="CD67" s="146"/>
      <c r="CE67" s="146"/>
      <c r="CF67" s="146"/>
      <c r="CG67" s="146"/>
    </row>
    <row r="68" spans="18:85" hidden="1" x14ac:dyDescent="0.3">
      <c r="R68" s="147"/>
      <c r="S68" s="147"/>
      <c r="T68" s="146"/>
      <c r="U68" s="146"/>
      <c r="V68" s="146"/>
      <c r="W68" s="146"/>
      <c r="X68" s="146"/>
      <c r="Y68" s="146"/>
      <c r="Z68" s="146"/>
      <c r="AA68" s="146"/>
      <c r="AB68" s="147"/>
      <c r="AC68" s="147"/>
      <c r="AD68" s="147"/>
      <c r="AE68" s="147"/>
      <c r="AF68" s="147"/>
      <c r="AG68" s="147"/>
      <c r="AH68" s="147"/>
      <c r="AI68" s="147"/>
      <c r="AJ68" s="147"/>
      <c r="AK68" s="147"/>
      <c r="AL68" s="147"/>
      <c r="AM68" s="147"/>
      <c r="AN68" s="147"/>
      <c r="AO68" s="147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  <c r="BI68" s="146"/>
      <c r="BJ68" s="146"/>
      <c r="BK68" s="146"/>
      <c r="BL68" s="146"/>
      <c r="BM68" s="146"/>
      <c r="BN68" s="146"/>
      <c r="BO68" s="146"/>
      <c r="BP68" s="146"/>
      <c r="BQ68" s="146"/>
      <c r="BR68" s="146"/>
      <c r="BS68" s="146"/>
      <c r="BT68" s="146"/>
      <c r="BU68" s="146"/>
      <c r="BV68" s="146"/>
      <c r="BW68" s="146"/>
      <c r="BX68" s="146"/>
      <c r="BY68" s="146"/>
      <c r="BZ68" s="146"/>
      <c r="CA68" s="146"/>
      <c r="CB68" s="146"/>
      <c r="CC68" s="146"/>
      <c r="CD68" s="146"/>
      <c r="CE68" s="146"/>
      <c r="CF68" s="146"/>
      <c r="CG68" s="146"/>
    </row>
    <row r="69" spans="18:85" hidden="1" x14ac:dyDescent="0.3">
      <c r="R69" s="147"/>
      <c r="S69" s="147"/>
      <c r="T69" s="146"/>
      <c r="U69" s="146"/>
      <c r="V69" s="146"/>
      <c r="W69" s="146"/>
      <c r="X69" s="146"/>
      <c r="Y69" s="146"/>
      <c r="Z69" s="146"/>
      <c r="AA69" s="146"/>
      <c r="AB69" s="147"/>
      <c r="AC69" s="147"/>
      <c r="AD69" s="147"/>
      <c r="AE69" s="147"/>
      <c r="AF69" s="147"/>
      <c r="AG69" s="147"/>
      <c r="AH69" s="147"/>
      <c r="AI69" s="147"/>
      <c r="AJ69" s="147"/>
      <c r="AK69" s="147"/>
      <c r="AL69" s="147"/>
      <c r="AM69" s="147"/>
      <c r="AN69" s="147"/>
      <c r="AO69" s="147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  <c r="BI69" s="146"/>
      <c r="BJ69" s="146"/>
      <c r="BK69" s="146"/>
      <c r="BL69" s="146"/>
      <c r="BM69" s="146"/>
      <c r="BN69" s="146"/>
      <c r="BO69" s="146"/>
      <c r="BP69" s="146"/>
      <c r="BQ69" s="146"/>
      <c r="BR69" s="146"/>
      <c r="BS69" s="146"/>
      <c r="BT69" s="146"/>
      <c r="BU69" s="146"/>
      <c r="BV69" s="146"/>
      <c r="BW69" s="146"/>
      <c r="BX69" s="146"/>
      <c r="BY69" s="146"/>
      <c r="BZ69" s="146"/>
      <c r="CA69" s="146"/>
      <c r="CB69" s="146"/>
      <c r="CC69" s="146"/>
      <c r="CD69" s="146"/>
      <c r="CE69" s="146"/>
      <c r="CF69" s="146"/>
      <c r="CG69" s="146"/>
    </row>
    <row r="70" spans="18:85" hidden="1" x14ac:dyDescent="0.3">
      <c r="R70" s="147"/>
      <c r="S70" s="147"/>
      <c r="T70" s="146"/>
      <c r="U70" s="146"/>
      <c r="V70" s="146"/>
      <c r="W70" s="146"/>
      <c r="X70" s="146"/>
      <c r="Y70" s="146"/>
      <c r="Z70" s="146"/>
      <c r="AA70" s="146"/>
      <c r="AB70" s="147"/>
      <c r="AC70" s="147"/>
      <c r="AD70" s="147"/>
      <c r="AE70" s="147"/>
      <c r="AF70" s="147"/>
      <c r="AG70" s="147"/>
      <c r="AH70" s="147"/>
      <c r="AI70" s="147"/>
      <c r="AJ70" s="147"/>
      <c r="AK70" s="147"/>
      <c r="AL70" s="147"/>
      <c r="AM70" s="147"/>
      <c r="AN70" s="147"/>
      <c r="AO70" s="147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  <c r="BI70" s="146"/>
      <c r="BJ70" s="146"/>
      <c r="BK70" s="146"/>
      <c r="BL70" s="146"/>
      <c r="BM70" s="146"/>
      <c r="BN70" s="146"/>
      <c r="BO70" s="146"/>
      <c r="BP70" s="146"/>
      <c r="BQ70" s="146"/>
      <c r="BR70" s="146"/>
      <c r="BS70" s="146"/>
      <c r="BT70" s="146"/>
      <c r="BU70" s="146"/>
      <c r="BV70" s="146"/>
      <c r="BW70" s="146"/>
      <c r="BX70" s="146"/>
      <c r="BY70" s="146"/>
      <c r="BZ70" s="146"/>
      <c r="CA70" s="146"/>
      <c r="CB70" s="146"/>
      <c r="CC70" s="146"/>
      <c r="CD70" s="146"/>
      <c r="CE70" s="146"/>
      <c r="CF70" s="146"/>
      <c r="CG70" s="146"/>
    </row>
    <row r="71" spans="18:85" hidden="1" x14ac:dyDescent="0.3">
      <c r="R71" s="147"/>
      <c r="S71" s="147"/>
      <c r="T71" s="146"/>
      <c r="U71" s="146"/>
      <c r="V71" s="146"/>
      <c r="W71" s="146"/>
      <c r="X71" s="146"/>
      <c r="Y71" s="146"/>
      <c r="Z71" s="146"/>
      <c r="AA71" s="146"/>
      <c r="AB71" s="147"/>
      <c r="AC71" s="147"/>
      <c r="AD71" s="147"/>
      <c r="AE71" s="147"/>
      <c r="AF71" s="147"/>
      <c r="AG71" s="147"/>
      <c r="AH71" s="147"/>
      <c r="AI71" s="147"/>
      <c r="AJ71" s="147"/>
      <c r="AK71" s="147"/>
      <c r="AL71" s="147"/>
      <c r="AM71" s="147"/>
      <c r="AN71" s="147"/>
      <c r="AO71" s="147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  <c r="BI71" s="146"/>
      <c r="BJ71" s="146"/>
      <c r="BK71" s="146"/>
      <c r="BL71" s="146"/>
      <c r="BM71" s="146"/>
      <c r="BN71" s="146"/>
      <c r="BO71" s="146"/>
      <c r="BP71" s="146"/>
      <c r="BQ71" s="146"/>
      <c r="BR71" s="146"/>
      <c r="BS71" s="146"/>
      <c r="BT71" s="146"/>
      <c r="BU71" s="146"/>
      <c r="BV71" s="146"/>
      <c r="BW71" s="146"/>
      <c r="BX71" s="146"/>
      <c r="BY71" s="146"/>
      <c r="BZ71" s="146"/>
      <c r="CA71" s="146"/>
      <c r="CB71" s="146"/>
      <c r="CC71" s="146"/>
      <c r="CD71" s="146"/>
      <c r="CE71" s="146"/>
      <c r="CF71" s="146"/>
      <c r="CG71" s="146"/>
    </row>
    <row r="72" spans="18:85" hidden="1" x14ac:dyDescent="0.3">
      <c r="R72" s="147"/>
      <c r="S72" s="147"/>
      <c r="T72" s="146"/>
      <c r="U72" s="146"/>
      <c r="V72" s="146"/>
      <c r="W72" s="146"/>
      <c r="X72" s="146"/>
      <c r="Y72" s="146"/>
      <c r="Z72" s="146"/>
      <c r="AA72" s="146"/>
      <c r="AB72" s="147"/>
      <c r="AC72" s="147"/>
      <c r="AD72" s="147"/>
      <c r="AE72" s="147"/>
      <c r="AF72" s="147"/>
      <c r="AG72" s="147"/>
      <c r="AH72" s="147"/>
      <c r="AI72" s="147"/>
      <c r="AJ72" s="147"/>
      <c r="AK72" s="147"/>
      <c r="AL72" s="147"/>
      <c r="AM72" s="147"/>
      <c r="AN72" s="147"/>
      <c r="AO72" s="147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  <c r="BI72" s="146"/>
      <c r="BJ72" s="146"/>
      <c r="BK72" s="146"/>
      <c r="BL72" s="146"/>
      <c r="BM72" s="146"/>
      <c r="BN72" s="146"/>
      <c r="BO72" s="146"/>
      <c r="BP72" s="146"/>
      <c r="BQ72" s="146"/>
      <c r="BR72" s="146"/>
      <c r="BS72" s="146"/>
      <c r="BT72" s="146"/>
      <c r="BU72" s="146"/>
      <c r="BV72" s="146"/>
      <c r="BW72" s="146"/>
      <c r="BX72" s="146"/>
      <c r="BY72" s="146"/>
      <c r="BZ72" s="146"/>
      <c r="CA72" s="146"/>
      <c r="CB72" s="146"/>
      <c r="CC72" s="146"/>
      <c r="CD72" s="146"/>
      <c r="CE72" s="146"/>
      <c r="CF72" s="146"/>
      <c r="CG72" s="146"/>
    </row>
    <row r="73" spans="18:85" hidden="1" x14ac:dyDescent="0.3">
      <c r="R73" s="147"/>
      <c r="S73" s="147"/>
      <c r="T73" s="146"/>
      <c r="U73" s="146"/>
      <c r="V73" s="146"/>
      <c r="W73" s="146"/>
      <c r="X73" s="146"/>
      <c r="Y73" s="146"/>
      <c r="Z73" s="146"/>
      <c r="AA73" s="146"/>
      <c r="AB73" s="147"/>
      <c r="AC73" s="147"/>
      <c r="AD73" s="147"/>
      <c r="AE73" s="147"/>
      <c r="AF73" s="147"/>
      <c r="AG73" s="147"/>
      <c r="AH73" s="147"/>
      <c r="AI73" s="147"/>
      <c r="AJ73" s="147"/>
      <c r="AK73" s="147"/>
      <c r="AL73" s="147"/>
      <c r="AM73" s="147"/>
      <c r="AN73" s="147"/>
      <c r="AO73" s="147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  <c r="BI73" s="146"/>
      <c r="BJ73" s="146"/>
      <c r="BK73" s="146"/>
      <c r="BL73" s="146"/>
      <c r="BM73" s="146"/>
      <c r="BN73" s="146"/>
      <c r="BO73" s="146"/>
      <c r="BP73" s="146"/>
      <c r="BQ73" s="146"/>
      <c r="BR73" s="146"/>
      <c r="BS73" s="146"/>
      <c r="BT73" s="146"/>
      <c r="BU73" s="146"/>
      <c r="BV73" s="146"/>
      <c r="BW73" s="146"/>
      <c r="BX73" s="146"/>
      <c r="BY73" s="146"/>
      <c r="BZ73" s="146"/>
      <c r="CA73" s="146"/>
      <c r="CB73" s="146"/>
      <c r="CC73" s="146"/>
      <c r="CD73" s="146"/>
      <c r="CE73" s="146"/>
      <c r="CF73" s="146"/>
      <c r="CG73" s="146"/>
    </row>
    <row r="74" spans="18:85" hidden="1" x14ac:dyDescent="0.3">
      <c r="R74" s="147"/>
      <c r="S74" s="147"/>
      <c r="T74" s="146"/>
      <c r="U74" s="146"/>
      <c r="V74" s="146"/>
      <c r="W74" s="146"/>
      <c r="X74" s="146"/>
      <c r="Y74" s="146"/>
      <c r="Z74" s="146"/>
      <c r="AA74" s="146"/>
      <c r="AB74" s="147"/>
      <c r="AC74" s="147"/>
      <c r="AD74" s="147"/>
      <c r="AE74" s="147"/>
      <c r="AF74" s="147"/>
      <c r="AG74" s="147"/>
      <c r="AH74" s="147"/>
      <c r="AI74" s="147"/>
      <c r="AJ74" s="147"/>
      <c r="AK74" s="147"/>
      <c r="AL74" s="147"/>
      <c r="AM74" s="147"/>
      <c r="AN74" s="147"/>
      <c r="AO74" s="147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  <c r="BI74" s="146"/>
      <c r="BJ74" s="146"/>
      <c r="BK74" s="146"/>
      <c r="BL74" s="146"/>
      <c r="BM74" s="146"/>
      <c r="BN74" s="146"/>
      <c r="BO74" s="146"/>
      <c r="BP74" s="146"/>
      <c r="BQ74" s="146"/>
      <c r="BR74" s="146"/>
      <c r="BS74" s="146"/>
      <c r="BT74" s="146"/>
      <c r="BU74" s="146"/>
      <c r="BV74" s="146"/>
      <c r="BW74" s="146"/>
      <c r="BX74" s="146"/>
      <c r="BY74" s="146"/>
      <c r="BZ74" s="146"/>
      <c r="CA74" s="146"/>
      <c r="CB74" s="146"/>
      <c r="CC74" s="146"/>
      <c r="CD74" s="146"/>
      <c r="CE74" s="146"/>
      <c r="CF74" s="146"/>
      <c r="CG74" s="146"/>
    </row>
    <row r="75" spans="18:85" hidden="1" x14ac:dyDescent="0.3">
      <c r="R75" s="147"/>
      <c r="S75" s="147"/>
      <c r="T75" s="146"/>
      <c r="U75" s="146"/>
      <c r="V75" s="146"/>
      <c r="W75" s="146"/>
      <c r="X75" s="146"/>
      <c r="Y75" s="146"/>
      <c r="Z75" s="146"/>
      <c r="AA75" s="146"/>
      <c r="AB75" s="147"/>
      <c r="AC75" s="147"/>
      <c r="AD75" s="147"/>
      <c r="AE75" s="147"/>
      <c r="AF75" s="147"/>
      <c r="AG75" s="147"/>
      <c r="AH75" s="147"/>
      <c r="AI75" s="147"/>
      <c r="AJ75" s="147"/>
      <c r="AK75" s="147"/>
      <c r="AL75" s="147"/>
      <c r="AM75" s="147"/>
      <c r="AN75" s="147"/>
      <c r="AO75" s="147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  <c r="BI75" s="146"/>
      <c r="BJ75" s="146"/>
      <c r="BK75" s="146"/>
      <c r="BL75" s="146"/>
      <c r="BM75" s="146"/>
      <c r="BN75" s="146"/>
      <c r="BO75" s="146"/>
      <c r="BP75" s="146"/>
      <c r="BQ75" s="146"/>
      <c r="BR75" s="146"/>
      <c r="BS75" s="146"/>
      <c r="BT75" s="146"/>
      <c r="BU75" s="146"/>
      <c r="BV75" s="146"/>
      <c r="BW75" s="146"/>
      <c r="BX75" s="146"/>
      <c r="BY75" s="146"/>
      <c r="BZ75" s="146"/>
      <c r="CA75" s="146"/>
      <c r="CB75" s="146"/>
      <c r="CC75" s="146"/>
      <c r="CD75" s="146"/>
      <c r="CE75" s="146"/>
      <c r="CF75" s="146"/>
      <c r="CG75" s="146"/>
    </row>
    <row r="76" spans="18:85" hidden="1" x14ac:dyDescent="0.3">
      <c r="R76" s="147"/>
      <c r="S76" s="147"/>
      <c r="T76" s="146"/>
      <c r="U76" s="146"/>
      <c r="V76" s="146"/>
      <c r="W76" s="146"/>
      <c r="X76" s="146"/>
      <c r="Y76" s="146"/>
      <c r="Z76" s="146"/>
      <c r="AA76" s="146"/>
      <c r="AB76" s="147"/>
      <c r="AC76" s="147"/>
      <c r="AD76" s="147"/>
      <c r="AE76" s="147"/>
      <c r="AF76" s="147"/>
      <c r="AG76" s="147"/>
      <c r="AH76" s="147"/>
      <c r="AI76" s="147"/>
      <c r="AJ76" s="147"/>
      <c r="AK76" s="147"/>
      <c r="AL76" s="147"/>
      <c r="AM76" s="147"/>
      <c r="AN76" s="147"/>
      <c r="AO76" s="147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  <c r="BI76" s="146"/>
      <c r="BJ76" s="146"/>
      <c r="BK76" s="146"/>
      <c r="BL76" s="146"/>
      <c r="BM76" s="146"/>
      <c r="BN76" s="146"/>
      <c r="BO76" s="146"/>
      <c r="BP76" s="146"/>
      <c r="BQ76" s="146"/>
      <c r="BR76" s="146"/>
      <c r="BS76" s="146"/>
      <c r="BT76" s="146"/>
      <c r="BU76" s="146"/>
      <c r="BV76" s="146"/>
      <c r="BW76" s="146"/>
      <c r="BX76" s="146"/>
      <c r="BY76" s="146"/>
      <c r="BZ76" s="146"/>
      <c r="CA76" s="146"/>
      <c r="CB76" s="146"/>
      <c r="CC76" s="146"/>
      <c r="CD76" s="146"/>
      <c r="CE76" s="146"/>
      <c r="CF76" s="146"/>
      <c r="CG76" s="146"/>
    </row>
    <row r="77" spans="18:85" hidden="1" x14ac:dyDescent="0.3">
      <c r="R77" s="147"/>
      <c r="S77" s="147"/>
      <c r="T77" s="146"/>
      <c r="U77" s="146"/>
      <c r="V77" s="146"/>
      <c r="W77" s="146"/>
      <c r="X77" s="146"/>
      <c r="Y77" s="146"/>
      <c r="Z77" s="146"/>
      <c r="AA77" s="146"/>
      <c r="AB77" s="147"/>
      <c r="AC77" s="147"/>
      <c r="AD77" s="147"/>
      <c r="AE77" s="147"/>
      <c r="AF77" s="147"/>
      <c r="AG77" s="147"/>
      <c r="AH77" s="147"/>
      <c r="AI77" s="147"/>
      <c r="AJ77" s="147"/>
      <c r="AK77" s="147"/>
      <c r="AL77" s="147"/>
      <c r="AM77" s="147"/>
      <c r="AN77" s="147"/>
      <c r="AO77" s="147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  <c r="BI77" s="146"/>
      <c r="BJ77" s="146"/>
      <c r="BK77" s="146"/>
      <c r="BL77" s="146"/>
      <c r="BM77" s="146"/>
      <c r="BN77" s="146"/>
      <c r="BO77" s="146"/>
      <c r="BP77" s="146"/>
      <c r="BQ77" s="146"/>
      <c r="BR77" s="146"/>
      <c r="BS77" s="146"/>
      <c r="BT77" s="146"/>
      <c r="BU77" s="146"/>
      <c r="BV77" s="146"/>
      <c r="BW77" s="146"/>
      <c r="BX77" s="146"/>
      <c r="BY77" s="146"/>
      <c r="BZ77" s="146"/>
      <c r="CA77" s="146"/>
      <c r="CB77" s="146"/>
      <c r="CC77" s="146"/>
      <c r="CD77" s="146"/>
      <c r="CE77" s="146"/>
      <c r="CF77" s="146"/>
      <c r="CG77" s="146"/>
    </row>
    <row r="78" spans="18:85" hidden="1" x14ac:dyDescent="0.3">
      <c r="R78" s="147"/>
      <c r="S78" s="147"/>
      <c r="T78" s="146"/>
      <c r="U78" s="146"/>
      <c r="V78" s="146"/>
      <c r="W78" s="146"/>
      <c r="X78" s="146"/>
      <c r="Y78" s="146"/>
      <c r="Z78" s="146"/>
      <c r="AA78" s="146"/>
      <c r="AB78" s="147"/>
      <c r="AC78" s="147"/>
      <c r="AD78" s="147"/>
      <c r="AE78" s="147"/>
      <c r="AF78" s="147"/>
      <c r="AG78" s="147"/>
      <c r="AH78" s="147"/>
      <c r="AI78" s="147"/>
      <c r="AJ78" s="147"/>
      <c r="AK78" s="147"/>
      <c r="AL78" s="147"/>
      <c r="AM78" s="147"/>
      <c r="AN78" s="147"/>
      <c r="AO78" s="147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  <c r="BI78" s="146"/>
      <c r="BJ78" s="146"/>
      <c r="BK78" s="146"/>
      <c r="BL78" s="146"/>
      <c r="BM78" s="146"/>
      <c r="BN78" s="146"/>
      <c r="BO78" s="146"/>
      <c r="BP78" s="146"/>
      <c r="BQ78" s="146"/>
      <c r="BR78" s="146"/>
      <c r="BS78" s="146"/>
      <c r="BT78" s="146"/>
      <c r="BU78" s="146"/>
      <c r="BV78" s="146"/>
      <c r="BW78" s="146"/>
      <c r="BX78" s="146"/>
      <c r="BY78" s="146"/>
      <c r="BZ78" s="146"/>
      <c r="CA78" s="146"/>
      <c r="CB78" s="146"/>
      <c r="CC78" s="146"/>
      <c r="CD78" s="146"/>
      <c r="CE78" s="146"/>
      <c r="CF78" s="146"/>
      <c r="CG78" s="146"/>
    </row>
    <row r="79" spans="18:85" hidden="1" x14ac:dyDescent="0.3">
      <c r="R79" s="147"/>
      <c r="S79" s="147"/>
      <c r="T79" s="146"/>
      <c r="U79" s="146"/>
      <c r="V79" s="146"/>
      <c r="W79" s="146"/>
      <c r="X79" s="146"/>
      <c r="Y79" s="146"/>
      <c r="Z79" s="146"/>
      <c r="AA79" s="146"/>
      <c r="AB79" s="147"/>
      <c r="AC79" s="147"/>
      <c r="AD79" s="147"/>
      <c r="AE79" s="147"/>
      <c r="AF79" s="147"/>
      <c r="AG79" s="147"/>
      <c r="AH79" s="147"/>
      <c r="AI79" s="147"/>
      <c r="AJ79" s="147"/>
      <c r="AK79" s="147"/>
      <c r="AL79" s="147"/>
      <c r="AM79" s="147"/>
      <c r="AN79" s="147"/>
      <c r="AO79" s="147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  <c r="BI79" s="146"/>
      <c r="BJ79" s="146"/>
      <c r="BK79" s="146"/>
      <c r="BL79" s="146"/>
      <c r="BM79" s="146"/>
      <c r="BN79" s="146"/>
      <c r="BO79" s="146"/>
      <c r="BP79" s="146"/>
      <c r="BQ79" s="146"/>
      <c r="BR79" s="146"/>
      <c r="BS79" s="146"/>
      <c r="BT79" s="146"/>
      <c r="BU79" s="146"/>
      <c r="BV79" s="146"/>
      <c r="BW79" s="146"/>
      <c r="BX79" s="146"/>
      <c r="BY79" s="146"/>
      <c r="BZ79" s="146"/>
      <c r="CA79" s="146"/>
      <c r="CB79" s="146"/>
      <c r="CC79" s="146"/>
      <c r="CD79" s="146"/>
      <c r="CE79" s="146"/>
      <c r="CF79" s="146"/>
      <c r="CG79" s="146"/>
    </row>
    <row r="80" spans="18:85" hidden="1" x14ac:dyDescent="0.3">
      <c r="R80" s="147"/>
      <c r="S80" s="147"/>
      <c r="T80" s="146"/>
      <c r="U80" s="146"/>
      <c r="V80" s="146"/>
      <c r="W80" s="146"/>
      <c r="X80" s="146"/>
      <c r="Y80" s="146"/>
      <c r="Z80" s="146"/>
      <c r="AA80" s="146"/>
      <c r="AB80" s="147"/>
      <c r="AC80" s="147"/>
      <c r="AD80" s="147"/>
      <c r="AE80" s="147"/>
      <c r="AF80" s="147"/>
      <c r="AG80" s="147"/>
      <c r="AH80" s="147"/>
      <c r="AI80" s="147"/>
      <c r="AJ80" s="147"/>
      <c r="AK80" s="147"/>
      <c r="AL80" s="147"/>
      <c r="AM80" s="147"/>
      <c r="AN80" s="147"/>
      <c r="AO80" s="147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  <c r="BI80" s="146"/>
      <c r="BJ80" s="146"/>
      <c r="BK80" s="146"/>
      <c r="BL80" s="146"/>
      <c r="BM80" s="146"/>
      <c r="BN80" s="146"/>
      <c r="BO80" s="146"/>
      <c r="BP80" s="146"/>
      <c r="BQ80" s="146"/>
      <c r="BR80" s="146"/>
      <c r="BS80" s="146"/>
      <c r="BT80" s="146"/>
      <c r="BU80" s="146"/>
      <c r="BV80" s="146"/>
      <c r="BW80" s="146"/>
      <c r="BX80" s="146"/>
      <c r="BY80" s="146"/>
      <c r="BZ80" s="146"/>
      <c r="CA80" s="146"/>
      <c r="CB80" s="146"/>
      <c r="CC80" s="146"/>
      <c r="CD80" s="146"/>
      <c r="CE80" s="146"/>
      <c r="CF80" s="146"/>
      <c r="CG80" s="146"/>
    </row>
    <row r="81" spans="18:85" hidden="1" x14ac:dyDescent="0.3">
      <c r="R81" s="147"/>
      <c r="S81" s="147"/>
      <c r="T81" s="146"/>
      <c r="U81" s="146"/>
      <c r="V81" s="146"/>
      <c r="W81" s="146"/>
      <c r="X81" s="146"/>
      <c r="Y81" s="146"/>
      <c r="Z81" s="146"/>
      <c r="AA81" s="146"/>
      <c r="AB81" s="147"/>
      <c r="AC81" s="147"/>
      <c r="AD81" s="147"/>
      <c r="AE81" s="147"/>
      <c r="AF81" s="147"/>
      <c r="AG81" s="147"/>
      <c r="AH81" s="147"/>
      <c r="AI81" s="147"/>
      <c r="AJ81" s="147"/>
      <c r="AK81" s="147"/>
      <c r="AL81" s="147"/>
      <c r="AM81" s="147"/>
      <c r="AN81" s="147"/>
      <c r="AO81" s="147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  <c r="BI81" s="146"/>
      <c r="BJ81" s="146"/>
      <c r="BK81" s="146"/>
      <c r="BL81" s="146"/>
      <c r="BM81" s="146"/>
      <c r="BN81" s="146"/>
      <c r="BO81" s="146"/>
      <c r="BP81" s="146"/>
      <c r="BQ81" s="146"/>
      <c r="BR81" s="146"/>
      <c r="BS81" s="146"/>
      <c r="BT81" s="146"/>
      <c r="BU81" s="146"/>
      <c r="BV81" s="146"/>
      <c r="BW81" s="146"/>
      <c r="BX81" s="146"/>
      <c r="BY81" s="146"/>
      <c r="BZ81" s="146"/>
      <c r="CA81" s="146"/>
      <c r="CB81" s="146"/>
      <c r="CC81" s="146"/>
      <c r="CD81" s="146"/>
      <c r="CE81" s="146"/>
      <c r="CF81" s="146"/>
      <c r="CG81" s="146"/>
    </row>
    <row r="82" spans="18:85" hidden="1" x14ac:dyDescent="0.3">
      <c r="R82" s="147"/>
      <c r="S82" s="147"/>
      <c r="T82" s="146"/>
      <c r="U82" s="146"/>
      <c r="V82" s="146"/>
      <c r="W82" s="146"/>
      <c r="X82" s="146"/>
      <c r="Y82" s="146"/>
      <c r="Z82" s="146"/>
      <c r="AA82" s="146"/>
      <c r="AB82" s="147"/>
      <c r="AC82" s="147"/>
      <c r="AD82" s="147"/>
      <c r="AE82" s="147"/>
      <c r="AF82" s="147"/>
      <c r="AG82" s="147"/>
      <c r="AH82" s="147"/>
      <c r="AI82" s="147"/>
      <c r="AJ82" s="147"/>
      <c r="AK82" s="147"/>
      <c r="AL82" s="147"/>
      <c r="AM82" s="147"/>
      <c r="AN82" s="147"/>
      <c r="AO82" s="147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  <c r="BI82" s="146"/>
      <c r="BJ82" s="146"/>
      <c r="BK82" s="146"/>
      <c r="BL82" s="146"/>
      <c r="BM82" s="146"/>
      <c r="BN82" s="146"/>
      <c r="BO82" s="146"/>
      <c r="BP82" s="146"/>
      <c r="BQ82" s="146"/>
      <c r="BR82" s="146"/>
      <c r="BS82" s="146"/>
      <c r="BT82" s="146"/>
      <c r="BU82" s="146"/>
      <c r="BV82" s="146"/>
      <c r="BW82" s="146"/>
      <c r="BX82" s="146"/>
      <c r="BY82" s="146"/>
      <c r="BZ82" s="146"/>
      <c r="CA82" s="146"/>
      <c r="CB82" s="146"/>
      <c r="CC82" s="146"/>
      <c r="CD82" s="146"/>
      <c r="CE82" s="146"/>
      <c r="CF82" s="146"/>
      <c r="CG82" s="146"/>
    </row>
    <row r="83" spans="18:85" hidden="1" x14ac:dyDescent="0.3">
      <c r="R83" s="147"/>
      <c r="S83" s="147"/>
      <c r="T83" s="146"/>
      <c r="U83" s="146"/>
      <c r="V83" s="146"/>
      <c r="W83" s="146"/>
      <c r="X83" s="146"/>
      <c r="Y83" s="146"/>
      <c r="Z83" s="146"/>
      <c r="AA83" s="146"/>
      <c r="AB83" s="147"/>
      <c r="AC83" s="147"/>
      <c r="AD83" s="147"/>
      <c r="AE83" s="147"/>
      <c r="AF83" s="147"/>
      <c r="AG83" s="147"/>
      <c r="AH83" s="147"/>
      <c r="AI83" s="147"/>
      <c r="AJ83" s="147"/>
      <c r="AK83" s="147"/>
      <c r="AL83" s="147"/>
      <c r="AM83" s="147"/>
      <c r="AN83" s="147"/>
      <c r="AO83" s="147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  <c r="BI83" s="146"/>
      <c r="BJ83" s="146"/>
      <c r="BK83" s="146"/>
      <c r="BL83" s="146"/>
      <c r="BM83" s="146"/>
      <c r="BN83" s="146"/>
      <c r="BO83" s="146"/>
      <c r="BP83" s="146"/>
      <c r="BQ83" s="146"/>
      <c r="BR83" s="146"/>
      <c r="BS83" s="146"/>
      <c r="BT83" s="146"/>
      <c r="BU83" s="146"/>
      <c r="BV83" s="146"/>
      <c r="BW83" s="146"/>
      <c r="BX83" s="146"/>
      <c r="BY83" s="146"/>
      <c r="BZ83" s="146"/>
      <c r="CA83" s="146"/>
      <c r="CB83" s="146"/>
      <c r="CC83" s="146"/>
      <c r="CD83" s="146"/>
      <c r="CE83" s="146"/>
      <c r="CF83" s="146"/>
      <c r="CG83" s="146"/>
    </row>
    <row r="84" spans="18:85" hidden="1" x14ac:dyDescent="0.3">
      <c r="R84" s="147"/>
      <c r="S84" s="147"/>
      <c r="T84" s="146"/>
      <c r="U84" s="146"/>
      <c r="V84" s="146"/>
      <c r="W84" s="146"/>
      <c r="X84" s="146"/>
      <c r="Y84" s="146"/>
      <c r="Z84" s="146"/>
      <c r="AA84" s="146"/>
      <c r="AB84" s="147"/>
      <c r="AC84" s="147"/>
      <c r="AD84" s="147"/>
      <c r="AE84" s="147"/>
      <c r="AF84" s="147"/>
      <c r="AG84" s="147"/>
      <c r="AH84" s="147"/>
      <c r="AI84" s="147"/>
      <c r="AJ84" s="147"/>
      <c r="AK84" s="147"/>
      <c r="AL84" s="147"/>
      <c r="AM84" s="147"/>
      <c r="AN84" s="147"/>
      <c r="AO84" s="147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  <c r="BI84" s="146"/>
      <c r="BJ84" s="146"/>
      <c r="BK84" s="146"/>
      <c r="BL84" s="146"/>
      <c r="BM84" s="146"/>
      <c r="BN84" s="146"/>
      <c r="BO84" s="146"/>
      <c r="BP84" s="146"/>
      <c r="BQ84" s="146"/>
      <c r="BR84" s="146"/>
      <c r="BS84" s="146"/>
      <c r="BT84" s="146"/>
      <c r="BU84" s="146"/>
      <c r="BV84" s="146"/>
      <c r="BW84" s="146"/>
      <c r="BX84" s="146"/>
      <c r="BY84" s="146"/>
      <c r="BZ84" s="146"/>
      <c r="CA84" s="146"/>
      <c r="CB84" s="146"/>
      <c r="CC84" s="146"/>
      <c r="CD84" s="146"/>
      <c r="CE84" s="146"/>
      <c r="CF84" s="146"/>
      <c r="CG84" s="146"/>
    </row>
    <row r="85" spans="18:85" hidden="1" x14ac:dyDescent="0.3">
      <c r="R85" s="147"/>
      <c r="S85" s="147"/>
      <c r="T85" s="146"/>
      <c r="U85" s="146"/>
      <c r="V85" s="146"/>
      <c r="W85" s="146"/>
      <c r="X85" s="146"/>
      <c r="Y85" s="146"/>
      <c r="Z85" s="146"/>
      <c r="AA85" s="146"/>
      <c r="AB85" s="147"/>
      <c r="AC85" s="147"/>
      <c r="AD85" s="147"/>
      <c r="AE85" s="147"/>
      <c r="AF85" s="147"/>
      <c r="AG85" s="147"/>
      <c r="AH85" s="147"/>
      <c r="AI85" s="147"/>
      <c r="AJ85" s="147"/>
      <c r="AK85" s="147"/>
      <c r="AL85" s="147"/>
      <c r="AM85" s="147"/>
      <c r="AN85" s="147"/>
      <c r="AO85" s="147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  <c r="BI85" s="146"/>
      <c r="BJ85" s="146"/>
      <c r="BK85" s="146"/>
      <c r="BL85" s="146"/>
      <c r="BM85" s="146"/>
      <c r="BN85" s="146"/>
      <c r="BO85" s="146"/>
      <c r="BP85" s="146"/>
      <c r="BQ85" s="146"/>
      <c r="BR85" s="146"/>
      <c r="BS85" s="146"/>
      <c r="BT85" s="146"/>
      <c r="BU85" s="146"/>
      <c r="BV85" s="146"/>
      <c r="BW85" s="146"/>
      <c r="BX85" s="146"/>
      <c r="BY85" s="146"/>
      <c r="BZ85" s="146"/>
      <c r="CA85" s="146"/>
      <c r="CB85" s="146"/>
      <c r="CC85" s="146"/>
      <c r="CD85" s="146"/>
      <c r="CE85" s="146"/>
      <c r="CF85" s="146"/>
      <c r="CG85" s="146"/>
    </row>
    <row r="86" spans="18:85" hidden="1" x14ac:dyDescent="0.3">
      <c r="R86" s="147"/>
      <c r="S86" s="147"/>
      <c r="T86" s="146"/>
      <c r="U86" s="146"/>
      <c r="V86" s="146"/>
      <c r="W86" s="146"/>
      <c r="X86" s="146"/>
      <c r="Y86" s="146"/>
      <c r="Z86" s="146"/>
      <c r="AA86" s="146"/>
      <c r="AB86" s="147"/>
      <c r="AC86" s="147"/>
      <c r="AD86" s="147"/>
      <c r="AE86" s="147"/>
      <c r="AF86" s="147"/>
      <c r="AG86" s="147"/>
      <c r="AH86" s="147"/>
      <c r="AI86" s="147"/>
      <c r="AJ86" s="147"/>
      <c r="AK86" s="147"/>
      <c r="AL86" s="147"/>
      <c r="AM86" s="147"/>
      <c r="AN86" s="147"/>
      <c r="AO86" s="147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  <c r="BI86" s="146"/>
      <c r="BJ86" s="146"/>
      <c r="BK86" s="146"/>
      <c r="BL86" s="146"/>
      <c r="BM86" s="146"/>
      <c r="BN86" s="146"/>
      <c r="BO86" s="146"/>
      <c r="BP86" s="146"/>
      <c r="BQ86" s="146"/>
      <c r="BR86" s="146"/>
      <c r="BS86" s="146"/>
      <c r="BT86" s="146"/>
      <c r="BU86" s="146"/>
      <c r="BV86" s="146"/>
      <c r="BW86" s="146"/>
      <c r="BX86" s="146"/>
      <c r="BY86" s="146"/>
      <c r="BZ86" s="146"/>
      <c r="CA86" s="146"/>
      <c r="CB86" s="146"/>
      <c r="CC86" s="146"/>
      <c r="CD86" s="146"/>
      <c r="CE86" s="146"/>
      <c r="CF86" s="146"/>
      <c r="CG86" s="146"/>
    </row>
    <row r="87" spans="18:85" hidden="1" x14ac:dyDescent="0.3">
      <c r="R87" s="147"/>
      <c r="S87" s="147"/>
      <c r="T87" s="146"/>
      <c r="U87" s="146"/>
      <c r="V87" s="146"/>
      <c r="W87" s="146"/>
      <c r="X87" s="146"/>
      <c r="Y87" s="146"/>
      <c r="Z87" s="146"/>
      <c r="AA87" s="146"/>
      <c r="AB87" s="147"/>
      <c r="AC87" s="147"/>
      <c r="AD87" s="147"/>
      <c r="AE87" s="147"/>
      <c r="AF87" s="147"/>
      <c r="AG87" s="147"/>
      <c r="AH87" s="147"/>
      <c r="AI87" s="147"/>
      <c r="AJ87" s="147"/>
      <c r="AK87" s="147"/>
      <c r="AL87" s="147"/>
      <c r="AM87" s="147"/>
      <c r="AN87" s="147"/>
      <c r="AO87" s="147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  <c r="BI87" s="146"/>
      <c r="BJ87" s="146"/>
      <c r="BK87" s="146"/>
      <c r="BL87" s="146"/>
      <c r="BM87" s="146"/>
      <c r="BN87" s="146"/>
      <c r="BO87" s="146"/>
      <c r="BP87" s="146"/>
      <c r="BQ87" s="146"/>
      <c r="BR87" s="146"/>
      <c r="BS87" s="146"/>
      <c r="BT87" s="146"/>
      <c r="BU87" s="146"/>
      <c r="BV87" s="146"/>
      <c r="BW87" s="146"/>
      <c r="BX87" s="146"/>
      <c r="BY87" s="146"/>
      <c r="BZ87" s="146"/>
      <c r="CA87" s="146"/>
      <c r="CB87" s="146"/>
      <c r="CC87" s="146"/>
      <c r="CD87" s="146"/>
      <c r="CE87" s="146"/>
      <c r="CF87" s="146"/>
      <c r="CG87" s="146"/>
    </row>
    <row r="88" spans="18:85" hidden="1" x14ac:dyDescent="0.3">
      <c r="R88" s="147"/>
      <c r="S88" s="147"/>
      <c r="T88" s="146"/>
      <c r="U88" s="146"/>
      <c r="V88" s="146"/>
      <c r="W88" s="146"/>
      <c r="X88" s="146"/>
      <c r="Y88" s="146"/>
      <c r="Z88" s="146"/>
      <c r="AA88" s="146"/>
      <c r="AB88" s="147"/>
      <c r="AC88" s="147"/>
      <c r="AD88" s="147"/>
      <c r="AE88" s="147"/>
      <c r="AF88" s="147"/>
      <c r="AG88" s="147"/>
      <c r="AH88" s="147"/>
      <c r="AI88" s="147"/>
      <c r="AJ88" s="147"/>
      <c r="AK88" s="147"/>
      <c r="AL88" s="147"/>
      <c r="AM88" s="147"/>
      <c r="AN88" s="147"/>
      <c r="AO88" s="147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  <c r="BI88" s="146"/>
      <c r="BJ88" s="146"/>
      <c r="BK88" s="146"/>
      <c r="BL88" s="146"/>
      <c r="BM88" s="146"/>
      <c r="BN88" s="146"/>
      <c r="BO88" s="146"/>
      <c r="BP88" s="146"/>
      <c r="BQ88" s="146"/>
      <c r="BR88" s="146"/>
      <c r="BS88" s="146"/>
      <c r="BT88" s="146"/>
      <c r="BU88" s="146"/>
      <c r="BV88" s="146"/>
      <c r="BW88" s="146"/>
      <c r="BX88" s="146"/>
      <c r="BY88" s="146"/>
      <c r="BZ88" s="146"/>
      <c r="CA88" s="146"/>
      <c r="CB88" s="146"/>
      <c r="CC88" s="146"/>
      <c r="CD88" s="146"/>
      <c r="CE88" s="146"/>
      <c r="CF88" s="146"/>
      <c r="CG88" s="146"/>
    </row>
    <row r="89" spans="18:85" hidden="1" x14ac:dyDescent="0.3">
      <c r="R89" s="147"/>
      <c r="S89" s="147"/>
      <c r="T89" s="146"/>
      <c r="U89" s="146"/>
      <c r="V89" s="146"/>
      <c r="W89" s="146"/>
      <c r="X89" s="146"/>
      <c r="Y89" s="146"/>
      <c r="Z89" s="146"/>
      <c r="AA89" s="146"/>
      <c r="AB89" s="147"/>
      <c r="AC89" s="147"/>
      <c r="AD89" s="147"/>
      <c r="AE89" s="147"/>
      <c r="AF89" s="147"/>
      <c r="AG89" s="147"/>
      <c r="AH89" s="147"/>
      <c r="AI89" s="147"/>
      <c r="AJ89" s="147"/>
      <c r="AK89" s="147"/>
      <c r="AL89" s="147"/>
      <c r="AM89" s="147"/>
      <c r="AN89" s="147"/>
      <c r="AO89" s="147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  <c r="BI89" s="146"/>
      <c r="BJ89" s="146"/>
      <c r="BK89" s="146"/>
      <c r="BL89" s="146"/>
      <c r="BM89" s="146"/>
      <c r="BN89" s="146"/>
      <c r="BO89" s="146"/>
      <c r="BP89" s="146"/>
      <c r="BQ89" s="146"/>
      <c r="BR89" s="146"/>
      <c r="BS89" s="146"/>
      <c r="BT89" s="146"/>
      <c r="BU89" s="146"/>
      <c r="BV89" s="146"/>
      <c r="BW89" s="146"/>
      <c r="BX89" s="146"/>
      <c r="BY89" s="146"/>
      <c r="BZ89" s="146"/>
      <c r="CA89" s="146"/>
      <c r="CB89" s="146"/>
      <c r="CC89" s="146"/>
      <c r="CD89" s="146"/>
      <c r="CE89" s="146"/>
      <c r="CF89" s="146"/>
      <c r="CG89" s="146"/>
    </row>
    <row r="90" spans="18:85" hidden="1" x14ac:dyDescent="0.3">
      <c r="R90" s="147"/>
      <c r="S90" s="147"/>
      <c r="T90" s="146"/>
      <c r="U90" s="146"/>
      <c r="V90" s="146"/>
      <c r="W90" s="146"/>
      <c r="X90" s="146"/>
      <c r="Y90" s="146"/>
      <c r="Z90" s="146"/>
      <c r="AA90" s="146"/>
      <c r="AB90" s="147"/>
      <c r="AC90" s="147"/>
      <c r="AD90" s="147"/>
      <c r="AE90" s="147"/>
      <c r="AF90" s="147"/>
      <c r="AG90" s="147"/>
      <c r="AH90" s="147"/>
      <c r="AI90" s="147"/>
      <c r="AJ90" s="147"/>
      <c r="AK90" s="147"/>
      <c r="AL90" s="147"/>
      <c r="AM90" s="147"/>
      <c r="AN90" s="147"/>
      <c r="AO90" s="147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  <c r="BI90" s="146"/>
      <c r="BJ90" s="146"/>
      <c r="BK90" s="146"/>
      <c r="BL90" s="146"/>
      <c r="BM90" s="146"/>
      <c r="BN90" s="146"/>
      <c r="BO90" s="146"/>
      <c r="BP90" s="146"/>
      <c r="BQ90" s="146"/>
      <c r="BR90" s="146"/>
      <c r="BS90" s="146"/>
      <c r="BT90" s="146"/>
      <c r="BU90" s="146"/>
      <c r="BV90" s="146"/>
      <c r="BW90" s="146"/>
      <c r="BX90" s="146"/>
      <c r="BY90" s="146"/>
      <c r="BZ90" s="146"/>
      <c r="CA90" s="146"/>
      <c r="CB90" s="146"/>
      <c r="CC90" s="146"/>
      <c r="CD90" s="146"/>
      <c r="CE90" s="146"/>
      <c r="CF90" s="146"/>
      <c r="CG90" s="146"/>
    </row>
    <row r="91" spans="18:85" hidden="1" x14ac:dyDescent="0.3">
      <c r="R91" s="147"/>
      <c r="S91" s="147"/>
      <c r="T91" s="146"/>
      <c r="U91" s="146"/>
      <c r="V91" s="146"/>
      <c r="W91" s="146"/>
      <c r="X91" s="146"/>
      <c r="Y91" s="146"/>
      <c r="Z91" s="146"/>
      <c r="AA91" s="146"/>
      <c r="AB91" s="147"/>
      <c r="AC91" s="147"/>
      <c r="AD91" s="147"/>
      <c r="AE91" s="147"/>
      <c r="AF91" s="147"/>
      <c r="AG91" s="147"/>
      <c r="AH91" s="147"/>
      <c r="AI91" s="147"/>
      <c r="AJ91" s="147"/>
      <c r="AK91" s="147"/>
      <c r="AL91" s="147"/>
      <c r="AM91" s="147"/>
      <c r="AN91" s="147"/>
      <c r="AO91" s="147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  <c r="BI91" s="146"/>
      <c r="BJ91" s="146"/>
      <c r="BK91" s="146"/>
      <c r="BL91" s="146"/>
      <c r="BM91" s="146"/>
      <c r="BN91" s="146"/>
      <c r="BO91" s="146"/>
      <c r="BP91" s="146"/>
      <c r="BQ91" s="146"/>
      <c r="BR91" s="146"/>
      <c r="BS91" s="146"/>
      <c r="BT91" s="146"/>
      <c r="BU91" s="146"/>
      <c r="BV91" s="146"/>
      <c r="BW91" s="146"/>
      <c r="BX91" s="146"/>
      <c r="BY91" s="146"/>
      <c r="BZ91" s="146"/>
      <c r="CA91" s="146"/>
      <c r="CB91" s="146"/>
      <c r="CC91" s="146"/>
      <c r="CD91" s="146"/>
      <c r="CE91" s="146"/>
      <c r="CF91" s="146"/>
      <c r="CG91" s="146"/>
    </row>
    <row r="92" spans="18:85" hidden="1" x14ac:dyDescent="0.3">
      <c r="R92" s="147"/>
      <c r="S92" s="147"/>
      <c r="T92" s="146"/>
      <c r="U92" s="146"/>
      <c r="V92" s="146"/>
      <c r="W92" s="146"/>
      <c r="X92" s="146"/>
      <c r="Y92" s="146"/>
      <c r="Z92" s="146"/>
      <c r="AA92" s="146"/>
      <c r="AB92" s="147"/>
      <c r="AC92" s="147"/>
      <c r="AD92" s="147"/>
      <c r="AE92" s="147"/>
      <c r="AF92" s="147"/>
      <c r="AG92" s="147"/>
      <c r="AH92" s="147"/>
      <c r="AI92" s="147"/>
      <c r="AJ92" s="147"/>
      <c r="AK92" s="147"/>
      <c r="AL92" s="147"/>
      <c r="AM92" s="147"/>
      <c r="AN92" s="147"/>
      <c r="AO92" s="147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  <c r="BI92" s="146"/>
      <c r="BJ92" s="146"/>
      <c r="BK92" s="146"/>
      <c r="BL92" s="146"/>
      <c r="BM92" s="146"/>
      <c r="BN92" s="146"/>
      <c r="BO92" s="146"/>
      <c r="BP92" s="146"/>
      <c r="BQ92" s="146"/>
      <c r="BR92" s="146"/>
      <c r="BS92" s="146"/>
      <c r="BT92" s="146"/>
      <c r="BU92" s="146"/>
      <c r="BV92" s="146"/>
      <c r="BW92" s="146"/>
      <c r="BX92" s="146"/>
      <c r="BY92" s="146"/>
      <c r="BZ92" s="146"/>
      <c r="CA92" s="146"/>
      <c r="CB92" s="146"/>
      <c r="CC92" s="146"/>
      <c r="CD92" s="146"/>
      <c r="CE92" s="146"/>
      <c r="CF92" s="146"/>
      <c r="CG92" s="146"/>
    </row>
    <row r="93" spans="18:85" hidden="1" x14ac:dyDescent="0.3">
      <c r="R93" s="147"/>
      <c r="S93" s="147"/>
      <c r="T93" s="146"/>
      <c r="U93" s="146"/>
      <c r="V93" s="146"/>
      <c r="W93" s="146"/>
      <c r="X93" s="146"/>
      <c r="Y93" s="146"/>
      <c r="Z93" s="146"/>
      <c r="AA93" s="146"/>
      <c r="AB93" s="147"/>
      <c r="AC93" s="147"/>
      <c r="AD93" s="147"/>
      <c r="AE93" s="147"/>
      <c r="AF93" s="147"/>
      <c r="AG93" s="147"/>
      <c r="AH93" s="147"/>
      <c r="AI93" s="147"/>
      <c r="AJ93" s="147"/>
      <c r="AK93" s="147"/>
      <c r="AL93" s="147"/>
      <c r="AM93" s="147"/>
      <c r="AN93" s="147"/>
      <c r="AO93" s="147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  <c r="BI93" s="146"/>
      <c r="BJ93" s="146"/>
      <c r="BK93" s="146"/>
      <c r="BL93" s="146"/>
      <c r="BM93" s="146"/>
      <c r="BN93" s="146"/>
      <c r="BO93" s="146"/>
      <c r="BP93" s="146"/>
      <c r="BQ93" s="146"/>
      <c r="BR93" s="146"/>
      <c r="BS93" s="146"/>
      <c r="BT93" s="146"/>
      <c r="BU93" s="146"/>
      <c r="BV93" s="146"/>
      <c r="BW93" s="146"/>
      <c r="BX93" s="146"/>
      <c r="BY93" s="146"/>
      <c r="BZ93" s="146"/>
      <c r="CA93" s="146"/>
      <c r="CB93" s="146"/>
      <c r="CC93" s="146"/>
      <c r="CD93" s="146"/>
      <c r="CE93" s="146"/>
      <c r="CF93" s="146"/>
      <c r="CG93" s="146"/>
    </row>
    <row r="94" spans="18:85" hidden="1" x14ac:dyDescent="0.3">
      <c r="R94" s="147"/>
      <c r="S94" s="147"/>
      <c r="T94" s="146"/>
      <c r="U94" s="146"/>
      <c r="V94" s="146"/>
      <c r="W94" s="146"/>
      <c r="X94" s="146"/>
      <c r="Y94" s="146"/>
      <c r="Z94" s="146"/>
      <c r="AA94" s="146"/>
      <c r="AB94" s="147"/>
      <c r="AC94" s="147"/>
      <c r="AD94" s="147"/>
      <c r="AE94" s="147"/>
      <c r="AF94" s="147"/>
      <c r="AG94" s="147"/>
      <c r="AH94" s="147"/>
      <c r="AI94" s="147"/>
      <c r="AJ94" s="147"/>
      <c r="AK94" s="147"/>
      <c r="AL94" s="147"/>
      <c r="AM94" s="147"/>
      <c r="AN94" s="147"/>
      <c r="AO94" s="147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  <c r="BI94" s="146"/>
      <c r="BJ94" s="146"/>
      <c r="BK94" s="146"/>
      <c r="BL94" s="146"/>
      <c r="BM94" s="146"/>
      <c r="BN94" s="146"/>
      <c r="BO94" s="146"/>
      <c r="BP94" s="146"/>
      <c r="BQ94" s="146"/>
      <c r="BR94" s="146"/>
      <c r="BS94" s="146"/>
      <c r="BT94" s="146"/>
      <c r="BU94" s="146"/>
      <c r="BV94" s="146"/>
      <c r="BW94" s="146"/>
      <c r="BX94" s="146"/>
      <c r="BY94" s="146"/>
      <c r="BZ94" s="146"/>
      <c r="CA94" s="146"/>
      <c r="CB94" s="146"/>
      <c r="CC94" s="146"/>
      <c r="CD94" s="146"/>
      <c r="CE94" s="146"/>
      <c r="CF94" s="146"/>
      <c r="CG94" s="146"/>
    </row>
    <row r="95" spans="18:85" hidden="1" x14ac:dyDescent="0.3">
      <c r="R95" s="147"/>
      <c r="S95" s="147"/>
      <c r="T95" s="146"/>
      <c r="U95" s="146"/>
      <c r="V95" s="146"/>
      <c r="W95" s="146"/>
      <c r="X95" s="146"/>
      <c r="Y95" s="146"/>
      <c r="Z95" s="146"/>
      <c r="AA95" s="146"/>
      <c r="AB95" s="147"/>
      <c r="AC95" s="147"/>
      <c r="AD95" s="147"/>
      <c r="AE95" s="147"/>
      <c r="AF95" s="147"/>
      <c r="AG95" s="147"/>
      <c r="AH95" s="147"/>
      <c r="AI95" s="147"/>
      <c r="AJ95" s="147"/>
      <c r="AK95" s="147"/>
      <c r="AL95" s="147"/>
      <c r="AM95" s="147"/>
      <c r="AN95" s="147"/>
      <c r="AO95" s="147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  <c r="BI95" s="146"/>
      <c r="BJ95" s="146"/>
      <c r="BK95" s="146"/>
      <c r="BL95" s="146"/>
      <c r="BM95" s="146"/>
      <c r="BN95" s="146"/>
      <c r="BO95" s="146"/>
      <c r="BP95" s="146"/>
      <c r="BQ95" s="146"/>
      <c r="BR95" s="146"/>
      <c r="BS95" s="146"/>
      <c r="BT95" s="146"/>
      <c r="BU95" s="146"/>
      <c r="BV95" s="146"/>
      <c r="BW95" s="146"/>
      <c r="BX95" s="146"/>
      <c r="BY95" s="146"/>
      <c r="BZ95" s="146"/>
      <c r="CA95" s="146"/>
      <c r="CB95" s="146"/>
      <c r="CC95" s="146"/>
      <c r="CD95" s="146"/>
      <c r="CE95" s="146"/>
      <c r="CF95" s="146"/>
      <c r="CG95" s="146"/>
    </row>
    <row r="96" spans="18:85" hidden="1" x14ac:dyDescent="0.3">
      <c r="R96" s="147"/>
      <c r="S96" s="147"/>
      <c r="T96" s="146"/>
      <c r="U96" s="146"/>
      <c r="V96" s="146"/>
      <c r="W96" s="146"/>
      <c r="X96" s="146"/>
      <c r="Y96" s="146"/>
      <c r="Z96" s="146"/>
      <c r="AA96" s="146"/>
      <c r="AB96" s="147"/>
      <c r="AC96" s="147"/>
      <c r="AD96" s="147"/>
      <c r="AE96" s="147"/>
      <c r="AF96" s="147"/>
      <c r="AG96" s="147"/>
      <c r="AH96" s="147"/>
      <c r="AI96" s="147"/>
      <c r="AJ96" s="147"/>
      <c r="AK96" s="147"/>
      <c r="AL96" s="147"/>
      <c r="AM96" s="147"/>
      <c r="AN96" s="147"/>
      <c r="AO96" s="147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  <c r="BI96" s="146"/>
      <c r="BJ96" s="146"/>
      <c r="BK96" s="146"/>
      <c r="BL96" s="146"/>
      <c r="BM96" s="146"/>
      <c r="BN96" s="146"/>
      <c r="BO96" s="146"/>
      <c r="BP96" s="146"/>
      <c r="BQ96" s="146"/>
      <c r="BR96" s="146"/>
      <c r="BS96" s="146"/>
      <c r="BT96" s="146"/>
      <c r="BU96" s="146"/>
      <c r="BV96" s="146"/>
      <c r="BW96" s="146"/>
      <c r="BX96" s="146"/>
      <c r="BY96" s="146"/>
      <c r="BZ96" s="146"/>
      <c r="CA96" s="146"/>
      <c r="CB96" s="146"/>
      <c r="CC96" s="146"/>
      <c r="CD96" s="146"/>
      <c r="CE96" s="146"/>
      <c r="CF96" s="146"/>
      <c r="CG96" s="146"/>
    </row>
    <row r="97" spans="18:85" hidden="1" x14ac:dyDescent="0.3">
      <c r="R97" s="147"/>
      <c r="S97" s="147"/>
      <c r="T97" s="146"/>
      <c r="U97" s="146"/>
      <c r="V97" s="146"/>
      <c r="W97" s="146"/>
      <c r="X97" s="146"/>
      <c r="Y97" s="146"/>
      <c r="Z97" s="146"/>
      <c r="AA97" s="146"/>
      <c r="AB97" s="147"/>
      <c r="AC97" s="147"/>
      <c r="AD97" s="147"/>
      <c r="AE97" s="147"/>
      <c r="AF97" s="147"/>
      <c r="AG97" s="147"/>
      <c r="AH97" s="147"/>
      <c r="AI97" s="147"/>
      <c r="AJ97" s="147"/>
      <c r="AK97" s="147"/>
      <c r="AL97" s="147"/>
      <c r="AM97" s="147"/>
      <c r="AN97" s="147"/>
      <c r="AO97" s="147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  <c r="BI97" s="146"/>
      <c r="BJ97" s="146"/>
      <c r="BK97" s="146"/>
      <c r="BL97" s="146"/>
      <c r="BM97" s="146"/>
      <c r="BN97" s="146"/>
      <c r="BO97" s="146"/>
      <c r="BP97" s="146"/>
      <c r="BQ97" s="146"/>
      <c r="BR97" s="146"/>
      <c r="BS97" s="146"/>
      <c r="BT97" s="146"/>
      <c r="BU97" s="146"/>
      <c r="BV97" s="146"/>
      <c r="BW97" s="146"/>
      <c r="BX97" s="146"/>
      <c r="BY97" s="146"/>
      <c r="BZ97" s="146"/>
      <c r="CA97" s="146"/>
      <c r="CB97" s="146"/>
      <c r="CC97" s="146"/>
      <c r="CD97" s="146"/>
      <c r="CE97" s="146"/>
      <c r="CF97" s="146"/>
      <c r="CG97" s="146"/>
    </row>
    <row r="98" spans="18:85" hidden="1" x14ac:dyDescent="0.3">
      <c r="R98" s="147"/>
      <c r="S98" s="147"/>
      <c r="T98" s="146"/>
      <c r="U98" s="146"/>
      <c r="V98" s="146"/>
      <c r="W98" s="146"/>
      <c r="X98" s="146"/>
      <c r="Y98" s="146"/>
      <c r="Z98" s="146"/>
      <c r="AA98" s="146"/>
      <c r="AB98" s="147"/>
      <c r="AC98" s="147"/>
      <c r="AD98" s="147"/>
      <c r="AE98" s="147"/>
      <c r="AF98" s="147"/>
      <c r="AG98" s="147"/>
      <c r="AH98" s="147"/>
      <c r="AI98" s="147"/>
      <c r="AJ98" s="147"/>
      <c r="AK98" s="147"/>
      <c r="AL98" s="147"/>
      <c r="AM98" s="147"/>
      <c r="AN98" s="147"/>
      <c r="AO98" s="147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  <c r="BI98" s="146"/>
      <c r="BJ98" s="146"/>
      <c r="BK98" s="146"/>
      <c r="BL98" s="146"/>
      <c r="BM98" s="146"/>
      <c r="BN98" s="146"/>
      <c r="BO98" s="146"/>
      <c r="BP98" s="146"/>
      <c r="BQ98" s="146"/>
      <c r="BR98" s="146"/>
      <c r="BS98" s="146"/>
      <c r="BT98" s="146"/>
      <c r="BU98" s="146"/>
      <c r="BV98" s="146"/>
      <c r="BW98" s="146"/>
      <c r="BX98" s="146"/>
      <c r="BY98" s="146"/>
      <c r="BZ98" s="146"/>
      <c r="CA98" s="146"/>
      <c r="CB98" s="146"/>
      <c r="CC98" s="146"/>
      <c r="CD98" s="146"/>
      <c r="CE98" s="146"/>
      <c r="CF98" s="146"/>
      <c r="CG98" s="146"/>
    </row>
    <row r="99" spans="18:85" hidden="1" x14ac:dyDescent="0.3">
      <c r="R99" s="147"/>
      <c r="S99" s="147"/>
      <c r="T99" s="146"/>
      <c r="U99" s="146"/>
      <c r="V99" s="146"/>
      <c r="W99" s="146"/>
      <c r="X99" s="146"/>
      <c r="Y99" s="146"/>
      <c r="Z99" s="146"/>
      <c r="AA99" s="146"/>
      <c r="AB99" s="147"/>
      <c r="AC99" s="147"/>
      <c r="AD99" s="147"/>
      <c r="AE99" s="147"/>
      <c r="AF99" s="147"/>
      <c r="AG99" s="147"/>
      <c r="AH99" s="147"/>
      <c r="AI99" s="147"/>
      <c r="AJ99" s="147"/>
      <c r="AK99" s="147"/>
      <c r="AL99" s="147"/>
      <c r="AM99" s="147"/>
      <c r="AN99" s="147"/>
      <c r="AO99" s="147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  <c r="BI99" s="146"/>
      <c r="BJ99" s="146"/>
      <c r="BK99" s="146"/>
      <c r="BL99" s="146"/>
      <c r="BM99" s="146"/>
      <c r="BN99" s="146"/>
      <c r="BO99" s="146"/>
      <c r="BP99" s="146"/>
      <c r="BQ99" s="146"/>
      <c r="BR99" s="146"/>
      <c r="BS99" s="146"/>
      <c r="BT99" s="146"/>
      <c r="BU99" s="146"/>
      <c r="BV99" s="146"/>
      <c r="BW99" s="146"/>
      <c r="BX99" s="146"/>
      <c r="BY99" s="146"/>
      <c r="BZ99" s="146"/>
      <c r="CA99" s="146"/>
      <c r="CB99" s="146"/>
      <c r="CC99" s="146"/>
      <c r="CD99" s="146"/>
      <c r="CE99" s="146"/>
      <c r="CF99" s="146"/>
      <c r="CG99" s="146"/>
    </row>
    <row r="100" spans="18:85" hidden="1" x14ac:dyDescent="0.3">
      <c r="R100" s="147"/>
      <c r="S100" s="147"/>
      <c r="T100" s="146"/>
      <c r="U100" s="146"/>
      <c r="V100" s="146"/>
      <c r="W100" s="146"/>
      <c r="X100" s="146"/>
      <c r="Y100" s="146"/>
      <c r="Z100" s="146"/>
      <c r="AA100" s="146"/>
      <c r="AB100" s="147"/>
      <c r="AC100" s="147"/>
      <c r="AD100" s="147"/>
      <c r="AE100" s="147"/>
      <c r="AF100" s="147"/>
      <c r="AG100" s="147"/>
      <c r="AH100" s="147"/>
      <c r="AI100" s="147"/>
      <c r="AJ100" s="147"/>
      <c r="AK100" s="147"/>
      <c r="AL100" s="147"/>
      <c r="AM100" s="147"/>
      <c r="AN100" s="147"/>
      <c r="AO100" s="147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  <c r="BI100" s="146"/>
      <c r="BJ100" s="146"/>
      <c r="BK100" s="146"/>
      <c r="BL100" s="146"/>
      <c r="BM100" s="146"/>
      <c r="BN100" s="146"/>
      <c r="BO100" s="146"/>
      <c r="BP100" s="146"/>
      <c r="BQ100" s="146"/>
      <c r="BR100" s="146"/>
      <c r="BS100" s="146"/>
      <c r="BT100" s="146"/>
      <c r="BU100" s="146"/>
      <c r="BV100" s="146"/>
      <c r="BW100" s="146"/>
      <c r="BX100" s="146"/>
      <c r="BY100" s="146"/>
      <c r="BZ100" s="146"/>
      <c r="CA100" s="146"/>
      <c r="CB100" s="146"/>
      <c r="CC100" s="146"/>
      <c r="CD100" s="146"/>
      <c r="CE100" s="146"/>
      <c r="CF100" s="146"/>
      <c r="CG100" s="146"/>
    </row>
    <row r="101" spans="18:85" hidden="1" x14ac:dyDescent="0.3">
      <c r="R101" s="147"/>
      <c r="S101" s="147"/>
      <c r="T101" s="146"/>
      <c r="U101" s="146"/>
      <c r="V101" s="146"/>
      <c r="W101" s="146"/>
      <c r="X101" s="146"/>
      <c r="Y101" s="146"/>
      <c r="Z101" s="146"/>
      <c r="AA101" s="146"/>
      <c r="AB101" s="147"/>
      <c r="AC101" s="147"/>
      <c r="AD101" s="147"/>
      <c r="AE101" s="147"/>
      <c r="AF101" s="147"/>
      <c r="AG101" s="147"/>
      <c r="AH101" s="147"/>
      <c r="AI101" s="147"/>
      <c r="AJ101" s="147"/>
      <c r="AK101" s="147"/>
      <c r="AL101" s="147"/>
      <c r="AM101" s="147"/>
      <c r="AN101" s="147"/>
      <c r="AO101" s="147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  <c r="BI101" s="146"/>
      <c r="BJ101" s="146"/>
      <c r="BK101" s="146"/>
      <c r="BL101" s="146"/>
      <c r="BM101" s="146"/>
      <c r="BN101" s="146"/>
      <c r="BO101" s="146"/>
      <c r="BP101" s="146"/>
      <c r="BQ101" s="146"/>
      <c r="BR101" s="146"/>
      <c r="BS101" s="146"/>
      <c r="BT101" s="146"/>
      <c r="BU101" s="146"/>
      <c r="BV101" s="146"/>
      <c r="BW101" s="146"/>
      <c r="BX101" s="146"/>
      <c r="BY101" s="146"/>
      <c r="BZ101" s="146"/>
      <c r="CA101" s="146"/>
      <c r="CB101" s="146"/>
      <c r="CC101" s="146"/>
      <c r="CD101" s="146"/>
      <c r="CE101" s="146"/>
      <c r="CF101" s="146"/>
      <c r="CG101" s="146"/>
    </row>
    <row r="102" spans="18:85" hidden="1" x14ac:dyDescent="0.3">
      <c r="R102" s="147"/>
      <c r="S102" s="147"/>
      <c r="T102" s="146"/>
      <c r="U102" s="146"/>
      <c r="V102" s="146"/>
      <c r="W102" s="146"/>
      <c r="X102" s="146"/>
      <c r="Y102" s="146"/>
      <c r="Z102" s="146"/>
      <c r="AA102" s="146"/>
      <c r="AB102" s="147"/>
      <c r="AC102" s="147"/>
      <c r="AD102" s="147"/>
      <c r="AE102" s="147"/>
      <c r="AF102" s="147"/>
      <c r="AG102" s="147"/>
      <c r="AH102" s="147"/>
      <c r="AI102" s="147"/>
      <c r="AJ102" s="147"/>
      <c r="AK102" s="147"/>
      <c r="AL102" s="147"/>
      <c r="AM102" s="147"/>
      <c r="AN102" s="147"/>
      <c r="AO102" s="147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  <c r="BI102" s="146"/>
      <c r="BJ102" s="146"/>
      <c r="BK102" s="146"/>
      <c r="BL102" s="146"/>
      <c r="BM102" s="146"/>
      <c r="BN102" s="146"/>
      <c r="BO102" s="146"/>
      <c r="BP102" s="146"/>
      <c r="BQ102" s="146"/>
      <c r="BR102" s="146"/>
      <c r="BS102" s="146"/>
      <c r="BT102" s="146"/>
      <c r="BU102" s="146"/>
      <c r="BV102" s="146"/>
      <c r="BW102" s="146"/>
      <c r="BX102" s="146"/>
      <c r="BY102" s="146"/>
      <c r="BZ102" s="146"/>
      <c r="CA102" s="146"/>
      <c r="CB102" s="146"/>
      <c r="CC102" s="146"/>
      <c r="CD102" s="146"/>
      <c r="CE102" s="146"/>
      <c r="CF102" s="146"/>
      <c r="CG102" s="146"/>
    </row>
    <row r="103" spans="18:85" hidden="1" x14ac:dyDescent="0.3">
      <c r="R103" s="147"/>
      <c r="S103" s="147"/>
      <c r="T103" s="146"/>
      <c r="U103" s="146"/>
      <c r="V103" s="146"/>
      <c r="W103" s="146"/>
      <c r="X103" s="146"/>
      <c r="Y103" s="146"/>
      <c r="Z103" s="146"/>
      <c r="AA103" s="146"/>
      <c r="AB103" s="147"/>
      <c r="AC103" s="147"/>
      <c r="AD103" s="147"/>
      <c r="AE103" s="147"/>
      <c r="AF103" s="147"/>
      <c r="AG103" s="147"/>
      <c r="AH103" s="147"/>
      <c r="AI103" s="147"/>
      <c r="AJ103" s="147"/>
      <c r="AK103" s="147"/>
      <c r="AL103" s="147"/>
      <c r="AM103" s="147"/>
      <c r="AN103" s="147"/>
      <c r="AO103" s="147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  <c r="BI103" s="146"/>
      <c r="BJ103" s="146"/>
      <c r="BK103" s="146"/>
      <c r="BL103" s="146"/>
      <c r="BM103" s="146"/>
      <c r="BN103" s="146"/>
      <c r="BO103" s="146"/>
      <c r="BP103" s="146"/>
      <c r="BQ103" s="146"/>
      <c r="BR103" s="146"/>
      <c r="BS103" s="146"/>
      <c r="BT103" s="146"/>
      <c r="BU103" s="146"/>
      <c r="BV103" s="146"/>
      <c r="BW103" s="146"/>
      <c r="BX103" s="146"/>
      <c r="BY103" s="146"/>
      <c r="BZ103" s="146"/>
      <c r="CA103" s="146"/>
      <c r="CB103" s="146"/>
      <c r="CC103" s="146"/>
      <c r="CD103" s="146"/>
      <c r="CE103" s="146"/>
      <c r="CF103" s="146"/>
      <c r="CG103" s="146"/>
    </row>
    <row r="104" spans="18:85" hidden="1" x14ac:dyDescent="0.3">
      <c r="R104" s="147"/>
      <c r="S104" s="147"/>
      <c r="T104" s="146"/>
      <c r="U104" s="146"/>
      <c r="V104" s="146"/>
      <c r="W104" s="146"/>
      <c r="X104" s="146"/>
      <c r="Y104" s="146"/>
      <c r="Z104" s="146"/>
      <c r="AA104" s="146"/>
      <c r="AB104" s="147"/>
      <c r="AC104" s="147"/>
      <c r="AD104" s="147"/>
      <c r="AE104" s="147"/>
      <c r="AF104" s="147"/>
      <c r="AG104" s="147"/>
      <c r="AH104" s="147"/>
      <c r="AI104" s="147"/>
      <c r="AJ104" s="147"/>
      <c r="AK104" s="147"/>
      <c r="AL104" s="147"/>
      <c r="AM104" s="147"/>
      <c r="AN104" s="147"/>
      <c r="AO104" s="147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  <c r="BI104" s="146"/>
      <c r="BJ104" s="146"/>
      <c r="BK104" s="146"/>
      <c r="BL104" s="146"/>
      <c r="BM104" s="146"/>
      <c r="BN104" s="146"/>
      <c r="BO104" s="146"/>
      <c r="BP104" s="146"/>
      <c r="BQ104" s="146"/>
      <c r="BR104" s="146"/>
      <c r="BS104" s="146"/>
      <c r="BT104" s="146"/>
      <c r="BU104" s="146"/>
      <c r="BV104" s="146"/>
      <c r="BW104" s="146"/>
      <c r="BX104" s="146"/>
      <c r="BY104" s="146"/>
      <c r="BZ104" s="146"/>
      <c r="CA104" s="146"/>
      <c r="CB104" s="146"/>
      <c r="CC104" s="146"/>
      <c r="CD104" s="146"/>
      <c r="CE104" s="146"/>
      <c r="CF104" s="146"/>
      <c r="CG104" s="146"/>
    </row>
    <row r="105" spans="18:85" hidden="1" x14ac:dyDescent="0.3">
      <c r="R105" s="147"/>
      <c r="S105" s="147"/>
      <c r="T105" s="146"/>
      <c r="U105" s="146"/>
      <c r="V105" s="146"/>
      <c r="W105" s="146"/>
      <c r="X105" s="146"/>
      <c r="Y105" s="146"/>
      <c r="Z105" s="146"/>
      <c r="AA105" s="146"/>
      <c r="AB105" s="147"/>
      <c r="AC105" s="147"/>
      <c r="AD105" s="147"/>
      <c r="AE105" s="147"/>
      <c r="AF105" s="147"/>
      <c r="AG105" s="147"/>
      <c r="AH105" s="147"/>
      <c r="AI105" s="147"/>
      <c r="AJ105" s="147"/>
      <c r="AK105" s="147"/>
      <c r="AL105" s="147"/>
      <c r="AM105" s="147"/>
      <c r="AN105" s="147"/>
      <c r="AO105" s="147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  <c r="BI105" s="146"/>
      <c r="BJ105" s="146"/>
      <c r="BK105" s="146"/>
      <c r="BL105" s="146"/>
      <c r="BM105" s="146"/>
      <c r="BN105" s="146"/>
      <c r="BO105" s="146"/>
      <c r="BP105" s="146"/>
      <c r="BQ105" s="146"/>
      <c r="BR105" s="146"/>
      <c r="BS105" s="146"/>
      <c r="BT105" s="146"/>
      <c r="BU105" s="146"/>
      <c r="BV105" s="146"/>
      <c r="BW105" s="146"/>
      <c r="BX105" s="146"/>
      <c r="BY105" s="146"/>
      <c r="BZ105" s="146"/>
      <c r="CA105" s="146"/>
      <c r="CB105" s="146"/>
      <c r="CC105" s="146"/>
      <c r="CD105" s="146"/>
      <c r="CE105" s="146"/>
      <c r="CF105" s="146"/>
      <c r="CG105" s="146"/>
    </row>
    <row r="106" spans="18:85" hidden="1" x14ac:dyDescent="0.3">
      <c r="R106" s="147"/>
      <c r="S106" s="147"/>
      <c r="T106" s="146"/>
      <c r="U106" s="146"/>
      <c r="V106" s="146"/>
      <c r="W106" s="146"/>
      <c r="X106" s="146"/>
      <c r="Y106" s="146"/>
      <c r="Z106" s="146"/>
      <c r="AA106" s="146"/>
      <c r="AB106" s="147"/>
      <c r="AC106" s="147"/>
      <c r="AD106" s="147"/>
      <c r="AE106" s="147"/>
      <c r="AF106" s="147"/>
      <c r="AG106" s="147"/>
      <c r="AH106" s="147"/>
      <c r="AI106" s="147"/>
      <c r="AJ106" s="147"/>
      <c r="AK106" s="147"/>
      <c r="AL106" s="147"/>
      <c r="AM106" s="147"/>
      <c r="AN106" s="147"/>
      <c r="AO106" s="147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  <c r="BI106" s="146"/>
      <c r="BJ106" s="146"/>
      <c r="BK106" s="146"/>
      <c r="BL106" s="146"/>
      <c r="BM106" s="146"/>
      <c r="BN106" s="146"/>
      <c r="BO106" s="146"/>
      <c r="BP106" s="146"/>
      <c r="BQ106" s="146"/>
      <c r="BR106" s="146"/>
      <c r="BS106" s="146"/>
      <c r="BT106" s="146"/>
      <c r="BU106" s="146"/>
      <c r="BV106" s="146"/>
      <c r="BW106" s="146"/>
      <c r="BX106" s="146"/>
      <c r="BY106" s="146"/>
      <c r="BZ106" s="146"/>
      <c r="CA106" s="146"/>
      <c r="CB106" s="146"/>
      <c r="CC106" s="146"/>
      <c r="CD106" s="146"/>
      <c r="CE106" s="146"/>
      <c r="CF106" s="146"/>
      <c r="CG106" s="146"/>
    </row>
    <row r="107" spans="18:85" hidden="1" x14ac:dyDescent="0.3">
      <c r="R107" s="147"/>
      <c r="S107" s="147"/>
      <c r="T107" s="146"/>
      <c r="U107" s="146"/>
      <c r="V107" s="146"/>
      <c r="W107" s="146"/>
      <c r="X107" s="146"/>
      <c r="Y107" s="146"/>
      <c r="Z107" s="146"/>
      <c r="AA107" s="146"/>
      <c r="AB107" s="147"/>
      <c r="AC107" s="147"/>
      <c r="AD107" s="147"/>
      <c r="AE107" s="147"/>
      <c r="AF107" s="147"/>
      <c r="AG107" s="147"/>
      <c r="AH107" s="147"/>
      <c r="AI107" s="147"/>
      <c r="AJ107" s="147"/>
      <c r="AK107" s="147"/>
      <c r="AL107" s="147"/>
      <c r="AM107" s="147"/>
      <c r="AN107" s="147"/>
      <c r="AO107" s="147"/>
      <c r="AP107" s="146"/>
      <c r="AQ107" s="146"/>
      <c r="AR107" s="146"/>
      <c r="AS107" s="146"/>
      <c r="AT107" s="146"/>
      <c r="AU107" s="146"/>
      <c r="AV107" s="146"/>
      <c r="AW107" s="146"/>
      <c r="AX107" s="146"/>
      <c r="AY107" s="146"/>
      <c r="AZ107" s="146"/>
      <c r="BA107" s="146"/>
      <c r="BB107" s="146"/>
      <c r="BC107" s="146"/>
      <c r="BD107" s="146"/>
      <c r="BE107" s="146"/>
      <c r="BF107" s="146"/>
      <c r="BG107" s="146"/>
      <c r="BH107" s="146"/>
      <c r="BI107" s="146"/>
      <c r="BJ107" s="146"/>
      <c r="BK107" s="146"/>
      <c r="BL107" s="146"/>
      <c r="BM107" s="146"/>
      <c r="BN107" s="146"/>
      <c r="BO107" s="146"/>
      <c r="BP107" s="146"/>
      <c r="BQ107" s="146"/>
      <c r="BR107" s="146"/>
      <c r="BS107" s="146"/>
      <c r="BT107" s="146"/>
      <c r="BU107" s="146"/>
      <c r="BV107" s="146"/>
      <c r="BW107" s="146"/>
      <c r="BX107" s="146"/>
      <c r="BY107" s="146"/>
      <c r="BZ107" s="146"/>
      <c r="CA107" s="146"/>
      <c r="CB107" s="146"/>
      <c r="CC107" s="146"/>
      <c r="CD107" s="146"/>
      <c r="CE107" s="146"/>
      <c r="CF107" s="146"/>
      <c r="CG107" s="146"/>
    </row>
    <row r="108" spans="18:85" hidden="1" x14ac:dyDescent="0.3">
      <c r="R108" s="147"/>
      <c r="S108" s="147"/>
      <c r="T108" s="146"/>
      <c r="U108" s="146"/>
      <c r="V108" s="146"/>
      <c r="W108" s="146"/>
      <c r="X108" s="146"/>
      <c r="Y108" s="146"/>
      <c r="Z108" s="146"/>
      <c r="AA108" s="146"/>
      <c r="AB108" s="147"/>
      <c r="AC108" s="147"/>
      <c r="AD108" s="147"/>
      <c r="AE108" s="147"/>
      <c r="AF108" s="147"/>
      <c r="AG108" s="147"/>
      <c r="AH108" s="147"/>
      <c r="AI108" s="147"/>
      <c r="AJ108" s="147"/>
      <c r="AK108" s="147"/>
      <c r="AL108" s="147"/>
      <c r="AM108" s="147"/>
      <c r="AN108" s="147"/>
      <c r="AO108" s="147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  <c r="BI108" s="146"/>
      <c r="BJ108" s="146"/>
      <c r="BK108" s="146"/>
      <c r="BL108" s="146"/>
      <c r="BM108" s="146"/>
      <c r="BN108" s="146"/>
      <c r="BO108" s="146"/>
      <c r="BP108" s="146"/>
      <c r="BQ108" s="146"/>
      <c r="BR108" s="146"/>
      <c r="BS108" s="146"/>
      <c r="BT108" s="146"/>
      <c r="BU108" s="146"/>
      <c r="BV108" s="146"/>
      <c r="BW108" s="146"/>
      <c r="BX108" s="146"/>
      <c r="BY108" s="146"/>
      <c r="BZ108" s="146"/>
      <c r="CA108" s="146"/>
      <c r="CB108" s="146"/>
      <c r="CC108" s="146"/>
      <c r="CD108" s="146"/>
      <c r="CE108" s="146"/>
      <c r="CF108" s="146"/>
      <c r="CG108" s="146"/>
    </row>
    <row r="109" spans="18:85" hidden="1" x14ac:dyDescent="0.3">
      <c r="R109" s="147"/>
      <c r="S109" s="147"/>
      <c r="T109" s="146"/>
      <c r="U109" s="146"/>
      <c r="V109" s="146"/>
      <c r="W109" s="146"/>
      <c r="X109" s="146"/>
      <c r="Y109" s="146"/>
      <c r="Z109" s="146"/>
      <c r="AA109" s="146"/>
      <c r="AB109" s="147"/>
      <c r="AC109" s="147"/>
      <c r="AD109" s="147"/>
      <c r="AE109" s="147"/>
      <c r="AF109" s="147"/>
      <c r="AG109" s="147"/>
      <c r="AH109" s="147"/>
      <c r="AI109" s="147"/>
      <c r="AJ109" s="147"/>
      <c r="AK109" s="147"/>
      <c r="AL109" s="147"/>
      <c r="AM109" s="147"/>
      <c r="AN109" s="147"/>
      <c r="AO109" s="147"/>
      <c r="AP109" s="146"/>
      <c r="AQ109" s="146"/>
      <c r="AR109" s="146"/>
      <c r="AS109" s="146"/>
      <c r="AT109" s="146"/>
      <c r="AU109" s="146"/>
      <c r="AV109" s="146"/>
      <c r="AW109" s="146"/>
      <c r="AX109" s="146"/>
      <c r="AY109" s="146"/>
      <c r="AZ109" s="146"/>
      <c r="BA109" s="146"/>
      <c r="BB109" s="146"/>
      <c r="BC109" s="146"/>
      <c r="BD109" s="146"/>
      <c r="BE109" s="146"/>
      <c r="BF109" s="146"/>
      <c r="BG109" s="146"/>
      <c r="BH109" s="146"/>
      <c r="BI109" s="146"/>
      <c r="BJ109" s="146"/>
      <c r="BK109" s="146"/>
      <c r="BL109" s="146"/>
      <c r="BM109" s="146"/>
      <c r="BN109" s="146"/>
      <c r="BO109" s="146"/>
      <c r="BP109" s="146"/>
      <c r="BQ109" s="146"/>
      <c r="BR109" s="146"/>
      <c r="BS109" s="146"/>
      <c r="BT109" s="146"/>
      <c r="BU109" s="146"/>
      <c r="BV109" s="146"/>
      <c r="BW109" s="146"/>
      <c r="BX109" s="146"/>
      <c r="BY109" s="146"/>
      <c r="BZ109" s="146"/>
      <c r="CA109" s="146"/>
      <c r="CB109" s="146"/>
      <c r="CC109" s="146"/>
      <c r="CD109" s="146"/>
      <c r="CE109" s="146"/>
      <c r="CF109" s="146"/>
      <c r="CG109" s="146"/>
    </row>
    <row r="110" spans="18:85" hidden="1" x14ac:dyDescent="0.3">
      <c r="R110" s="147"/>
      <c r="S110" s="147"/>
      <c r="T110" s="146"/>
      <c r="U110" s="146"/>
      <c r="V110" s="146"/>
      <c r="W110" s="146"/>
      <c r="X110" s="146"/>
      <c r="Y110" s="146"/>
      <c r="Z110" s="146"/>
      <c r="AA110" s="146"/>
      <c r="AB110" s="147"/>
      <c r="AC110" s="147"/>
      <c r="AD110" s="147"/>
      <c r="AE110" s="147"/>
      <c r="AF110" s="147"/>
      <c r="AG110" s="147"/>
      <c r="AH110" s="147"/>
      <c r="AI110" s="147"/>
      <c r="AJ110" s="147"/>
      <c r="AK110" s="147"/>
      <c r="AL110" s="147"/>
      <c r="AM110" s="147"/>
      <c r="AN110" s="147"/>
      <c r="AO110" s="147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  <c r="BI110" s="146"/>
      <c r="BJ110" s="146"/>
      <c r="BK110" s="146"/>
      <c r="BL110" s="146"/>
      <c r="BM110" s="146"/>
      <c r="BN110" s="146"/>
      <c r="BO110" s="146"/>
      <c r="BP110" s="146"/>
      <c r="BQ110" s="146"/>
      <c r="BR110" s="146"/>
      <c r="BS110" s="146"/>
      <c r="BT110" s="146"/>
      <c r="BU110" s="146"/>
      <c r="BV110" s="146"/>
      <c r="BW110" s="146"/>
      <c r="BX110" s="146"/>
      <c r="BY110" s="146"/>
      <c r="BZ110" s="146"/>
      <c r="CA110" s="146"/>
      <c r="CB110" s="146"/>
      <c r="CC110" s="146"/>
      <c r="CD110" s="146"/>
      <c r="CE110" s="146"/>
      <c r="CF110" s="146"/>
      <c r="CG110" s="146"/>
    </row>
    <row r="111" spans="18:85" hidden="1" x14ac:dyDescent="0.3">
      <c r="R111" s="147"/>
      <c r="S111" s="147"/>
      <c r="T111" s="146"/>
      <c r="U111" s="146"/>
      <c r="V111" s="146"/>
      <c r="W111" s="146"/>
      <c r="X111" s="146"/>
      <c r="Y111" s="146"/>
      <c r="Z111" s="146"/>
      <c r="AA111" s="146"/>
      <c r="AB111" s="147"/>
      <c r="AC111" s="147"/>
      <c r="AD111" s="147"/>
      <c r="AE111" s="147"/>
      <c r="AF111" s="147"/>
      <c r="AG111" s="147"/>
      <c r="AH111" s="147"/>
      <c r="AI111" s="147"/>
      <c r="AJ111" s="147"/>
      <c r="AK111" s="147"/>
      <c r="AL111" s="147"/>
      <c r="AM111" s="147"/>
      <c r="AN111" s="147"/>
      <c r="AO111" s="147"/>
      <c r="AP111" s="146"/>
      <c r="AQ111" s="146"/>
      <c r="AR111" s="146"/>
      <c r="AS111" s="146"/>
      <c r="AT111" s="146"/>
      <c r="AU111" s="146"/>
      <c r="AV111" s="146"/>
      <c r="AW111" s="146"/>
      <c r="AX111" s="146"/>
      <c r="AY111" s="146"/>
      <c r="AZ111" s="146"/>
      <c r="BA111" s="146"/>
      <c r="BB111" s="146"/>
      <c r="BC111" s="146"/>
      <c r="BD111" s="146"/>
      <c r="BE111" s="146"/>
      <c r="BF111" s="146"/>
      <c r="BG111" s="146"/>
      <c r="BH111" s="146"/>
      <c r="BI111" s="146"/>
      <c r="BJ111" s="146"/>
      <c r="BK111" s="146"/>
      <c r="BL111" s="146"/>
      <c r="BM111" s="146"/>
      <c r="BN111" s="146"/>
      <c r="BO111" s="146"/>
      <c r="BP111" s="146"/>
      <c r="BQ111" s="146"/>
      <c r="BR111" s="146"/>
      <c r="BS111" s="146"/>
      <c r="BT111" s="146"/>
      <c r="BU111" s="146"/>
      <c r="BV111" s="146"/>
      <c r="BW111" s="146"/>
      <c r="BX111" s="146"/>
      <c r="BY111" s="146"/>
      <c r="BZ111" s="146"/>
      <c r="CA111" s="146"/>
      <c r="CB111" s="146"/>
      <c r="CC111" s="146"/>
      <c r="CD111" s="146"/>
      <c r="CE111" s="146"/>
      <c r="CF111" s="146"/>
      <c r="CG111" s="146"/>
    </row>
    <row r="112" spans="18:85" hidden="1" x14ac:dyDescent="0.3">
      <c r="R112" s="147"/>
      <c r="S112" s="147"/>
      <c r="T112" s="146"/>
      <c r="U112" s="146"/>
      <c r="V112" s="146"/>
      <c r="W112" s="146"/>
      <c r="X112" s="146"/>
      <c r="Y112" s="146"/>
      <c r="Z112" s="146"/>
      <c r="AA112" s="146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6"/>
      <c r="AQ112" s="146"/>
      <c r="AR112" s="146"/>
      <c r="AS112" s="146"/>
      <c r="AT112" s="146"/>
      <c r="AU112" s="146"/>
      <c r="AV112" s="146"/>
      <c r="AW112" s="146"/>
      <c r="AX112" s="146"/>
      <c r="AY112" s="146"/>
      <c r="AZ112" s="146"/>
      <c r="BA112" s="146"/>
      <c r="BB112" s="146"/>
      <c r="BC112" s="146"/>
      <c r="BD112" s="146"/>
      <c r="BE112" s="146"/>
      <c r="BF112" s="146"/>
      <c r="BG112" s="146"/>
      <c r="BH112" s="146"/>
      <c r="BI112" s="146"/>
      <c r="BJ112" s="146"/>
      <c r="BK112" s="146"/>
      <c r="BL112" s="146"/>
      <c r="BM112" s="146"/>
      <c r="BN112" s="146"/>
      <c r="BO112" s="146"/>
      <c r="BP112" s="146"/>
      <c r="BQ112" s="146"/>
      <c r="BR112" s="146"/>
      <c r="BS112" s="146"/>
      <c r="BT112" s="146"/>
      <c r="BU112" s="146"/>
      <c r="BV112" s="146"/>
      <c r="BW112" s="146"/>
      <c r="BX112" s="146"/>
      <c r="BY112" s="146"/>
      <c r="BZ112" s="146"/>
      <c r="CA112" s="146"/>
      <c r="CB112" s="146"/>
      <c r="CC112" s="146"/>
      <c r="CD112" s="146"/>
      <c r="CE112" s="146"/>
      <c r="CF112" s="146"/>
      <c r="CG112" s="146"/>
    </row>
    <row r="113" spans="18:85" hidden="1" x14ac:dyDescent="0.3">
      <c r="R113" s="147"/>
      <c r="S113" s="147"/>
      <c r="T113" s="146"/>
      <c r="U113" s="146"/>
      <c r="V113" s="146"/>
      <c r="W113" s="146"/>
      <c r="X113" s="146"/>
      <c r="Y113" s="146"/>
      <c r="Z113" s="146"/>
      <c r="AA113" s="146"/>
      <c r="AB113" s="147"/>
      <c r="AC113" s="147"/>
      <c r="AD113" s="147"/>
      <c r="AE113" s="147"/>
      <c r="AF113" s="147"/>
      <c r="AG113" s="147"/>
      <c r="AH113" s="147"/>
      <c r="AI113" s="147"/>
      <c r="AJ113" s="147"/>
      <c r="AK113" s="147"/>
      <c r="AL113" s="147"/>
      <c r="AM113" s="147"/>
      <c r="AN113" s="147"/>
      <c r="AO113" s="147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146"/>
      <c r="BG113" s="146"/>
      <c r="BH113" s="146"/>
      <c r="BI113" s="146"/>
      <c r="BJ113" s="146"/>
      <c r="BK113" s="146"/>
      <c r="BL113" s="146"/>
      <c r="BM113" s="146"/>
      <c r="BN113" s="146"/>
      <c r="BO113" s="146"/>
      <c r="BP113" s="146"/>
      <c r="BQ113" s="146"/>
      <c r="BR113" s="146"/>
      <c r="BS113" s="146"/>
      <c r="BT113" s="146"/>
      <c r="BU113" s="146"/>
      <c r="BV113" s="146"/>
      <c r="BW113" s="146"/>
      <c r="BX113" s="146"/>
      <c r="BY113" s="146"/>
      <c r="BZ113" s="146"/>
      <c r="CA113" s="146"/>
      <c r="CB113" s="146"/>
      <c r="CC113" s="146"/>
      <c r="CD113" s="146"/>
      <c r="CE113" s="146"/>
      <c r="CF113" s="146"/>
      <c r="CG113" s="146"/>
    </row>
    <row r="114" spans="18:85" hidden="1" x14ac:dyDescent="0.3">
      <c r="R114" s="147"/>
      <c r="S114" s="147"/>
      <c r="T114" s="146"/>
      <c r="U114" s="146"/>
      <c r="V114" s="146"/>
      <c r="W114" s="146"/>
      <c r="X114" s="146"/>
      <c r="Y114" s="146"/>
      <c r="Z114" s="146"/>
      <c r="AA114" s="146"/>
      <c r="AB114" s="147"/>
      <c r="AC114" s="147"/>
      <c r="AD114" s="147"/>
      <c r="AE114" s="147"/>
      <c r="AF114" s="147"/>
      <c r="AG114" s="147"/>
      <c r="AH114" s="147"/>
      <c r="AI114" s="147"/>
      <c r="AJ114" s="147"/>
      <c r="AK114" s="147"/>
      <c r="AL114" s="147"/>
      <c r="AM114" s="147"/>
      <c r="AN114" s="147"/>
      <c r="AO114" s="147"/>
      <c r="AP114" s="146"/>
      <c r="AQ114" s="146"/>
      <c r="AR114" s="146"/>
      <c r="AS114" s="146"/>
      <c r="AT114" s="146"/>
      <c r="AU114" s="146"/>
      <c r="AV114" s="146"/>
      <c r="AW114" s="146"/>
      <c r="AX114" s="146"/>
      <c r="AY114" s="146"/>
      <c r="AZ114" s="146"/>
      <c r="BA114" s="146"/>
      <c r="BB114" s="146"/>
      <c r="BC114" s="146"/>
      <c r="BD114" s="146"/>
      <c r="BE114" s="146"/>
      <c r="BF114" s="146"/>
      <c r="BG114" s="146"/>
      <c r="BH114" s="146"/>
      <c r="BI114" s="146"/>
      <c r="BJ114" s="146"/>
      <c r="BK114" s="146"/>
      <c r="BL114" s="146"/>
      <c r="BM114" s="146"/>
      <c r="BN114" s="146"/>
      <c r="BO114" s="146"/>
      <c r="BP114" s="146"/>
      <c r="BQ114" s="146"/>
      <c r="BR114" s="146"/>
      <c r="BS114" s="146"/>
      <c r="BT114" s="146"/>
      <c r="BU114" s="146"/>
      <c r="BV114" s="146"/>
      <c r="BW114" s="146"/>
      <c r="BX114" s="146"/>
      <c r="BY114" s="146"/>
      <c r="BZ114" s="146"/>
      <c r="CA114" s="146"/>
      <c r="CB114" s="146"/>
      <c r="CC114" s="146"/>
      <c r="CD114" s="146"/>
      <c r="CE114" s="146"/>
      <c r="CF114" s="146"/>
      <c r="CG114" s="146"/>
    </row>
    <row r="115" spans="18:85" hidden="1" x14ac:dyDescent="0.3">
      <c r="R115" s="147"/>
      <c r="S115" s="147"/>
      <c r="T115" s="146"/>
      <c r="U115" s="146"/>
      <c r="V115" s="146"/>
      <c r="W115" s="146"/>
      <c r="X115" s="146"/>
      <c r="Y115" s="146"/>
      <c r="Z115" s="146"/>
      <c r="AA115" s="146"/>
      <c r="AB115" s="147"/>
      <c r="AC115" s="147"/>
      <c r="AD115" s="147"/>
      <c r="AE115" s="147"/>
      <c r="AF115" s="147"/>
      <c r="AG115" s="147"/>
      <c r="AH115" s="147"/>
      <c r="AI115" s="147"/>
      <c r="AJ115" s="147"/>
      <c r="AK115" s="147"/>
      <c r="AL115" s="147"/>
      <c r="AM115" s="147"/>
      <c r="AN115" s="147"/>
      <c r="AO115" s="147"/>
      <c r="AP115" s="146"/>
      <c r="AQ115" s="146"/>
      <c r="AR115" s="146"/>
      <c r="AS115" s="146"/>
      <c r="AT115" s="146"/>
      <c r="AU115" s="146"/>
      <c r="AV115" s="146"/>
      <c r="AW115" s="146"/>
      <c r="AX115" s="146"/>
      <c r="AY115" s="146"/>
      <c r="AZ115" s="146"/>
      <c r="BA115" s="146"/>
      <c r="BB115" s="146"/>
      <c r="BC115" s="146"/>
      <c r="BD115" s="146"/>
      <c r="BE115" s="146"/>
      <c r="BF115" s="146"/>
      <c r="BG115" s="146"/>
      <c r="BH115" s="146"/>
      <c r="BI115" s="146"/>
      <c r="BJ115" s="146"/>
      <c r="BK115" s="146"/>
      <c r="BL115" s="146"/>
      <c r="BM115" s="146"/>
      <c r="BN115" s="146"/>
      <c r="BO115" s="146"/>
      <c r="BP115" s="146"/>
      <c r="BQ115" s="146"/>
      <c r="BR115" s="146"/>
      <c r="BS115" s="146"/>
      <c r="BT115" s="146"/>
      <c r="BU115" s="146"/>
      <c r="BV115" s="146"/>
      <c r="BW115" s="146"/>
      <c r="BX115" s="146"/>
      <c r="BY115" s="146"/>
      <c r="BZ115" s="146"/>
      <c r="CA115" s="146"/>
      <c r="CB115" s="146"/>
      <c r="CC115" s="146"/>
      <c r="CD115" s="146"/>
      <c r="CE115" s="146"/>
      <c r="CF115" s="146"/>
      <c r="CG115" s="146"/>
    </row>
    <row r="116" spans="18:85" hidden="1" x14ac:dyDescent="0.3">
      <c r="R116" s="147"/>
      <c r="S116" s="147"/>
      <c r="T116" s="146"/>
      <c r="U116" s="146"/>
      <c r="V116" s="146"/>
      <c r="W116" s="146"/>
      <c r="X116" s="146"/>
      <c r="Y116" s="146"/>
      <c r="Z116" s="146"/>
      <c r="AA116" s="146"/>
      <c r="AB116" s="147"/>
      <c r="AC116" s="147"/>
      <c r="AD116" s="147"/>
      <c r="AE116" s="147"/>
      <c r="AF116" s="147"/>
      <c r="AG116" s="147"/>
      <c r="AH116" s="147"/>
      <c r="AI116" s="147"/>
      <c r="AJ116" s="147"/>
      <c r="AK116" s="147"/>
      <c r="AL116" s="147"/>
      <c r="AM116" s="147"/>
      <c r="AN116" s="147"/>
      <c r="AO116" s="147"/>
      <c r="AP116" s="146"/>
      <c r="AQ116" s="146"/>
      <c r="AR116" s="146"/>
      <c r="AS116" s="146"/>
      <c r="AT116" s="146"/>
      <c r="AU116" s="146"/>
      <c r="AV116" s="146"/>
      <c r="AW116" s="146"/>
      <c r="AX116" s="146"/>
      <c r="AY116" s="146"/>
      <c r="AZ116" s="146"/>
      <c r="BA116" s="146"/>
      <c r="BB116" s="146"/>
      <c r="BC116" s="146"/>
      <c r="BD116" s="146"/>
      <c r="BE116" s="146"/>
      <c r="BF116" s="146"/>
      <c r="BG116" s="146"/>
      <c r="BH116" s="146"/>
      <c r="BI116" s="146"/>
      <c r="BJ116" s="146"/>
      <c r="BK116" s="146"/>
      <c r="BL116" s="146"/>
      <c r="BM116" s="146"/>
      <c r="BN116" s="146"/>
      <c r="BO116" s="146"/>
      <c r="BP116" s="146"/>
      <c r="BQ116" s="146"/>
      <c r="BR116" s="146"/>
      <c r="BS116" s="146"/>
      <c r="BT116" s="146"/>
      <c r="BU116" s="146"/>
      <c r="BV116" s="146"/>
      <c r="BW116" s="146"/>
      <c r="BX116" s="146"/>
      <c r="BY116" s="146"/>
      <c r="BZ116" s="146"/>
      <c r="CA116" s="146"/>
      <c r="CB116" s="146"/>
      <c r="CC116" s="146"/>
      <c r="CD116" s="146"/>
      <c r="CE116" s="146"/>
      <c r="CF116" s="146"/>
      <c r="CG116" s="146"/>
    </row>
    <row r="117" spans="18:85" hidden="1" x14ac:dyDescent="0.3">
      <c r="R117" s="147"/>
      <c r="S117" s="147"/>
      <c r="T117" s="146"/>
      <c r="U117" s="146"/>
      <c r="V117" s="146"/>
      <c r="W117" s="146"/>
      <c r="X117" s="146"/>
      <c r="Y117" s="146"/>
      <c r="Z117" s="146"/>
      <c r="AA117" s="146"/>
      <c r="AB117" s="147"/>
      <c r="AC117" s="147"/>
      <c r="AD117" s="147"/>
      <c r="AE117" s="147"/>
      <c r="AF117" s="147"/>
      <c r="AG117" s="147"/>
      <c r="AH117" s="147"/>
      <c r="AI117" s="147"/>
      <c r="AJ117" s="147"/>
      <c r="AK117" s="147"/>
      <c r="AL117" s="147"/>
      <c r="AM117" s="147"/>
      <c r="AN117" s="147"/>
      <c r="AO117" s="147"/>
      <c r="AP117" s="146"/>
      <c r="AQ117" s="146"/>
      <c r="AR117" s="146"/>
      <c r="AS117" s="146"/>
      <c r="AT117" s="146"/>
      <c r="AU117" s="146"/>
      <c r="AV117" s="146"/>
      <c r="AW117" s="146"/>
      <c r="AX117" s="146"/>
      <c r="AY117" s="146"/>
      <c r="AZ117" s="146"/>
      <c r="BA117" s="146"/>
      <c r="BB117" s="146"/>
      <c r="BC117" s="146"/>
      <c r="BD117" s="146"/>
      <c r="BE117" s="146"/>
      <c r="BF117" s="146"/>
      <c r="BG117" s="146"/>
      <c r="BH117" s="146"/>
      <c r="BI117" s="146"/>
      <c r="BJ117" s="146"/>
      <c r="BK117" s="146"/>
      <c r="BL117" s="146"/>
      <c r="BM117" s="146"/>
      <c r="BN117" s="146"/>
      <c r="BO117" s="146"/>
      <c r="BP117" s="146"/>
      <c r="BQ117" s="146"/>
      <c r="BR117" s="146"/>
      <c r="BS117" s="146"/>
      <c r="BT117" s="146"/>
      <c r="BU117" s="146"/>
      <c r="BV117" s="146"/>
      <c r="BW117" s="146"/>
      <c r="BX117" s="146"/>
      <c r="BY117" s="146"/>
      <c r="BZ117" s="146"/>
      <c r="CA117" s="146"/>
      <c r="CB117" s="146"/>
      <c r="CC117" s="146"/>
      <c r="CD117" s="146"/>
      <c r="CE117" s="146"/>
      <c r="CF117" s="146"/>
      <c r="CG117" s="146"/>
    </row>
    <row r="118" spans="18:85" hidden="1" x14ac:dyDescent="0.3">
      <c r="R118" s="147"/>
      <c r="S118" s="147"/>
      <c r="T118" s="146"/>
      <c r="U118" s="146"/>
      <c r="V118" s="146"/>
      <c r="W118" s="146"/>
      <c r="X118" s="146"/>
      <c r="Y118" s="146"/>
      <c r="Z118" s="146"/>
      <c r="AA118" s="146"/>
      <c r="AB118" s="147"/>
      <c r="AC118" s="147"/>
      <c r="AD118" s="147"/>
      <c r="AE118" s="147"/>
      <c r="AF118" s="147"/>
      <c r="AG118" s="147"/>
      <c r="AH118" s="147"/>
      <c r="AI118" s="147"/>
      <c r="AJ118" s="147"/>
      <c r="AK118" s="147"/>
      <c r="AL118" s="147"/>
      <c r="AM118" s="147"/>
      <c r="AN118" s="147"/>
      <c r="AO118" s="147"/>
      <c r="AP118" s="146"/>
      <c r="AQ118" s="146"/>
      <c r="AR118" s="146"/>
      <c r="AS118" s="146"/>
      <c r="AT118" s="146"/>
      <c r="AU118" s="146"/>
      <c r="AV118" s="146"/>
      <c r="AW118" s="146"/>
      <c r="AX118" s="146"/>
      <c r="AY118" s="146"/>
      <c r="AZ118" s="146"/>
      <c r="BA118" s="146"/>
      <c r="BB118" s="146"/>
      <c r="BC118" s="146"/>
      <c r="BD118" s="146"/>
      <c r="BE118" s="146"/>
      <c r="BF118" s="146"/>
      <c r="BG118" s="146"/>
      <c r="BH118" s="146"/>
      <c r="BI118" s="146"/>
      <c r="BJ118" s="146"/>
      <c r="BK118" s="146"/>
      <c r="BL118" s="146"/>
      <c r="BM118" s="146"/>
      <c r="BN118" s="146"/>
      <c r="BO118" s="146"/>
      <c r="BP118" s="146"/>
      <c r="BQ118" s="146"/>
      <c r="BR118" s="146"/>
      <c r="BS118" s="146"/>
      <c r="BT118" s="146"/>
      <c r="BU118" s="146"/>
      <c r="BV118" s="146"/>
      <c r="BW118" s="146"/>
      <c r="BX118" s="146"/>
      <c r="BY118" s="146"/>
      <c r="BZ118" s="146"/>
      <c r="CA118" s="146"/>
      <c r="CB118" s="146"/>
      <c r="CC118" s="146"/>
      <c r="CD118" s="146"/>
      <c r="CE118" s="146"/>
      <c r="CF118" s="146"/>
      <c r="CG118" s="146"/>
    </row>
    <row r="119" spans="18:85" hidden="1" x14ac:dyDescent="0.3">
      <c r="R119" s="147"/>
      <c r="S119" s="147"/>
      <c r="T119" s="146"/>
      <c r="U119" s="146"/>
      <c r="V119" s="146"/>
      <c r="W119" s="146"/>
      <c r="X119" s="146"/>
      <c r="Y119" s="146"/>
      <c r="Z119" s="146"/>
      <c r="AA119" s="146"/>
      <c r="AB119" s="147"/>
      <c r="AC119" s="147"/>
      <c r="AD119" s="147"/>
      <c r="AE119" s="147"/>
      <c r="AF119" s="147"/>
      <c r="AG119" s="147"/>
      <c r="AH119" s="147"/>
      <c r="AI119" s="147"/>
      <c r="AJ119" s="147"/>
      <c r="AK119" s="147"/>
      <c r="AL119" s="147"/>
      <c r="AM119" s="147"/>
      <c r="AN119" s="147"/>
      <c r="AO119" s="147"/>
      <c r="AP119" s="146"/>
      <c r="AQ119" s="146"/>
      <c r="AR119" s="146"/>
      <c r="AS119" s="146"/>
      <c r="AT119" s="146"/>
      <c r="AU119" s="146"/>
      <c r="AV119" s="146"/>
      <c r="AW119" s="146"/>
      <c r="AX119" s="146"/>
      <c r="AY119" s="146"/>
      <c r="AZ119" s="146"/>
      <c r="BA119" s="146"/>
      <c r="BB119" s="146"/>
      <c r="BC119" s="146"/>
      <c r="BD119" s="146"/>
      <c r="BE119" s="146"/>
      <c r="BF119" s="146"/>
      <c r="BG119" s="146"/>
      <c r="BH119" s="146"/>
      <c r="BI119" s="146"/>
      <c r="BJ119" s="146"/>
      <c r="BK119" s="146"/>
      <c r="BL119" s="146"/>
      <c r="BM119" s="146"/>
      <c r="BN119" s="146"/>
      <c r="BO119" s="146"/>
      <c r="BP119" s="146"/>
      <c r="BQ119" s="146"/>
      <c r="BR119" s="146"/>
      <c r="BS119" s="146"/>
      <c r="BT119" s="146"/>
      <c r="BU119" s="146"/>
      <c r="BV119" s="146"/>
      <c r="BW119" s="146"/>
      <c r="BX119" s="146"/>
      <c r="BY119" s="146"/>
      <c r="BZ119" s="146"/>
      <c r="CA119" s="146"/>
      <c r="CB119" s="146"/>
      <c r="CC119" s="146"/>
      <c r="CD119" s="146"/>
      <c r="CE119" s="146"/>
      <c r="CF119" s="146"/>
      <c r="CG119" s="146"/>
    </row>
    <row r="120" spans="18:85" hidden="1" x14ac:dyDescent="0.3">
      <c r="R120" s="147"/>
      <c r="S120" s="147"/>
      <c r="T120" s="146"/>
      <c r="U120" s="146"/>
      <c r="V120" s="146"/>
      <c r="W120" s="146"/>
      <c r="X120" s="146"/>
      <c r="Y120" s="146"/>
      <c r="Z120" s="146"/>
      <c r="AA120" s="146"/>
      <c r="AB120" s="147"/>
      <c r="AC120" s="147"/>
      <c r="AD120" s="147"/>
      <c r="AE120" s="147"/>
      <c r="AF120" s="147"/>
      <c r="AG120" s="147"/>
      <c r="AH120" s="147"/>
      <c r="AI120" s="147"/>
      <c r="AJ120" s="147"/>
      <c r="AK120" s="147"/>
      <c r="AL120" s="147"/>
      <c r="AM120" s="147"/>
      <c r="AN120" s="147"/>
      <c r="AO120" s="147"/>
      <c r="AP120" s="146"/>
      <c r="AQ120" s="146"/>
      <c r="AR120" s="146"/>
      <c r="AS120" s="146"/>
      <c r="AT120" s="146"/>
      <c r="AU120" s="146"/>
      <c r="AV120" s="146"/>
      <c r="AW120" s="146"/>
      <c r="AX120" s="146"/>
      <c r="AY120" s="146"/>
      <c r="AZ120" s="146"/>
      <c r="BA120" s="146"/>
      <c r="BB120" s="146"/>
      <c r="BC120" s="146"/>
      <c r="BD120" s="146"/>
      <c r="BE120" s="146"/>
      <c r="BF120" s="146"/>
      <c r="BG120" s="146"/>
      <c r="BH120" s="146"/>
      <c r="BI120" s="146"/>
      <c r="BJ120" s="146"/>
      <c r="BK120" s="146"/>
      <c r="BL120" s="146"/>
      <c r="BM120" s="146"/>
      <c r="BN120" s="146"/>
      <c r="BO120" s="146"/>
      <c r="BP120" s="146"/>
      <c r="BQ120" s="146"/>
      <c r="BR120" s="146"/>
      <c r="BS120" s="146"/>
      <c r="BT120" s="146"/>
      <c r="BU120" s="146"/>
      <c r="BV120" s="146"/>
      <c r="BW120" s="146"/>
      <c r="BX120" s="146"/>
      <c r="BY120" s="146"/>
      <c r="BZ120" s="146"/>
      <c r="CA120" s="146"/>
      <c r="CB120" s="146"/>
      <c r="CC120" s="146"/>
      <c r="CD120" s="146"/>
      <c r="CE120" s="146"/>
      <c r="CF120" s="146"/>
      <c r="CG120" s="146"/>
    </row>
    <row r="121" spans="18:85" hidden="1" x14ac:dyDescent="0.3">
      <c r="R121" s="147"/>
      <c r="S121" s="147"/>
      <c r="T121" s="146"/>
      <c r="U121" s="146"/>
      <c r="V121" s="146"/>
      <c r="W121" s="146"/>
      <c r="X121" s="146"/>
      <c r="Y121" s="146"/>
      <c r="Z121" s="146"/>
      <c r="AA121" s="146"/>
      <c r="AB121" s="147"/>
      <c r="AC121" s="147"/>
      <c r="AD121" s="147"/>
      <c r="AE121" s="147"/>
      <c r="AF121" s="147"/>
      <c r="AG121" s="147"/>
      <c r="AH121" s="147"/>
      <c r="AI121" s="147"/>
      <c r="AJ121" s="147"/>
      <c r="AK121" s="147"/>
      <c r="AL121" s="147"/>
      <c r="AM121" s="147"/>
      <c r="AN121" s="147"/>
      <c r="AO121" s="147"/>
      <c r="AP121" s="146"/>
      <c r="AQ121" s="146"/>
      <c r="AR121" s="146"/>
      <c r="AS121" s="146"/>
      <c r="AT121" s="146"/>
      <c r="AU121" s="146"/>
      <c r="AV121" s="146"/>
      <c r="AW121" s="146"/>
      <c r="AX121" s="146"/>
      <c r="AY121" s="146"/>
      <c r="AZ121" s="146"/>
      <c r="BA121" s="146"/>
      <c r="BB121" s="146"/>
      <c r="BC121" s="146"/>
      <c r="BD121" s="146"/>
      <c r="BE121" s="146"/>
      <c r="BF121" s="146"/>
      <c r="BG121" s="146"/>
      <c r="BH121" s="146"/>
      <c r="BI121" s="146"/>
      <c r="BJ121" s="146"/>
      <c r="BK121" s="146"/>
      <c r="BL121" s="146"/>
      <c r="BM121" s="146"/>
      <c r="BN121" s="146"/>
      <c r="BO121" s="146"/>
      <c r="BP121" s="146"/>
      <c r="BQ121" s="146"/>
      <c r="BR121" s="146"/>
      <c r="BS121" s="146"/>
      <c r="BT121" s="146"/>
      <c r="BU121" s="146"/>
      <c r="BV121" s="146"/>
      <c r="BW121" s="146"/>
      <c r="BX121" s="146"/>
      <c r="BY121" s="146"/>
      <c r="BZ121" s="146"/>
      <c r="CA121" s="146"/>
      <c r="CB121" s="146"/>
      <c r="CC121" s="146"/>
      <c r="CD121" s="146"/>
      <c r="CE121" s="146"/>
      <c r="CF121" s="146"/>
      <c r="CG121" s="146"/>
    </row>
    <row r="122" spans="18:85" hidden="1" x14ac:dyDescent="0.3">
      <c r="R122" s="147"/>
      <c r="S122" s="147"/>
      <c r="T122" s="146"/>
      <c r="U122" s="146"/>
      <c r="V122" s="146"/>
      <c r="W122" s="146"/>
      <c r="X122" s="146"/>
      <c r="Y122" s="146"/>
      <c r="Z122" s="146"/>
      <c r="AA122" s="146"/>
      <c r="AB122" s="147"/>
      <c r="AC122" s="147"/>
      <c r="AD122" s="147"/>
      <c r="AE122" s="147"/>
      <c r="AF122" s="147"/>
      <c r="AG122" s="147"/>
      <c r="AH122" s="147"/>
      <c r="AI122" s="147"/>
      <c r="AJ122" s="147"/>
      <c r="AK122" s="147"/>
      <c r="AL122" s="147"/>
      <c r="AM122" s="147"/>
      <c r="AN122" s="147"/>
      <c r="AO122" s="147"/>
      <c r="AP122" s="146"/>
      <c r="AQ122" s="146"/>
      <c r="AR122" s="146"/>
      <c r="AS122" s="146"/>
      <c r="AT122" s="146"/>
      <c r="AU122" s="146"/>
      <c r="AV122" s="146"/>
      <c r="AW122" s="146"/>
      <c r="AX122" s="146"/>
      <c r="AY122" s="146"/>
      <c r="AZ122" s="146"/>
      <c r="BA122" s="146"/>
      <c r="BB122" s="146"/>
      <c r="BC122" s="146"/>
      <c r="BD122" s="146"/>
      <c r="BE122" s="146"/>
      <c r="BF122" s="146"/>
      <c r="BG122" s="146"/>
      <c r="BH122" s="146"/>
      <c r="BI122" s="146"/>
      <c r="BJ122" s="146"/>
      <c r="BK122" s="146"/>
      <c r="BL122" s="146"/>
      <c r="BM122" s="146"/>
      <c r="BN122" s="146"/>
      <c r="BO122" s="146"/>
      <c r="BP122" s="146"/>
      <c r="BQ122" s="146"/>
      <c r="BR122" s="146"/>
      <c r="BS122" s="146"/>
      <c r="BT122" s="146"/>
      <c r="BU122" s="146"/>
      <c r="BV122" s="146"/>
      <c r="BW122" s="146"/>
      <c r="BX122" s="146"/>
      <c r="BY122" s="146"/>
      <c r="BZ122" s="146"/>
      <c r="CA122" s="146"/>
      <c r="CB122" s="146"/>
      <c r="CC122" s="146"/>
      <c r="CD122" s="146"/>
      <c r="CE122" s="146"/>
      <c r="CF122" s="146"/>
      <c r="CG122" s="146"/>
    </row>
    <row r="123" spans="18:85" hidden="1" x14ac:dyDescent="0.3">
      <c r="R123" s="147"/>
      <c r="S123" s="147"/>
      <c r="T123" s="146"/>
      <c r="U123" s="146"/>
      <c r="V123" s="146"/>
      <c r="W123" s="146"/>
      <c r="X123" s="146"/>
      <c r="Y123" s="146"/>
      <c r="Z123" s="146"/>
      <c r="AA123" s="146"/>
      <c r="AB123" s="147"/>
      <c r="AC123" s="147"/>
      <c r="AD123" s="147"/>
      <c r="AE123" s="147"/>
      <c r="AF123" s="147"/>
      <c r="AG123" s="147"/>
      <c r="AH123" s="147"/>
      <c r="AI123" s="147"/>
      <c r="AJ123" s="147"/>
      <c r="AK123" s="147"/>
      <c r="AL123" s="147"/>
      <c r="AM123" s="147"/>
      <c r="AN123" s="147"/>
      <c r="AO123" s="147"/>
      <c r="AP123" s="146"/>
      <c r="AQ123" s="146"/>
      <c r="AR123" s="146"/>
      <c r="AS123" s="146"/>
      <c r="AT123" s="146"/>
      <c r="AU123" s="146"/>
      <c r="AV123" s="146"/>
      <c r="AW123" s="146"/>
      <c r="AX123" s="146"/>
      <c r="AY123" s="146"/>
      <c r="AZ123" s="146"/>
      <c r="BA123" s="146"/>
      <c r="BB123" s="146"/>
      <c r="BC123" s="146"/>
      <c r="BD123" s="146"/>
      <c r="BE123" s="146"/>
      <c r="BF123" s="146"/>
      <c r="BG123" s="146"/>
      <c r="BH123" s="146"/>
      <c r="BI123" s="146"/>
      <c r="BJ123" s="146"/>
      <c r="BK123" s="146"/>
      <c r="BL123" s="146"/>
      <c r="BM123" s="146"/>
      <c r="BN123" s="146"/>
      <c r="BO123" s="146"/>
      <c r="BP123" s="146"/>
      <c r="BQ123" s="146"/>
      <c r="BR123" s="146"/>
      <c r="BS123" s="146"/>
      <c r="BT123" s="146"/>
      <c r="BU123" s="146"/>
      <c r="BV123" s="146"/>
      <c r="BW123" s="146"/>
      <c r="BX123" s="146"/>
      <c r="BY123" s="146"/>
      <c r="BZ123" s="146"/>
      <c r="CA123" s="146"/>
      <c r="CB123" s="146"/>
      <c r="CC123" s="146"/>
      <c r="CD123" s="146"/>
      <c r="CE123" s="146"/>
      <c r="CF123" s="146"/>
      <c r="CG123" s="146"/>
    </row>
    <row r="124" spans="18:85" hidden="1" x14ac:dyDescent="0.3">
      <c r="R124" s="147"/>
      <c r="S124" s="147"/>
      <c r="T124" s="146"/>
      <c r="U124" s="146"/>
      <c r="V124" s="146"/>
      <c r="W124" s="146"/>
      <c r="X124" s="146"/>
      <c r="Y124" s="146"/>
      <c r="Z124" s="146"/>
      <c r="AA124" s="146"/>
      <c r="AB124" s="147"/>
      <c r="AC124" s="147"/>
      <c r="AD124" s="147"/>
      <c r="AE124" s="147"/>
      <c r="AF124" s="147"/>
      <c r="AG124" s="147"/>
      <c r="AH124" s="147"/>
      <c r="AI124" s="147"/>
      <c r="AJ124" s="147"/>
      <c r="AK124" s="147"/>
      <c r="AL124" s="147"/>
      <c r="AM124" s="147"/>
      <c r="AN124" s="147"/>
      <c r="AO124" s="147"/>
      <c r="AP124" s="146"/>
      <c r="AQ124" s="146"/>
      <c r="AR124" s="146"/>
      <c r="AS124" s="146"/>
      <c r="AT124" s="146"/>
      <c r="AU124" s="146"/>
      <c r="AV124" s="146"/>
      <c r="AW124" s="146"/>
      <c r="AX124" s="146"/>
      <c r="AY124" s="146"/>
      <c r="AZ124" s="146"/>
      <c r="BA124" s="146"/>
      <c r="BB124" s="146"/>
      <c r="BC124" s="146"/>
      <c r="BD124" s="146"/>
      <c r="BE124" s="146"/>
      <c r="BF124" s="146"/>
      <c r="BG124" s="146"/>
      <c r="BH124" s="146"/>
      <c r="BI124" s="146"/>
      <c r="BJ124" s="146"/>
      <c r="BK124" s="146"/>
      <c r="BL124" s="146"/>
      <c r="BM124" s="146"/>
      <c r="BN124" s="146"/>
      <c r="BO124" s="146"/>
      <c r="BP124" s="146"/>
      <c r="BQ124" s="146"/>
      <c r="BR124" s="146"/>
      <c r="BS124" s="146"/>
      <c r="BT124" s="146"/>
      <c r="BU124" s="146"/>
      <c r="BV124" s="146"/>
      <c r="BW124" s="146"/>
      <c r="BX124" s="146"/>
      <c r="BY124" s="146"/>
      <c r="BZ124" s="146"/>
      <c r="CA124" s="146"/>
      <c r="CB124" s="146"/>
      <c r="CC124" s="146"/>
      <c r="CD124" s="146"/>
      <c r="CE124" s="146"/>
      <c r="CF124" s="146"/>
      <c r="CG124" s="146"/>
    </row>
    <row r="125" spans="18:85" hidden="1" x14ac:dyDescent="0.3">
      <c r="R125" s="147"/>
      <c r="S125" s="147"/>
      <c r="T125" s="146"/>
      <c r="U125" s="146"/>
      <c r="V125" s="146"/>
      <c r="W125" s="146"/>
      <c r="X125" s="146"/>
      <c r="Y125" s="146"/>
      <c r="Z125" s="146"/>
      <c r="AA125" s="146"/>
      <c r="AB125" s="147"/>
      <c r="AC125" s="147"/>
      <c r="AD125" s="147"/>
      <c r="AE125" s="147"/>
      <c r="AF125" s="147"/>
      <c r="AG125" s="147"/>
      <c r="AH125" s="147"/>
      <c r="AI125" s="147"/>
      <c r="AJ125" s="147"/>
      <c r="AK125" s="147"/>
      <c r="AL125" s="147"/>
      <c r="AM125" s="147"/>
      <c r="AN125" s="147"/>
      <c r="AO125" s="147"/>
      <c r="AP125" s="146"/>
      <c r="AQ125" s="146"/>
      <c r="AR125" s="146"/>
      <c r="AS125" s="146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  <c r="BF125" s="146"/>
      <c r="BG125" s="146"/>
      <c r="BH125" s="146"/>
      <c r="BI125" s="146"/>
      <c r="BJ125" s="146"/>
      <c r="BK125" s="146"/>
      <c r="BL125" s="146"/>
      <c r="BM125" s="146"/>
      <c r="BN125" s="146"/>
      <c r="BO125" s="146"/>
      <c r="BP125" s="146"/>
      <c r="BQ125" s="146"/>
      <c r="BR125" s="146"/>
      <c r="BS125" s="146"/>
      <c r="BT125" s="146"/>
      <c r="BU125" s="146"/>
      <c r="BV125" s="146"/>
      <c r="BW125" s="146"/>
      <c r="BX125" s="146"/>
      <c r="BY125" s="146"/>
      <c r="BZ125" s="146"/>
      <c r="CA125" s="146"/>
      <c r="CB125" s="146"/>
      <c r="CC125" s="146"/>
      <c r="CD125" s="146"/>
      <c r="CE125" s="146"/>
      <c r="CF125" s="146"/>
      <c r="CG125" s="146"/>
    </row>
    <row r="126" spans="18:85" hidden="1" x14ac:dyDescent="0.3">
      <c r="R126" s="147"/>
      <c r="S126" s="147"/>
      <c r="T126" s="146"/>
      <c r="U126" s="146"/>
      <c r="V126" s="146"/>
      <c r="W126" s="146"/>
      <c r="X126" s="146"/>
      <c r="Y126" s="146"/>
      <c r="Z126" s="146"/>
      <c r="AA126" s="146"/>
      <c r="AB126" s="147"/>
      <c r="AC126" s="147"/>
      <c r="AD126" s="147"/>
      <c r="AE126" s="147"/>
      <c r="AF126" s="147"/>
      <c r="AG126" s="147"/>
      <c r="AH126" s="147"/>
      <c r="AI126" s="147"/>
      <c r="AJ126" s="147"/>
      <c r="AK126" s="147"/>
      <c r="AL126" s="147"/>
      <c r="AM126" s="147"/>
      <c r="AN126" s="147"/>
      <c r="AO126" s="147"/>
      <c r="AP126" s="146"/>
      <c r="AQ126" s="146"/>
      <c r="AR126" s="146"/>
      <c r="AS126" s="146"/>
      <c r="AT126" s="146"/>
      <c r="AU126" s="146"/>
      <c r="AV126" s="146"/>
      <c r="AW126" s="146"/>
      <c r="AX126" s="146"/>
      <c r="AY126" s="146"/>
      <c r="AZ126" s="146"/>
      <c r="BA126" s="146"/>
      <c r="BB126" s="146"/>
      <c r="BC126" s="146"/>
      <c r="BD126" s="146"/>
      <c r="BE126" s="146"/>
      <c r="BF126" s="146"/>
      <c r="BG126" s="146"/>
      <c r="BH126" s="146"/>
      <c r="BI126" s="146"/>
      <c r="BJ126" s="146"/>
      <c r="BK126" s="146"/>
      <c r="BL126" s="146"/>
      <c r="BM126" s="146"/>
      <c r="BN126" s="146"/>
      <c r="BO126" s="146"/>
      <c r="BP126" s="146"/>
      <c r="BQ126" s="146"/>
      <c r="BR126" s="146"/>
      <c r="BS126" s="146"/>
      <c r="BT126" s="146"/>
      <c r="BU126" s="146"/>
      <c r="BV126" s="146"/>
      <c r="BW126" s="146"/>
      <c r="BX126" s="146"/>
      <c r="BY126" s="146"/>
      <c r="BZ126" s="146"/>
      <c r="CA126" s="146"/>
      <c r="CB126" s="146"/>
      <c r="CC126" s="146"/>
      <c r="CD126" s="146"/>
      <c r="CE126" s="146"/>
      <c r="CF126" s="146"/>
      <c r="CG126" s="146"/>
    </row>
    <row r="127" spans="18:85" hidden="1" x14ac:dyDescent="0.3">
      <c r="R127" s="147"/>
      <c r="S127" s="147"/>
      <c r="T127" s="146"/>
      <c r="U127" s="146"/>
      <c r="V127" s="146"/>
      <c r="W127" s="146"/>
      <c r="X127" s="146"/>
      <c r="Y127" s="146"/>
      <c r="Z127" s="146"/>
      <c r="AA127" s="146"/>
      <c r="AB127" s="147"/>
      <c r="AC127" s="147"/>
      <c r="AD127" s="147"/>
      <c r="AE127" s="147"/>
      <c r="AF127" s="147"/>
      <c r="AG127" s="147"/>
      <c r="AH127" s="147"/>
      <c r="AI127" s="147"/>
      <c r="AJ127" s="147"/>
      <c r="AK127" s="147"/>
      <c r="AL127" s="147"/>
      <c r="AM127" s="147"/>
      <c r="AN127" s="147"/>
      <c r="AO127" s="147"/>
      <c r="AP127" s="146"/>
      <c r="AQ127" s="146"/>
      <c r="AR127" s="146"/>
      <c r="AS127" s="146"/>
      <c r="AT127" s="146"/>
      <c r="AU127" s="146"/>
      <c r="AV127" s="146"/>
      <c r="AW127" s="146"/>
      <c r="AX127" s="146"/>
      <c r="AY127" s="146"/>
      <c r="AZ127" s="146"/>
      <c r="BA127" s="146"/>
      <c r="BB127" s="146"/>
      <c r="BC127" s="146"/>
      <c r="BD127" s="146"/>
      <c r="BE127" s="146"/>
      <c r="BF127" s="146"/>
      <c r="BG127" s="146"/>
      <c r="BH127" s="146"/>
      <c r="BI127" s="146"/>
      <c r="BJ127" s="146"/>
      <c r="BK127" s="146"/>
      <c r="BL127" s="146"/>
      <c r="BM127" s="146"/>
      <c r="BN127" s="146"/>
      <c r="BO127" s="146"/>
      <c r="BP127" s="146"/>
      <c r="BQ127" s="146"/>
      <c r="BR127" s="146"/>
      <c r="BS127" s="146"/>
      <c r="BT127" s="146"/>
      <c r="BU127" s="146"/>
      <c r="BV127" s="146"/>
      <c r="BW127" s="146"/>
      <c r="BX127" s="146"/>
      <c r="BY127" s="146"/>
      <c r="BZ127" s="146"/>
      <c r="CA127" s="146"/>
      <c r="CB127" s="146"/>
      <c r="CC127" s="146"/>
      <c r="CD127" s="146"/>
      <c r="CE127" s="146"/>
      <c r="CF127" s="146"/>
      <c r="CG127" s="146"/>
    </row>
    <row r="128" spans="18:85" hidden="1" x14ac:dyDescent="0.3">
      <c r="R128" s="147"/>
      <c r="S128" s="147"/>
      <c r="T128" s="146"/>
      <c r="U128" s="146"/>
      <c r="V128" s="146"/>
      <c r="W128" s="146"/>
      <c r="X128" s="146"/>
      <c r="Y128" s="146"/>
      <c r="Z128" s="146"/>
      <c r="AA128" s="146"/>
      <c r="AB128" s="147"/>
      <c r="AC128" s="147"/>
      <c r="AD128" s="147"/>
      <c r="AE128" s="147"/>
      <c r="AF128" s="147"/>
      <c r="AG128" s="147"/>
      <c r="AH128" s="147"/>
      <c r="AI128" s="147"/>
      <c r="AJ128" s="147"/>
      <c r="AK128" s="147"/>
      <c r="AL128" s="147"/>
      <c r="AM128" s="147"/>
      <c r="AN128" s="147"/>
      <c r="AO128" s="147"/>
      <c r="AP128" s="146"/>
      <c r="AQ128" s="146"/>
      <c r="AR128" s="146"/>
      <c r="AS128" s="146"/>
      <c r="AT128" s="146"/>
      <c r="AU128" s="146"/>
      <c r="AV128" s="146"/>
      <c r="AW128" s="146"/>
      <c r="AX128" s="146"/>
      <c r="AY128" s="146"/>
      <c r="AZ128" s="146"/>
      <c r="BA128" s="146"/>
      <c r="BB128" s="146"/>
      <c r="BC128" s="146"/>
      <c r="BD128" s="146"/>
      <c r="BE128" s="146"/>
      <c r="BF128" s="146"/>
      <c r="BG128" s="146"/>
      <c r="BH128" s="146"/>
      <c r="BI128" s="146"/>
      <c r="BJ128" s="146"/>
      <c r="BK128" s="146"/>
      <c r="BL128" s="146"/>
      <c r="BM128" s="146"/>
      <c r="BN128" s="146"/>
      <c r="BO128" s="146"/>
      <c r="BP128" s="146"/>
      <c r="BQ128" s="146"/>
      <c r="BR128" s="146"/>
      <c r="BS128" s="146"/>
      <c r="BT128" s="146"/>
      <c r="BU128" s="146"/>
      <c r="BV128" s="146"/>
      <c r="BW128" s="146"/>
      <c r="BX128" s="146"/>
      <c r="BY128" s="146"/>
      <c r="BZ128" s="146"/>
      <c r="CA128" s="146"/>
      <c r="CB128" s="146"/>
      <c r="CC128" s="146"/>
      <c r="CD128" s="146"/>
      <c r="CE128" s="146"/>
      <c r="CF128" s="146"/>
      <c r="CG128" s="146"/>
    </row>
    <row r="129" spans="18:85" hidden="1" x14ac:dyDescent="0.3">
      <c r="R129" s="147"/>
      <c r="S129" s="147"/>
      <c r="T129" s="146"/>
      <c r="U129" s="146"/>
      <c r="V129" s="146"/>
      <c r="W129" s="146"/>
      <c r="X129" s="146"/>
      <c r="Y129" s="146"/>
      <c r="Z129" s="146"/>
      <c r="AA129" s="146"/>
      <c r="AB129" s="147"/>
      <c r="AC129" s="147"/>
      <c r="AD129" s="147"/>
      <c r="AE129" s="147"/>
      <c r="AF129" s="147"/>
      <c r="AG129" s="147"/>
      <c r="AH129" s="147"/>
      <c r="AI129" s="147"/>
      <c r="AJ129" s="147"/>
      <c r="AK129" s="147"/>
      <c r="AL129" s="147"/>
      <c r="AM129" s="147"/>
      <c r="AN129" s="147"/>
      <c r="AO129" s="147"/>
      <c r="AP129" s="146"/>
      <c r="AQ129" s="146"/>
      <c r="AR129" s="146"/>
      <c r="AS129" s="146"/>
      <c r="AT129" s="146"/>
      <c r="AU129" s="146"/>
      <c r="AV129" s="146"/>
      <c r="AW129" s="146"/>
      <c r="AX129" s="146"/>
      <c r="AY129" s="146"/>
      <c r="AZ129" s="146"/>
      <c r="BA129" s="146"/>
      <c r="BB129" s="146"/>
      <c r="BC129" s="146"/>
      <c r="BD129" s="146"/>
      <c r="BE129" s="146"/>
      <c r="BF129" s="146"/>
      <c r="BG129" s="146"/>
      <c r="BH129" s="146"/>
      <c r="BI129" s="146"/>
      <c r="BJ129" s="146"/>
      <c r="BK129" s="146"/>
      <c r="BL129" s="146"/>
      <c r="BM129" s="146"/>
      <c r="BN129" s="146"/>
      <c r="BO129" s="146"/>
      <c r="BP129" s="146"/>
      <c r="BQ129" s="146"/>
      <c r="BR129" s="146"/>
      <c r="BS129" s="146"/>
      <c r="BT129" s="146"/>
      <c r="BU129" s="146"/>
      <c r="BV129" s="146"/>
      <c r="BW129" s="146"/>
      <c r="BX129" s="146"/>
      <c r="BY129" s="146"/>
      <c r="BZ129" s="146"/>
      <c r="CA129" s="146"/>
      <c r="CB129" s="146"/>
      <c r="CC129" s="146"/>
      <c r="CD129" s="146"/>
      <c r="CE129" s="146"/>
      <c r="CF129" s="146"/>
      <c r="CG129" s="146"/>
    </row>
    <row r="130" spans="18:85" hidden="1" x14ac:dyDescent="0.3">
      <c r="R130" s="147"/>
      <c r="S130" s="147"/>
      <c r="T130" s="146"/>
      <c r="U130" s="146"/>
      <c r="V130" s="146"/>
      <c r="W130" s="146"/>
      <c r="X130" s="146"/>
      <c r="Y130" s="146"/>
      <c r="Z130" s="146"/>
      <c r="AA130" s="146"/>
      <c r="AB130" s="147"/>
      <c r="AC130" s="147"/>
      <c r="AD130" s="147"/>
      <c r="AE130" s="147"/>
      <c r="AF130" s="147"/>
      <c r="AG130" s="147"/>
      <c r="AH130" s="147"/>
      <c r="AI130" s="147"/>
      <c r="AJ130" s="147"/>
      <c r="AK130" s="147"/>
      <c r="AL130" s="147"/>
      <c r="AM130" s="147"/>
      <c r="AN130" s="147"/>
      <c r="AO130" s="147"/>
      <c r="AP130" s="146"/>
      <c r="AQ130" s="146"/>
      <c r="AR130" s="146"/>
      <c r="AS130" s="146"/>
      <c r="AT130" s="146"/>
      <c r="AU130" s="146"/>
      <c r="AV130" s="146"/>
      <c r="AW130" s="146"/>
      <c r="AX130" s="146"/>
      <c r="AY130" s="146"/>
      <c r="AZ130" s="146"/>
      <c r="BA130" s="146"/>
      <c r="BB130" s="146"/>
      <c r="BC130" s="146"/>
      <c r="BD130" s="146"/>
      <c r="BE130" s="146"/>
      <c r="BF130" s="146"/>
      <c r="BG130" s="146"/>
      <c r="BH130" s="146"/>
      <c r="BI130" s="146"/>
      <c r="BJ130" s="146"/>
      <c r="BK130" s="146"/>
      <c r="BL130" s="146"/>
      <c r="BM130" s="146"/>
      <c r="BN130" s="146"/>
      <c r="BO130" s="146"/>
      <c r="BP130" s="146"/>
      <c r="BQ130" s="146"/>
      <c r="BR130" s="146"/>
      <c r="BS130" s="146"/>
      <c r="BT130" s="146"/>
      <c r="BU130" s="146"/>
      <c r="BV130" s="146"/>
      <c r="BW130" s="146"/>
      <c r="BX130" s="146"/>
      <c r="BY130" s="146"/>
      <c r="BZ130" s="146"/>
      <c r="CA130" s="146"/>
      <c r="CB130" s="146"/>
      <c r="CC130" s="146"/>
      <c r="CD130" s="146"/>
      <c r="CE130" s="146"/>
      <c r="CF130" s="146"/>
      <c r="CG130" s="146"/>
    </row>
    <row r="131" spans="18:85" hidden="1" x14ac:dyDescent="0.3">
      <c r="R131" s="147"/>
      <c r="S131" s="147"/>
      <c r="T131" s="146"/>
      <c r="U131" s="146"/>
      <c r="V131" s="146"/>
      <c r="W131" s="146"/>
      <c r="X131" s="146"/>
      <c r="Y131" s="146"/>
      <c r="Z131" s="146"/>
      <c r="AA131" s="146"/>
      <c r="AB131" s="147"/>
      <c r="AC131" s="147"/>
      <c r="AD131" s="147"/>
      <c r="AE131" s="147"/>
      <c r="AF131" s="147"/>
      <c r="AG131" s="147"/>
      <c r="AH131" s="147"/>
      <c r="AI131" s="147"/>
      <c r="AJ131" s="147"/>
      <c r="AK131" s="147"/>
      <c r="AL131" s="147"/>
      <c r="AM131" s="147"/>
      <c r="AN131" s="147"/>
      <c r="AO131" s="147"/>
      <c r="AP131" s="146"/>
      <c r="AQ131" s="146"/>
      <c r="AR131" s="146"/>
      <c r="AS131" s="146"/>
      <c r="AT131" s="146"/>
      <c r="AU131" s="146"/>
      <c r="AV131" s="146"/>
      <c r="AW131" s="146"/>
      <c r="AX131" s="146"/>
      <c r="AY131" s="146"/>
      <c r="AZ131" s="146"/>
      <c r="BA131" s="146"/>
      <c r="BB131" s="146"/>
      <c r="BC131" s="146"/>
      <c r="BD131" s="146"/>
      <c r="BE131" s="146"/>
      <c r="BF131" s="146"/>
      <c r="BG131" s="146"/>
      <c r="BH131" s="146"/>
      <c r="BI131" s="146"/>
      <c r="BJ131" s="146"/>
      <c r="BK131" s="146"/>
      <c r="BL131" s="146"/>
      <c r="BM131" s="146"/>
      <c r="BN131" s="146"/>
      <c r="BO131" s="146"/>
      <c r="BP131" s="146"/>
      <c r="BQ131" s="146"/>
      <c r="BR131" s="146"/>
      <c r="BS131" s="146"/>
      <c r="BT131" s="146"/>
      <c r="BU131" s="146"/>
      <c r="BV131" s="146"/>
      <c r="BW131" s="146"/>
      <c r="BX131" s="146"/>
      <c r="BY131" s="146"/>
      <c r="BZ131" s="146"/>
      <c r="CA131" s="146"/>
      <c r="CB131" s="146"/>
      <c r="CC131" s="146"/>
      <c r="CD131" s="146"/>
      <c r="CE131" s="146"/>
      <c r="CF131" s="146"/>
      <c r="CG131" s="146"/>
    </row>
    <row r="132" spans="18:85" hidden="1" x14ac:dyDescent="0.3">
      <c r="R132" s="147"/>
      <c r="S132" s="147"/>
      <c r="T132" s="146"/>
      <c r="U132" s="146"/>
      <c r="V132" s="146"/>
      <c r="W132" s="146"/>
      <c r="X132" s="146"/>
      <c r="Y132" s="146"/>
      <c r="Z132" s="146"/>
      <c r="AA132" s="146"/>
      <c r="AB132" s="147"/>
      <c r="AC132" s="147"/>
      <c r="AD132" s="147"/>
      <c r="AE132" s="147"/>
      <c r="AF132" s="147"/>
      <c r="AG132" s="147"/>
      <c r="AH132" s="147"/>
      <c r="AI132" s="147"/>
      <c r="AJ132" s="147"/>
      <c r="AK132" s="147"/>
      <c r="AL132" s="147"/>
      <c r="AM132" s="147"/>
      <c r="AN132" s="147"/>
      <c r="AO132" s="147"/>
      <c r="AP132" s="146"/>
      <c r="AQ132" s="146"/>
      <c r="AR132" s="146"/>
      <c r="AS132" s="146"/>
      <c r="AT132" s="146"/>
      <c r="AU132" s="146"/>
      <c r="AV132" s="146"/>
      <c r="AW132" s="146"/>
      <c r="AX132" s="146"/>
      <c r="AY132" s="146"/>
      <c r="AZ132" s="146"/>
      <c r="BA132" s="146"/>
      <c r="BB132" s="146"/>
      <c r="BC132" s="146"/>
      <c r="BD132" s="146"/>
      <c r="BE132" s="146"/>
      <c r="BF132" s="146"/>
      <c r="BG132" s="146"/>
      <c r="BH132" s="146"/>
      <c r="BI132" s="146"/>
      <c r="BJ132" s="146"/>
      <c r="BK132" s="146"/>
      <c r="BL132" s="146"/>
      <c r="BM132" s="146"/>
      <c r="BN132" s="146"/>
      <c r="BO132" s="146"/>
      <c r="BP132" s="146"/>
      <c r="BQ132" s="146"/>
      <c r="BR132" s="146"/>
      <c r="BS132" s="146"/>
      <c r="BT132" s="146"/>
      <c r="BU132" s="146"/>
      <c r="BV132" s="146"/>
      <c r="BW132" s="146"/>
      <c r="BX132" s="146"/>
      <c r="BY132" s="146"/>
      <c r="BZ132" s="146"/>
      <c r="CA132" s="146"/>
      <c r="CB132" s="146"/>
      <c r="CC132" s="146"/>
      <c r="CD132" s="146"/>
      <c r="CE132" s="146"/>
      <c r="CF132" s="146"/>
      <c r="CG132" s="146"/>
    </row>
    <row r="133" spans="18:85" hidden="1" x14ac:dyDescent="0.3">
      <c r="R133" s="147"/>
      <c r="S133" s="147"/>
      <c r="T133" s="146"/>
      <c r="U133" s="146"/>
      <c r="V133" s="146"/>
      <c r="W133" s="146"/>
      <c r="X133" s="146"/>
      <c r="Y133" s="146"/>
      <c r="Z133" s="146"/>
      <c r="AA133" s="146"/>
      <c r="AB133" s="147"/>
      <c r="AC133" s="147"/>
      <c r="AD133" s="147"/>
      <c r="AE133" s="147"/>
      <c r="AF133" s="147"/>
      <c r="AG133" s="147"/>
      <c r="AH133" s="147"/>
      <c r="AI133" s="147"/>
      <c r="AJ133" s="147"/>
      <c r="AK133" s="147"/>
      <c r="AL133" s="147"/>
      <c r="AM133" s="147"/>
      <c r="AN133" s="147"/>
      <c r="AO133" s="147"/>
      <c r="AP133" s="146"/>
      <c r="AQ133" s="146"/>
      <c r="AR133" s="146"/>
      <c r="AS133" s="146"/>
      <c r="AT133" s="146"/>
      <c r="AU133" s="146"/>
      <c r="AV133" s="146"/>
      <c r="AW133" s="146"/>
      <c r="AX133" s="146"/>
      <c r="AY133" s="146"/>
      <c r="AZ133" s="146"/>
      <c r="BA133" s="146"/>
      <c r="BB133" s="146"/>
      <c r="BC133" s="146"/>
      <c r="BD133" s="146"/>
      <c r="BE133" s="146"/>
      <c r="BF133" s="146"/>
      <c r="BG133" s="146"/>
      <c r="BH133" s="146"/>
      <c r="BI133" s="146"/>
      <c r="BJ133" s="146"/>
      <c r="BK133" s="146"/>
      <c r="BL133" s="146"/>
      <c r="BM133" s="146"/>
      <c r="BN133" s="146"/>
      <c r="BO133" s="146"/>
      <c r="BP133" s="146"/>
      <c r="BQ133" s="146"/>
      <c r="BR133" s="146"/>
      <c r="BS133" s="146"/>
      <c r="BT133" s="146"/>
      <c r="BU133" s="146"/>
      <c r="BV133" s="146"/>
      <c r="BW133" s="146"/>
      <c r="BX133" s="146"/>
      <c r="BY133" s="146"/>
      <c r="BZ133" s="146"/>
      <c r="CA133" s="146"/>
      <c r="CB133" s="146"/>
      <c r="CC133" s="146"/>
      <c r="CD133" s="146"/>
      <c r="CE133" s="146"/>
      <c r="CF133" s="146"/>
      <c r="CG133" s="146"/>
    </row>
    <row r="134" spans="18:85" hidden="1" x14ac:dyDescent="0.3">
      <c r="R134" s="147"/>
      <c r="S134" s="147"/>
      <c r="T134" s="146"/>
      <c r="U134" s="146"/>
      <c r="V134" s="146"/>
      <c r="W134" s="146"/>
      <c r="X134" s="146"/>
      <c r="Y134" s="146"/>
      <c r="Z134" s="146"/>
      <c r="AA134" s="146"/>
      <c r="AB134" s="147"/>
      <c r="AC134" s="147"/>
      <c r="AD134" s="147"/>
      <c r="AE134" s="147"/>
      <c r="AF134" s="147"/>
      <c r="AG134" s="147"/>
      <c r="AH134" s="147"/>
      <c r="AI134" s="147"/>
      <c r="AJ134" s="147"/>
      <c r="AK134" s="147"/>
      <c r="AL134" s="147"/>
      <c r="AM134" s="147"/>
      <c r="AN134" s="147"/>
      <c r="AO134" s="147"/>
      <c r="AP134" s="146"/>
      <c r="AQ134" s="146"/>
      <c r="AR134" s="146"/>
      <c r="AS134" s="146"/>
      <c r="AT134" s="146"/>
      <c r="AU134" s="146"/>
      <c r="AV134" s="146"/>
      <c r="AW134" s="146"/>
      <c r="AX134" s="146"/>
      <c r="AY134" s="146"/>
      <c r="AZ134" s="146"/>
      <c r="BA134" s="146"/>
      <c r="BB134" s="146"/>
      <c r="BC134" s="146"/>
      <c r="BD134" s="146"/>
      <c r="BE134" s="146"/>
      <c r="BF134" s="146"/>
      <c r="BG134" s="146"/>
      <c r="BH134" s="146"/>
      <c r="BI134" s="146"/>
      <c r="BJ134" s="146"/>
      <c r="BK134" s="146"/>
      <c r="BL134" s="146"/>
      <c r="BM134" s="146"/>
      <c r="BN134" s="146"/>
      <c r="BO134" s="146"/>
      <c r="BP134" s="146"/>
      <c r="BQ134" s="146"/>
      <c r="BR134" s="146"/>
      <c r="BS134" s="146"/>
      <c r="BT134" s="146"/>
      <c r="BU134" s="146"/>
      <c r="BV134" s="146"/>
      <c r="BW134" s="146"/>
      <c r="BX134" s="146"/>
      <c r="BY134" s="146"/>
      <c r="BZ134" s="146"/>
      <c r="CA134" s="146"/>
      <c r="CB134" s="146"/>
      <c r="CC134" s="146"/>
      <c r="CD134" s="146"/>
      <c r="CE134" s="146"/>
      <c r="CF134" s="146"/>
      <c r="CG134" s="146"/>
    </row>
    <row r="135" spans="18:85" hidden="1" x14ac:dyDescent="0.3">
      <c r="R135" s="147"/>
      <c r="S135" s="147"/>
      <c r="T135" s="146"/>
      <c r="U135" s="146"/>
      <c r="V135" s="146"/>
      <c r="W135" s="146"/>
      <c r="X135" s="146"/>
      <c r="Y135" s="146"/>
      <c r="Z135" s="146"/>
      <c r="AA135" s="146"/>
      <c r="AB135" s="147"/>
      <c r="AC135" s="147"/>
      <c r="AD135" s="147"/>
      <c r="AE135" s="147"/>
      <c r="AF135" s="147"/>
      <c r="AG135" s="147"/>
      <c r="AH135" s="147"/>
      <c r="AI135" s="147"/>
      <c r="AJ135" s="147"/>
      <c r="AK135" s="147"/>
      <c r="AL135" s="147"/>
      <c r="AM135" s="147"/>
      <c r="AN135" s="147"/>
      <c r="AO135" s="147"/>
      <c r="AP135" s="146"/>
      <c r="AQ135" s="146"/>
      <c r="AR135" s="146"/>
      <c r="AS135" s="146"/>
      <c r="AT135" s="146"/>
      <c r="AU135" s="146"/>
      <c r="AV135" s="146"/>
      <c r="AW135" s="146"/>
      <c r="AX135" s="146"/>
      <c r="AY135" s="146"/>
      <c r="AZ135" s="146"/>
      <c r="BA135" s="146"/>
      <c r="BB135" s="146"/>
      <c r="BC135" s="146"/>
      <c r="BD135" s="146"/>
      <c r="BE135" s="146"/>
      <c r="BF135" s="146"/>
      <c r="BG135" s="146"/>
      <c r="BH135" s="146"/>
      <c r="BI135" s="146"/>
      <c r="BJ135" s="146"/>
      <c r="BK135" s="146"/>
      <c r="BL135" s="146"/>
      <c r="BM135" s="146"/>
      <c r="BN135" s="146"/>
      <c r="BO135" s="146"/>
      <c r="BP135" s="146"/>
      <c r="BQ135" s="146"/>
      <c r="BR135" s="146"/>
      <c r="BS135" s="146"/>
      <c r="BT135" s="146"/>
      <c r="BU135" s="146"/>
      <c r="BV135" s="146"/>
      <c r="BW135" s="146"/>
      <c r="BX135" s="146"/>
      <c r="BY135" s="146"/>
      <c r="BZ135" s="146"/>
      <c r="CA135" s="146"/>
      <c r="CB135" s="146"/>
      <c r="CC135" s="146"/>
      <c r="CD135" s="146"/>
      <c r="CE135" s="146"/>
      <c r="CF135" s="146"/>
      <c r="CG135" s="146"/>
    </row>
    <row r="136" spans="18:85" hidden="1" x14ac:dyDescent="0.3">
      <c r="R136" s="147"/>
      <c r="S136" s="147"/>
      <c r="T136" s="146"/>
      <c r="U136" s="146"/>
      <c r="V136" s="146"/>
      <c r="W136" s="146"/>
      <c r="X136" s="146"/>
      <c r="Y136" s="146"/>
      <c r="Z136" s="146"/>
      <c r="AA136" s="146"/>
      <c r="AB136" s="147"/>
      <c r="AC136" s="147"/>
      <c r="AD136" s="147"/>
      <c r="AE136" s="147"/>
      <c r="AF136" s="147"/>
      <c r="AG136" s="147"/>
      <c r="AH136" s="147"/>
      <c r="AI136" s="147"/>
      <c r="AJ136" s="147"/>
      <c r="AK136" s="147"/>
      <c r="AL136" s="147"/>
      <c r="AM136" s="147"/>
      <c r="AN136" s="147"/>
      <c r="AO136" s="147"/>
      <c r="AP136" s="146"/>
      <c r="AQ136" s="146"/>
      <c r="AR136" s="146"/>
      <c r="AS136" s="146"/>
      <c r="AT136" s="146"/>
      <c r="AU136" s="146"/>
      <c r="AV136" s="146"/>
      <c r="AW136" s="146"/>
      <c r="AX136" s="146"/>
      <c r="AY136" s="146"/>
      <c r="AZ136" s="146"/>
      <c r="BA136" s="146"/>
      <c r="BB136" s="146"/>
      <c r="BC136" s="146"/>
      <c r="BD136" s="146"/>
      <c r="BE136" s="146"/>
      <c r="BF136" s="146"/>
      <c r="BG136" s="146"/>
      <c r="BH136" s="146"/>
      <c r="BI136" s="146"/>
      <c r="BJ136" s="146"/>
      <c r="BK136" s="146"/>
      <c r="BL136" s="146"/>
      <c r="BM136" s="146"/>
      <c r="BN136" s="146"/>
      <c r="BO136" s="146"/>
      <c r="BP136" s="146"/>
      <c r="BQ136" s="146"/>
      <c r="BR136" s="146"/>
      <c r="BS136" s="146"/>
      <c r="BT136" s="146"/>
      <c r="BU136" s="146"/>
      <c r="BV136" s="146"/>
      <c r="BW136" s="146"/>
      <c r="BX136" s="146"/>
      <c r="BY136" s="146"/>
      <c r="BZ136" s="146"/>
      <c r="CA136" s="146"/>
      <c r="CB136" s="146"/>
      <c r="CC136" s="146"/>
      <c r="CD136" s="146"/>
      <c r="CE136" s="146"/>
      <c r="CF136" s="146"/>
      <c r="CG136" s="146"/>
    </row>
    <row r="137" spans="18:85" hidden="1" x14ac:dyDescent="0.3">
      <c r="R137" s="147"/>
      <c r="S137" s="147"/>
      <c r="T137" s="146"/>
      <c r="U137" s="146"/>
      <c r="V137" s="146"/>
      <c r="W137" s="146"/>
      <c r="X137" s="146"/>
      <c r="Y137" s="146"/>
      <c r="Z137" s="146"/>
      <c r="AA137" s="146"/>
      <c r="AB137" s="147"/>
      <c r="AC137" s="147"/>
      <c r="AD137" s="147"/>
      <c r="AE137" s="147"/>
      <c r="AF137" s="147"/>
      <c r="AG137" s="147"/>
      <c r="AH137" s="147"/>
      <c r="AI137" s="147"/>
      <c r="AJ137" s="147"/>
      <c r="AK137" s="147"/>
      <c r="AL137" s="147"/>
      <c r="AM137" s="147"/>
      <c r="AN137" s="147"/>
      <c r="AO137" s="147"/>
      <c r="AP137" s="146"/>
      <c r="AQ137" s="146"/>
      <c r="AR137" s="146"/>
      <c r="AS137" s="146"/>
      <c r="AT137" s="146"/>
      <c r="AU137" s="146"/>
      <c r="AV137" s="146"/>
      <c r="AW137" s="146"/>
      <c r="AX137" s="146"/>
      <c r="AY137" s="146"/>
      <c r="AZ137" s="146"/>
      <c r="BA137" s="146"/>
      <c r="BB137" s="146"/>
      <c r="BC137" s="146"/>
      <c r="BD137" s="146"/>
      <c r="BE137" s="146"/>
      <c r="BF137" s="146"/>
      <c r="BG137" s="146"/>
      <c r="BH137" s="146"/>
      <c r="BI137" s="146"/>
      <c r="BJ137" s="146"/>
      <c r="BK137" s="146"/>
      <c r="BL137" s="146"/>
      <c r="BM137" s="146"/>
      <c r="BN137" s="146"/>
      <c r="BO137" s="146"/>
      <c r="BP137" s="146"/>
      <c r="BQ137" s="146"/>
      <c r="BR137" s="146"/>
      <c r="BS137" s="146"/>
      <c r="BT137" s="146"/>
      <c r="BU137" s="146"/>
      <c r="BV137" s="146"/>
      <c r="BW137" s="146"/>
      <c r="BX137" s="146"/>
      <c r="BY137" s="146"/>
      <c r="BZ137" s="146"/>
      <c r="CA137" s="146"/>
      <c r="CB137" s="146"/>
      <c r="CC137" s="146"/>
      <c r="CD137" s="146"/>
      <c r="CE137" s="146"/>
      <c r="CF137" s="146"/>
      <c r="CG137" s="146"/>
    </row>
    <row r="138" spans="18:85" hidden="1" x14ac:dyDescent="0.3">
      <c r="R138" s="147"/>
      <c r="S138" s="147"/>
      <c r="T138" s="146"/>
      <c r="U138" s="146"/>
      <c r="V138" s="146"/>
      <c r="W138" s="146"/>
      <c r="X138" s="146"/>
      <c r="Y138" s="146"/>
      <c r="Z138" s="146"/>
      <c r="AA138" s="146"/>
      <c r="AB138" s="147"/>
      <c r="AC138" s="147"/>
      <c r="AD138" s="147"/>
      <c r="AE138" s="147"/>
      <c r="AF138" s="147"/>
      <c r="AG138" s="147"/>
      <c r="AH138" s="147"/>
      <c r="AI138" s="147"/>
      <c r="AJ138" s="147"/>
      <c r="AK138" s="147"/>
      <c r="AL138" s="147"/>
      <c r="AM138" s="147"/>
      <c r="AN138" s="147"/>
      <c r="AO138" s="147"/>
      <c r="AP138" s="146"/>
      <c r="AQ138" s="146"/>
      <c r="AR138" s="146"/>
      <c r="AS138" s="146"/>
      <c r="AT138" s="146"/>
      <c r="AU138" s="146"/>
      <c r="AV138" s="146"/>
      <c r="AW138" s="146"/>
      <c r="AX138" s="146"/>
      <c r="AY138" s="146"/>
      <c r="AZ138" s="146"/>
      <c r="BA138" s="146"/>
      <c r="BB138" s="146"/>
      <c r="BC138" s="146"/>
      <c r="BD138" s="146"/>
      <c r="BE138" s="146"/>
      <c r="BF138" s="146"/>
      <c r="BG138" s="146"/>
      <c r="BH138" s="146"/>
      <c r="BI138" s="146"/>
      <c r="BJ138" s="146"/>
      <c r="BK138" s="146"/>
      <c r="BL138" s="146"/>
      <c r="BM138" s="146"/>
      <c r="BN138" s="146"/>
      <c r="BO138" s="146"/>
      <c r="BP138" s="146"/>
      <c r="BQ138" s="146"/>
      <c r="BR138" s="146"/>
      <c r="BS138" s="146"/>
      <c r="BT138" s="146"/>
      <c r="BU138" s="146"/>
      <c r="BV138" s="146"/>
      <c r="BW138" s="146"/>
      <c r="BX138" s="146"/>
      <c r="BY138" s="146"/>
      <c r="BZ138" s="146"/>
      <c r="CA138" s="146"/>
      <c r="CB138" s="146"/>
      <c r="CC138" s="146"/>
      <c r="CD138" s="146"/>
      <c r="CE138" s="146"/>
      <c r="CF138" s="146"/>
      <c r="CG138" s="146"/>
    </row>
    <row r="139" spans="18:85" hidden="1" x14ac:dyDescent="0.3">
      <c r="R139" s="147"/>
      <c r="S139" s="147"/>
      <c r="T139" s="146"/>
      <c r="U139" s="146"/>
      <c r="V139" s="146"/>
      <c r="W139" s="146"/>
      <c r="X139" s="146"/>
      <c r="Y139" s="146"/>
      <c r="Z139" s="146"/>
      <c r="AA139" s="146"/>
      <c r="AB139" s="147"/>
      <c r="AC139" s="147"/>
      <c r="AD139" s="147"/>
      <c r="AE139" s="147"/>
      <c r="AF139" s="147"/>
      <c r="AG139" s="147"/>
      <c r="AH139" s="147"/>
      <c r="AI139" s="147"/>
      <c r="AJ139" s="147"/>
      <c r="AK139" s="147"/>
      <c r="AL139" s="147"/>
      <c r="AM139" s="147"/>
      <c r="AN139" s="147"/>
      <c r="AO139" s="147"/>
      <c r="AP139" s="146"/>
      <c r="AQ139" s="146"/>
      <c r="AR139" s="146"/>
      <c r="AS139" s="146"/>
      <c r="AT139" s="146"/>
      <c r="AU139" s="146"/>
      <c r="AV139" s="146"/>
      <c r="AW139" s="146"/>
      <c r="AX139" s="146"/>
      <c r="AY139" s="146"/>
      <c r="AZ139" s="146"/>
      <c r="BA139" s="146"/>
      <c r="BB139" s="146"/>
      <c r="BC139" s="146"/>
      <c r="BD139" s="146"/>
      <c r="BE139" s="146"/>
      <c r="BF139" s="146"/>
      <c r="BG139" s="146"/>
      <c r="BH139" s="146"/>
      <c r="BI139" s="146"/>
      <c r="BJ139" s="146"/>
      <c r="BK139" s="146"/>
      <c r="BL139" s="146"/>
      <c r="BM139" s="146"/>
      <c r="BN139" s="146"/>
      <c r="BO139" s="146"/>
      <c r="BP139" s="146"/>
      <c r="BQ139" s="146"/>
      <c r="BR139" s="146"/>
      <c r="BS139" s="146"/>
      <c r="BT139" s="146"/>
      <c r="BU139" s="146"/>
      <c r="BV139" s="146"/>
      <c r="BW139" s="146"/>
      <c r="BX139" s="146"/>
      <c r="BY139" s="146"/>
      <c r="BZ139" s="146"/>
      <c r="CA139" s="146"/>
      <c r="CB139" s="146"/>
      <c r="CC139" s="146"/>
      <c r="CD139" s="146"/>
      <c r="CE139" s="146"/>
      <c r="CF139" s="146"/>
      <c r="CG139" s="146"/>
    </row>
    <row r="140" spans="18:85" hidden="1" x14ac:dyDescent="0.3">
      <c r="R140" s="147"/>
      <c r="S140" s="147"/>
      <c r="T140" s="146"/>
      <c r="U140" s="146"/>
      <c r="V140" s="146"/>
      <c r="W140" s="146"/>
      <c r="X140" s="146"/>
      <c r="Y140" s="146"/>
      <c r="Z140" s="146"/>
      <c r="AA140" s="146"/>
      <c r="AB140" s="147"/>
      <c r="AC140" s="147"/>
      <c r="AD140" s="147"/>
      <c r="AE140" s="147"/>
      <c r="AF140" s="147"/>
      <c r="AG140" s="147"/>
      <c r="AH140" s="147"/>
      <c r="AI140" s="147"/>
      <c r="AJ140" s="147"/>
      <c r="AK140" s="147"/>
      <c r="AL140" s="147"/>
      <c r="AM140" s="147"/>
      <c r="AN140" s="147"/>
      <c r="AO140" s="147"/>
      <c r="AP140" s="146"/>
      <c r="AQ140" s="146"/>
      <c r="AR140" s="146"/>
      <c r="AS140" s="146"/>
      <c r="AT140" s="146"/>
      <c r="AU140" s="146"/>
      <c r="AV140" s="146"/>
      <c r="AW140" s="146"/>
      <c r="AX140" s="146"/>
      <c r="AY140" s="146"/>
      <c r="AZ140" s="146"/>
      <c r="BA140" s="146"/>
      <c r="BB140" s="146"/>
      <c r="BC140" s="146"/>
      <c r="BD140" s="146"/>
      <c r="BE140" s="146"/>
      <c r="BF140" s="146"/>
      <c r="BG140" s="146"/>
      <c r="BH140" s="146"/>
      <c r="BI140" s="146"/>
      <c r="BJ140" s="146"/>
      <c r="BK140" s="146"/>
      <c r="BL140" s="146"/>
      <c r="BM140" s="146"/>
      <c r="BN140" s="146"/>
      <c r="BO140" s="146"/>
      <c r="BP140" s="146"/>
      <c r="BQ140" s="146"/>
      <c r="BR140" s="146"/>
      <c r="BS140" s="146"/>
      <c r="BT140" s="146"/>
      <c r="BU140" s="146"/>
      <c r="BV140" s="146"/>
      <c r="BW140" s="146"/>
      <c r="BX140" s="146"/>
      <c r="BY140" s="146"/>
      <c r="BZ140" s="146"/>
      <c r="CA140" s="146"/>
      <c r="CB140" s="146"/>
      <c r="CC140" s="146"/>
      <c r="CD140" s="146"/>
      <c r="CE140" s="146"/>
      <c r="CF140" s="146"/>
      <c r="CG140" s="146"/>
    </row>
    <row r="141" spans="18:85" hidden="1" x14ac:dyDescent="0.3">
      <c r="R141" s="147"/>
      <c r="S141" s="147"/>
      <c r="T141" s="146"/>
      <c r="U141" s="146"/>
      <c r="V141" s="146"/>
      <c r="W141" s="146"/>
      <c r="X141" s="146"/>
      <c r="Y141" s="146"/>
      <c r="Z141" s="146"/>
      <c r="AA141" s="146"/>
      <c r="AB141" s="147"/>
      <c r="AC141" s="147"/>
      <c r="AD141" s="147"/>
      <c r="AE141" s="147"/>
      <c r="AF141" s="147"/>
      <c r="AG141" s="147"/>
      <c r="AH141" s="147"/>
      <c r="AI141" s="147"/>
      <c r="AJ141" s="147"/>
      <c r="AK141" s="147"/>
      <c r="AL141" s="147"/>
      <c r="AM141" s="147"/>
      <c r="AN141" s="147"/>
      <c r="AO141" s="147"/>
      <c r="AP141" s="146"/>
      <c r="AQ141" s="146"/>
      <c r="AR141" s="146"/>
      <c r="AS141" s="146"/>
      <c r="AT141" s="146"/>
      <c r="AU141" s="146"/>
      <c r="AV141" s="146"/>
      <c r="AW141" s="146"/>
      <c r="AX141" s="146"/>
      <c r="AY141" s="146"/>
      <c r="AZ141" s="146"/>
      <c r="BA141" s="146"/>
      <c r="BB141" s="146"/>
      <c r="BC141" s="146"/>
      <c r="BD141" s="146"/>
      <c r="BE141" s="146"/>
      <c r="BF141" s="146"/>
      <c r="BG141" s="146"/>
      <c r="BH141" s="146"/>
      <c r="BI141" s="146"/>
      <c r="BJ141" s="146"/>
      <c r="BK141" s="146"/>
      <c r="BL141" s="146"/>
      <c r="BM141" s="146"/>
      <c r="BN141" s="146"/>
      <c r="BO141" s="146"/>
      <c r="BP141" s="146"/>
      <c r="BQ141" s="146"/>
      <c r="BR141" s="146"/>
      <c r="BS141" s="146"/>
      <c r="BT141" s="146"/>
      <c r="BU141" s="146"/>
      <c r="BV141" s="146"/>
      <c r="BW141" s="146"/>
      <c r="BX141" s="146"/>
      <c r="BY141" s="146"/>
      <c r="BZ141" s="146"/>
      <c r="CA141" s="146"/>
      <c r="CB141" s="146"/>
      <c r="CC141" s="146"/>
      <c r="CD141" s="146"/>
      <c r="CE141" s="146"/>
      <c r="CF141" s="146"/>
      <c r="CG141" s="146"/>
    </row>
    <row r="142" spans="18:85" hidden="1" x14ac:dyDescent="0.3">
      <c r="R142" s="147"/>
      <c r="S142" s="147"/>
      <c r="T142" s="146"/>
      <c r="U142" s="146"/>
      <c r="V142" s="146"/>
      <c r="W142" s="146"/>
      <c r="X142" s="146"/>
      <c r="Y142" s="146"/>
      <c r="Z142" s="146"/>
      <c r="AA142" s="146"/>
      <c r="AB142" s="147"/>
      <c r="AC142" s="147"/>
      <c r="AD142" s="147"/>
      <c r="AE142" s="147"/>
      <c r="AF142" s="147"/>
      <c r="AG142" s="147"/>
      <c r="AH142" s="147"/>
      <c r="AI142" s="147"/>
      <c r="AJ142" s="147"/>
      <c r="AK142" s="147"/>
      <c r="AL142" s="147"/>
      <c r="AM142" s="147"/>
      <c r="AN142" s="147"/>
      <c r="AO142" s="147"/>
      <c r="AP142" s="146"/>
      <c r="AQ142" s="146"/>
      <c r="AR142" s="146"/>
      <c r="AS142" s="146"/>
      <c r="AT142" s="146"/>
      <c r="AU142" s="146"/>
      <c r="AV142" s="146"/>
      <c r="AW142" s="146"/>
      <c r="AX142" s="146"/>
      <c r="AY142" s="146"/>
      <c r="AZ142" s="146"/>
      <c r="BA142" s="146"/>
      <c r="BB142" s="146"/>
      <c r="BC142" s="146"/>
      <c r="BD142" s="146"/>
      <c r="BE142" s="146"/>
      <c r="BF142" s="146"/>
      <c r="BG142" s="146"/>
      <c r="BH142" s="146"/>
      <c r="BI142" s="146"/>
      <c r="BJ142" s="146"/>
      <c r="BK142" s="146"/>
      <c r="BL142" s="146"/>
      <c r="BM142" s="146"/>
      <c r="BN142" s="146"/>
      <c r="BO142" s="146"/>
      <c r="BP142" s="146"/>
      <c r="BQ142" s="146"/>
      <c r="BR142" s="146"/>
      <c r="BS142" s="146"/>
      <c r="BT142" s="146"/>
      <c r="BU142" s="146"/>
      <c r="BV142" s="146"/>
      <c r="BW142" s="146"/>
      <c r="BX142" s="146"/>
      <c r="BY142" s="146"/>
      <c r="BZ142" s="146"/>
      <c r="CA142" s="146"/>
      <c r="CB142" s="146"/>
      <c r="CC142" s="146"/>
      <c r="CD142" s="146"/>
      <c r="CE142" s="146"/>
      <c r="CF142" s="146"/>
      <c r="CG142" s="146"/>
    </row>
    <row r="143" spans="18:85" hidden="1" x14ac:dyDescent="0.3">
      <c r="R143" s="147"/>
      <c r="S143" s="147"/>
      <c r="T143" s="146"/>
      <c r="U143" s="146"/>
      <c r="V143" s="146"/>
      <c r="W143" s="146"/>
      <c r="X143" s="146"/>
      <c r="Y143" s="146"/>
      <c r="Z143" s="146"/>
      <c r="AA143" s="146"/>
      <c r="AB143" s="147"/>
      <c r="AC143" s="147"/>
      <c r="AD143" s="147"/>
      <c r="AE143" s="147"/>
      <c r="AF143" s="147"/>
      <c r="AG143" s="147"/>
      <c r="AH143" s="147"/>
      <c r="AI143" s="147"/>
      <c r="AJ143" s="147"/>
      <c r="AK143" s="147"/>
      <c r="AL143" s="147"/>
      <c r="AM143" s="147"/>
      <c r="AN143" s="147"/>
      <c r="AO143" s="147"/>
      <c r="AP143" s="146"/>
      <c r="AQ143" s="146"/>
      <c r="AR143" s="146"/>
      <c r="AS143" s="146"/>
      <c r="AT143" s="146"/>
      <c r="AU143" s="146"/>
      <c r="AV143" s="146"/>
      <c r="AW143" s="146"/>
      <c r="AX143" s="146"/>
      <c r="AY143" s="146"/>
      <c r="AZ143" s="146"/>
      <c r="BA143" s="146"/>
      <c r="BB143" s="146"/>
      <c r="BC143" s="146"/>
      <c r="BD143" s="146"/>
      <c r="BE143" s="146"/>
      <c r="BF143" s="146"/>
      <c r="BG143" s="146"/>
      <c r="BH143" s="146"/>
      <c r="BI143" s="146"/>
      <c r="BJ143" s="146"/>
      <c r="BK143" s="146"/>
      <c r="BL143" s="146"/>
      <c r="BM143" s="146"/>
      <c r="BN143" s="146"/>
      <c r="BO143" s="146"/>
      <c r="BP143" s="146"/>
      <c r="BQ143" s="146"/>
      <c r="BR143" s="146"/>
      <c r="BS143" s="146"/>
      <c r="BT143" s="146"/>
      <c r="BU143" s="146"/>
      <c r="BV143" s="146"/>
      <c r="BW143" s="146"/>
      <c r="BX143" s="146"/>
      <c r="BY143" s="146"/>
      <c r="BZ143" s="146"/>
      <c r="CA143" s="146"/>
      <c r="CB143" s="146"/>
      <c r="CC143" s="146"/>
      <c r="CD143" s="146"/>
      <c r="CE143" s="146"/>
      <c r="CF143" s="146"/>
      <c r="CG143" s="146"/>
    </row>
    <row r="144" spans="18:85" hidden="1" x14ac:dyDescent="0.3">
      <c r="R144" s="147"/>
      <c r="S144" s="147"/>
      <c r="T144" s="146"/>
      <c r="U144" s="146"/>
      <c r="V144" s="146"/>
      <c r="W144" s="146"/>
      <c r="X144" s="146"/>
      <c r="Y144" s="146"/>
      <c r="Z144" s="146"/>
      <c r="AA144" s="146"/>
      <c r="AB144" s="147"/>
      <c r="AC144" s="147"/>
      <c r="AD144" s="147"/>
      <c r="AE144" s="147"/>
      <c r="AF144" s="147"/>
      <c r="AG144" s="147"/>
      <c r="AH144" s="147"/>
      <c r="AI144" s="147"/>
      <c r="AJ144" s="147"/>
      <c r="AK144" s="147"/>
      <c r="AL144" s="147"/>
      <c r="AM144" s="147"/>
      <c r="AN144" s="147"/>
      <c r="AO144" s="147"/>
      <c r="AP144" s="146"/>
      <c r="AQ144" s="146"/>
      <c r="AR144" s="146"/>
      <c r="AS144" s="146"/>
      <c r="AT144" s="146"/>
      <c r="AU144" s="146"/>
      <c r="AV144" s="146"/>
      <c r="AW144" s="146"/>
      <c r="AX144" s="146"/>
      <c r="AY144" s="146"/>
      <c r="AZ144" s="146"/>
      <c r="BA144" s="146"/>
      <c r="BB144" s="146"/>
      <c r="BC144" s="146"/>
      <c r="BD144" s="146"/>
      <c r="BE144" s="146"/>
      <c r="BF144" s="146"/>
      <c r="BG144" s="146"/>
      <c r="BH144" s="146"/>
      <c r="BI144" s="146"/>
      <c r="BJ144" s="146"/>
      <c r="BK144" s="146"/>
      <c r="BL144" s="146"/>
      <c r="BM144" s="146"/>
      <c r="BN144" s="146"/>
      <c r="BO144" s="146"/>
      <c r="BP144" s="146"/>
      <c r="BQ144" s="146"/>
      <c r="BR144" s="146"/>
      <c r="BS144" s="146"/>
      <c r="BT144" s="146"/>
      <c r="BU144" s="146"/>
      <c r="BV144" s="146"/>
      <c r="BW144" s="146"/>
      <c r="BX144" s="146"/>
      <c r="BY144" s="146"/>
      <c r="BZ144" s="146"/>
      <c r="CA144" s="146"/>
      <c r="CB144" s="146"/>
      <c r="CC144" s="146"/>
      <c r="CD144" s="146"/>
      <c r="CE144" s="146"/>
      <c r="CF144" s="146"/>
      <c r="CG144" s="146"/>
    </row>
    <row r="145" spans="18:85" hidden="1" x14ac:dyDescent="0.3">
      <c r="R145" s="147"/>
      <c r="S145" s="147"/>
      <c r="T145" s="146"/>
      <c r="U145" s="146"/>
      <c r="V145" s="146"/>
      <c r="W145" s="146"/>
      <c r="X145" s="146"/>
      <c r="Y145" s="146"/>
      <c r="Z145" s="146"/>
      <c r="AA145" s="146"/>
      <c r="AB145" s="147"/>
      <c r="AC145" s="147"/>
      <c r="AD145" s="147"/>
      <c r="AE145" s="147"/>
      <c r="AF145" s="147"/>
      <c r="AG145" s="147"/>
      <c r="AH145" s="147"/>
      <c r="AI145" s="147"/>
      <c r="AJ145" s="147"/>
      <c r="AK145" s="147"/>
      <c r="AL145" s="147"/>
      <c r="AM145" s="147"/>
      <c r="AN145" s="147"/>
      <c r="AO145" s="147"/>
      <c r="AP145" s="146"/>
      <c r="AQ145" s="146"/>
      <c r="AR145" s="146"/>
      <c r="AS145" s="146"/>
      <c r="AT145" s="146"/>
      <c r="AU145" s="146"/>
      <c r="AV145" s="146"/>
      <c r="AW145" s="146"/>
      <c r="AX145" s="146"/>
      <c r="AY145" s="146"/>
      <c r="AZ145" s="146"/>
      <c r="BA145" s="146"/>
      <c r="BB145" s="146"/>
      <c r="BC145" s="146"/>
      <c r="BD145" s="146"/>
      <c r="BE145" s="146"/>
      <c r="BF145" s="146"/>
      <c r="BG145" s="146"/>
      <c r="BH145" s="146"/>
      <c r="BI145" s="146"/>
      <c r="BJ145" s="146"/>
      <c r="BK145" s="146"/>
      <c r="BL145" s="146"/>
      <c r="BM145" s="146"/>
      <c r="BN145" s="146"/>
      <c r="BO145" s="146"/>
      <c r="BP145" s="146"/>
      <c r="BQ145" s="146"/>
      <c r="BR145" s="146"/>
      <c r="BS145" s="146"/>
      <c r="BT145" s="146"/>
      <c r="BU145" s="146"/>
      <c r="BV145" s="146"/>
      <c r="BW145" s="146"/>
      <c r="BX145" s="146"/>
      <c r="BY145" s="146"/>
      <c r="BZ145" s="146"/>
      <c r="CA145" s="146"/>
      <c r="CB145" s="146"/>
      <c r="CC145" s="146"/>
      <c r="CD145" s="146"/>
      <c r="CE145" s="146"/>
      <c r="CF145" s="146"/>
      <c r="CG145" s="146"/>
    </row>
    <row r="146" spans="18:85" hidden="1" x14ac:dyDescent="0.3">
      <c r="R146" s="147"/>
      <c r="S146" s="147"/>
      <c r="T146" s="146"/>
      <c r="U146" s="146"/>
      <c r="V146" s="146"/>
      <c r="W146" s="146"/>
      <c r="X146" s="146"/>
      <c r="Y146" s="146"/>
      <c r="Z146" s="146"/>
      <c r="AA146" s="146"/>
      <c r="AB146" s="147"/>
      <c r="AC146" s="147"/>
      <c r="AD146" s="147"/>
      <c r="AE146" s="147"/>
      <c r="AF146" s="147"/>
      <c r="AG146" s="147"/>
      <c r="AH146" s="147"/>
      <c r="AI146" s="147"/>
      <c r="AJ146" s="147"/>
      <c r="AK146" s="147"/>
      <c r="AL146" s="147"/>
      <c r="AM146" s="147"/>
      <c r="AN146" s="147"/>
      <c r="AO146" s="147"/>
      <c r="AP146" s="146"/>
      <c r="AQ146" s="146"/>
      <c r="AR146" s="146"/>
      <c r="AS146" s="146"/>
      <c r="AT146" s="146"/>
      <c r="AU146" s="146"/>
      <c r="AV146" s="146"/>
      <c r="AW146" s="146"/>
      <c r="AX146" s="146"/>
      <c r="AY146" s="146"/>
      <c r="AZ146" s="146"/>
      <c r="BA146" s="146"/>
      <c r="BB146" s="146"/>
      <c r="BC146" s="146"/>
      <c r="BD146" s="146"/>
      <c r="BE146" s="146"/>
      <c r="BF146" s="146"/>
      <c r="BG146" s="146"/>
      <c r="BH146" s="146"/>
      <c r="BI146" s="146"/>
      <c r="BJ146" s="146"/>
      <c r="BK146" s="146"/>
      <c r="BL146" s="146"/>
      <c r="BM146" s="146"/>
      <c r="BN146" s="146"/>
      <c r="BO146" s="146"/>
      <c r="BP146" s="146"/>
      <c r="BQ146" s="146"/>
      <c r="BR146" s="146"/>
      <c r="BS146" s="146"/>
      <c r="BT146" s="146"/>
      <c r="BU146" s="146"/>
      <c r="BV146" s="146"/>
      <c r="BW146" s="146"/>
      <c r="BX146" s="146"/>
      <c r="BY146" s="146"/>
      <c r="BZ146" s="146"/>
      <c r="CA146" s="146"/>
      <c r="CB146" s="146"/>
      <c r="CC146" s="146"/>
      <c r="CD146" s="146"/>
      <c r="CE146" s="146"/>
      <c r="CF146" s="146"/>
      <c r="CG146" s="146"/>
    </row>
    <row r="147" spans="18:85" hidden="1" x14ac:dyDescent="0.3">
      <c r="R147" s="147"/>
      <c r="S147" s="147"/>
      <c r="T147" s="146"/>
      <c r="U147" s="146"/>
      <c r="V147" s="146"/>
      <c r="W147" s="146"/>
      <c r="X147" s="146"/>
      <c r="Y147" s="146"/>
      <c r="Z147" s="146"/>
      <c r="AA147" s="146"/>
      <c r="AB147" s="147"/>
      <c r="AC147" s="147"/>
      <c r="AD147" s="147"/>
      <c r="AE147" s="147"/>
      <c r="AF147" s="147"/>
      <c r="AG147" s="147"/>
      <c r="AH147" s="147"/>
      <c r="AI147" s="147"/>
      <c r="AJ147" s="147"/>
      <c r="AK147" s="147"/>
      <c r="AL147" s="147"/>
      <c r="AM147" s="147"/>
      <c r="AN147" s="147"/>
      <c r="AO147" s="147"/>
      <c r="AP147" s="146"/>
      <c r="AQ147" s="146"/>
      <c r="AR147" s="146"/>
      <c r="AS147" s="146"/>
      <c r="AT147" s="146"/>
      <c r="AU147" s="146"/>
      <c r="AV147" s="146"/>
      <c r="AW147" s="146"/>
      <c r="AX147" s="146"/>
      <c r="AY147" s="146"/>
      <c r="AZ147" s="146"/>
      <c r="BA147" s="146"/>
      <c r="BB147" s="146"/>
      <c r="BC147" s="146"/>
      <c r="BD147" s="146"/>
      <c r="BE147" s="146"/>
      <c r="BF147" s="146"/>
      <c r="BG147" s="146"/>
      <c r="BH147" s="146"/>
      <c r="BI147" s="146"/>
      <c r="BJ147" s="146"/>
      <c r="BK147" s="146"/>
      <c r="BL147" s="146"/>
      <c r="BM147" s="146"/>
      <c r="BN147" s="146"/>
      <c r="BO147" s="146"/>
      <c r="BP147" s="146"/>
      <c r="BQ147" s="146"/>
      <c r="BR147" s="146"/>
      <c r="BS147" s="146"/>
      <c r="BT147" s="146"/>
      <c r="BU147" s="146"/>
      <c r="BV147" s="146"/>
      <c r="BW147" s="146"/>
      <c r="BX147" s="146"/>
      <c r="BY147" s="146"/>
      <c r="BZ147" s="146"/>
      <c r="CA147" s="146"/>
      <c r="CB147" s="146"/>
      <c r="CC147" s="146"/>
      <c r="CD147" s="146"/>
      <c r="CE147" s="146"/>
      <c r="CF147" s="146"/>
      <c r="CG147" s="146"/>
    </row>
    <row r="148" spans="18:85" hidden="1" x14ac:dyDescent="0.3">
      <c r="R148" s="147"/>
      <c r="S148" s="147"/>
      <c r="T148" s="146"/>
      <c r="U148" s="146"/>
      <c r="V148" s="146"/>
      <c r="W148" s="146"/>
      <c r="X148" s="146"/>
      <c r="Y148" s="146"/>
      <c r="Z148" s="146"/>
      <c r="AA148" s="146"/>
      <c r="AB148" s="147"/>
      <c r="AC148" s="147"/>
      <c r="AD148" s="147"/>
      <c r="AE148" s="147"/>
      <c r="AF148" s="147"/>
      <c r="AG148" s="147"/>
      <c r="AH148" s="147"/>
      <c r="AI148" s="147"/>
      <c r="AJ148" s="147"/>
      <c r="AK148" s="147"/>
      <c r="AL148" s="147"/>
      <c r="AM148" s="147"/>
      <c r="AN148" s="147"/>
      <c r="AO148" s="147"/>
      <c r="AP148" s="146"/>
      <c r="AQ148" s="146"/>
      <c r="AR148" s="146"/>
      <c r="AS148" s="146"/>
      <c r="AT148" s="146"/>
      <c r="AU148" s="146"/>
      <c r="AV148" s="146"/>
      <c r="AW148" s="146"/>
      <c r="AX148" s="146"/>
      <c r="AY148" s="146"/>
      <c r="AZ148" s="146"/>
      <c r="BA148" s="146"/>
      <c r="BB148" s="146"/>
      <c r="BC148" s="146"/>
      <c r="BD148" s="146"/>
      <c r="BE148" s="146"/>
      <c r="BF148" s="146"/>
      <c r="BG148" s="146"/>
      <c r="BH148" s="146"/>
      <c r="BI148" s="146"/>
      <c r="BJ148" s="146"/>
      <c r="BK148" s="146"/>
      <c r="BL148" s="146"/>
      <c r="BM148" s="146"/>
      <c r="BN148" s="146"/>
      <c r="BO148" s="146"/>
      <c r="BP148" s="146"/>
      <c r="BQ148" s="146"/>
      <c r="BR148" s="146"/>
      <c r="BS148" s="146"/>
      <c r="BT148" s="146"/>
      <c r="BU148" s="146"/>
      <c r="BV148" s="146"/>
      <c r="BW148" s="146"/>
      <c r="BX148" s="146"/>
      <c r="BY148" s="146"/>
      <c r="BZ148" s="146"/>
      <c r="CA148" s="146"/>
      <c r="CB148" s="146"/>
      <c r="CC148" s="146"/>
      <c r="CD148" s="146"/>
      <c r="CE148" s="146"/>
      <c r="CF148" s="146"/>
      <c r="CG148" s="146"/>
    </row>
    <row r="149" spans="18:85" hidden="1" x14ac:dyDescent="0.3">
      <c r="R149" s="147"/>
      <c r="S149" s="147"/>
      <c r="T149" s="146"/>
      <c r="U149" s="146"/>
      <c r="V149" s="146"/>
      <c r="W149" s="146"/>
      <c r="X149" s="146"/>
      <c r="Y149" s="146"/>
      <c r="Z149" s="146"/>
      <c r="AA149" s="146"/>
      <c r="AB149" s="147"/>
      <c r="AC149" s="147"/>
      <c r="AD149" s="147"/>
      <c r="AE149" s="147"/>
      <c r="AF149" s="147"/>
      <c r="AG149" s="147"/>
      <c r="AH149" s="147"/>
      <c r="AI149" s="147"/>
      <c r="AJ149" s="147"/>
      <c r="AK149" s="147"/>
      <c r="AL149" s="147"/>
      <c r="AM149" s="147"/>
      <c r="AN149" s="147"/>
      <c r="AO149" s="147"/>
      <c r="AP149" s="146"/>
      <c r="AQ149" s="146"/>
      <c r="AR149" s="146"/>
      <c r="AS149" s="146"/>
      <c r="AT149" s="146"/>
      <c r="AU149" s="146"/>
      <c r="AV149" s="146"/>
      <c r="AW149" s="146"/>
      <c r="AX149" s="146"/>
      <c r="AY149" s="146"/>
      <c r="AZ149" s="146"/>
      <c r="BA149" s="146"/>
      <c r="BB149" s="146"/>
      <c r="BC149" s="146"/>
      <c r="BD149" s="146"/>
      <c r="BE149" s="146"/>
      <c r="BF149" s="146"/>
      <c r="BG149" s="146"/>
      <c r="BH149" s="146"/>
      <c r="BI149" s="146"/>
      <c r="BJ149" s="146"/>
      <c r="BK149" s="146"/>
      <c r="BL149" s="146"/>
      <c r="BM149" s="146"/>
      <c r="BN149" s="146"/>
      <c r="BO149" s="146"/>
      <c r="BP149" s="146"/>
      <c r="BQ149" s="146"/>
      <c r="BR149" s="146"/>
      <c r="BS149" s="146"/>
      <c r="BT149" s="146"/>
      <c r="BU149" s="146"/>
      <c r="BV149" s="146"/>
      <c r="BW149" s="146"/>
      <c r="BX149" s="146"/>
      <c r="BY149" s="146"/>
      <c r="BZ149" s="146"/>
      <c r="CA149" s="146"/>
      <c r="CB149" s="146"/>
      <c r="CC149" s="146"/>
      <c r="CD149" s="146"/>
      <c r="CE149" s="146"/>
      <c r="CF149" s="146"/>
      <c r="CG149" s="146"/>
    </row>
    <row r="150" spans="18:85" hidden="1" x14ac:dyDescent="0.3">
      <c r="R150" s="147"/>
      <c r="S150" s="147"/>
      <c r="T150" s="146"/>
      <c r="U150" s="146"/>
      <c r="V150" s="146"/>
      <c r="W150" s="146"/>
      <c r="X150" s="146"/>
      <c r="Y150" s="146"/>
      <c r="Z150" s="146"/>
      <c r="AA150" s="146"/>
      <c r="AB150" s="147"/>
      <c r="AC150" s="147"/>
      <c r="AD150" s="147"/>
      <c r="AE150" s="147"/>
      <c r="AF150" s="147"/>
      <c r="AG150" s="147"/>
      <c r="AH150" s="147"/>
      <c r="AI150" s="147"/>
      <c r="AJ150" s="147"/>
      <c r="AK150" s="147"/>
      <c r="AL150" s="147"/>
      <c r="AM150" s="147"/>
      <c r="AN150" s="147"/>
      <c r="AO150" s="147"/>
      <c r="AP150" s="146"/>
      <c r="AQ150" s="146"/>
      <c r="AR150" s="146"/>
      <c r="AS150" s="146"/>
      <c r="AT150" s="146"/>
      <c r="AU150" s="146"/>
      <c r="AV150" s="146"/>
      <c r="AW150" s="146"/>
      <c r="AX150" s="146"/>
      <c r="AY150" s="146"/>
      <c r="AZ150" s="146"/>
      <c r="BA150" s="146"/>
      <c r="BB150" s="146"/>
      <c r="BC150" s="146"/>
      <c r="BD150" s="146"/>
      <c r="BE150" s="146"/>
      <c r="BF150" s="146"/>
      <c r="BG150" s="146"/>
      <c r="BH150" s="146"/>
      <c r="BI150" s="146"/>
      <c r="BJ150" s="146"/>
      <c r="BK150" s="146"/>
      <c r="BL150" s="146"/>
      <c r="BM150" s="146"/>
      <c r="BN150" s="146"/>
      <c r="BO150" s="146"/>
      <c r="BP150" s="146"/>
      <c r="BQ150" s="146"/>
      <c r="BR150" s="146"/>
      <c r="BS150" s="146"/>
      <c r="BT150" s="146"/>
      <c r="BU150" s="146"/>
      <c r="BV150" s="146"/>
      <c r="BW150" s="146"/>
      <c r="BX150" s="146"/>
      <c r="BY150" s="146"/>
      <c r="BZ150" s="146"/>
      <c r="CA150" s="146"/>
      <c r="CB150" s="146"/>
      <c r="CC150" s="146"/>
      <c r="CD150" s="146"/>
      <c r="CE150" s="146"/>
      <c r="CF150" s="146"/>
      <c r="CG150" s="146"/>
    </row>
    <row r="151" spans="18:85" hidden="1" x14ac:dyDescent="0.3">
      <c r="R151" s="147"/>
      <c r="S151" s="147"/>
      <c r="T151" s="146"/>
      <c r="U151" s="146"/>
      <c r="V151" s="146"/>
      <c r="W151" s="146"/>
      <c r="X151" s="146"/>
      <c r="Y151" s="146"/>
      <c r="Z151" s="146"/>
      <c r="AA151" s="146"/>
      <c r="AB151" s="147"/>
      <c r="AC151" s="147"/>
      <c r="AD151" s="147"/>
      <c r="AE151" s="147"/>
      <c r="AF151" s="147"/>
      <c r="AG151" s="147"/>
      <c r="AH151" s="147"/>
      <c r="AI151" s="147"/>
      <c r="AJ151" s="147"/>
      <c r="AK151" s="147"/>
      <c r="AL151" s="147"/>
      <c r="AM151" s="147"/>
      <c r="AN151" s="147"/>
      <c r="AO151" s="147"/>
      <c r="AP151" s="146"/>
      <c r="AQ151" s="146"/>
      <c r="AR151" s="146"/>
      <c r="AS151" s="146"/>
      <c r="AT151" s="146"/>
      <c r="AU151" s="146"/>
      <c r="AV151" s="146"/>
      <c r="AW151" s="146"/>
      <c r="AX151" s="146"/>
      <c r="AY151" s="146"/>
      <c r="AZ151" s="146"/>
      <c r="BA151" s="146"/>
      <c r="BB151" s="146"/>
      <c r="BC151" s="146"/>
      <c r="BD151" s="146"/>
      <c r="BE151" s="146"/>
      <c r="BF151" s="146"/>
      <c r="BG151" s="146"/>
      <c r="BH151" s="146"/>
      <c r="BI151" s="146"/>
      <c r="BJ151" s="146"/>
      <c r="BK151" s="146"/>
      <c r="BL151" s="146"/>
      <c r="BM151" s="146"/>
      <c r="BN151" s="146"/>
      <c r="BO151" s="146"/>
      <c r="BP151" s="146"/>
      <c r="BQ151" s="146"/>
      <c r="BR151" s="146"/>
      <c r="BS151" s="146"/>
      <c r="BT151" s="146"/>
      <c r="BU151" s="146"/>
      <c r="BV151" s="146"/>
      <c r="BW151" s="146"/>
      <c r="BX151" s="146"/>
      <c r="BY151" s="146"/>
      <c r="BZ151" s="146"/>
      <c r="CA151" s="146"/>
      <c r="CB151" s="146"/>
      <c r="CC151" s="146"/>
      <c r="CD151" s="146"/>
      <c r="CE151" s="146"/>
      <c r="CF151" s="146"/>
      <c r="CG151" s="146"/>
    </row>
    <row r="152" spans="18:85" hidden="1" x14ac:dyDescent="0.3">
      <c r="R152" s="147"/>
      <c r="S152" s="147"/>
      <c r="T152" s="146"/>
      <c r="U152" s="146"/>
      <c r="V152" s="146"/>
      <c r="W152" s="146"/>
      <c r="X152" s="146"/>
      <c r="Y152" s="146"/>
      <c r="Z152" s="146"/>
      <c r="AA152" s="146"/>
      <c r="AB152" s="147"/>
      <c r="AC152" s="147"/>
      <c r="AD152" s="147"/>
      <c r="AE152" s="147"/>
      <c r="AF152" s="147"/>
      <c r="AG152" s="147"/>
      <c r="AH152" s="147"/>
      <c r="AI152" s="147"/>
      <c r="AJ152" s="147"/>
      <c r="AK152" s="147"/>
      <c r="AL152" s="147"/>
      <c r="AM152" s="147"/>
      <c r="AN152" s="147"/>
      <c r="AO152" s="147"/>
      <c r="AP152" s="146"/>
      <c r="AQ152" s="146"/>
      <c r="AR152" s="146"/>
      <c r="AS152" s="146"/>
      <c r="AT152" s="146"/>
      <c r="AU152" s="146"/>
      <c r="AV152" s="146"/>
      <c r="AW152" s="146"/>
      <c r="AX152" s="146"/>
      <c r="AY152" s="146"/>
      <c r="AZ152" s="146"/>
      <c r="BA152" s="146"/>
      <c r="BB152" s="146"/>
      <c r="BC152" s="146"/>
      <c r="BD152" s="146"/>
      <c r="BE152" s="146"/>
      <c r="BF152" s="146"/>
      <c r="BG152" s="146"/>
      <c r="BH152" s="146"/>
      <c r="BI152" s="146"/>
      <c r="BJ152" s="146"/>
      <c r="BK152" s="146"/>
      <c r="BL152" s="146"/>
      <c r="BM152" s="146"/>
      <c r="BN152" s="146"/>
      <c r="BO152" s="146"/>
      <c r="BP152" s="146"/>
      <c r="BQ152" s="146"/>
      <c r="BR152" s="146"/>
      <c r="BS152" s="146"/>
      <c r="BT152" s="146"/>
      <c r="BU152" s="146"/>
      <c r="BV152" s="146"/>
      <c r="BW152" s="146"/>
      <c r="BX152" s="146"/>
      <c r="BY152" s="146"/>
      <c r="BZ152" s="146"/>
      <c r="CA152" s="146"/>
      <c r="CB152" s="146"/>
      <c r="CC152" s="146"/>
      <c r="CD152" s="146"/>
      <c r="CE152" s="146"/>
      <c r="CF152" s="146"/>
      <c r="CG152" s="146"/>
    </row>
    <row r="153" spans="18:85" hidden="1" x14ac:dyDescent="0.3">
      <c r="R153" s="147"/>
      <c r="S153" s="147"/>
      <c r="T153" s="146"/>
      <c r="U153" s="146"/>
      <c r="V153" s="146"/>
      <c r="W153" s="146"/>
      <c r="X153" s="146"/>
      <c r="Y153" s="146"/>
      <c r="Z153" s="146"/>
      <c r="AA153" s="146"/>
      <c r="AB153" s="147"/>
      <c r="AC153" s="147"/>
      <c r="AD153" s="147"/>
      <c r="AE153" s="147"/>
      <c r="AF153" s="147"/>
      <c r="AG153" s="147"/>
      <c r="AH153" s="147"/>
      <c r="AI153" s="147"/>
      <c r="AJ153" s="147"/>
      <c r="AK153" s="147"/>
      <c r="AL153" s="147"/>
      <c r="AM153" s="147"/>
      <c r="AN153" s="147"/>
      <c r="AO153" s="147"/>
      <c r="AP153" s="146"/>
      <c r="AQ153" s="146"/>
      <c r="AR153" s="146"/>
      <c r="AS153" s="146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  <c r="BF153" s="146"/>
      <c r="BG153" s="146"/>
      <c r="BH153" s="146"/>
      <c r="BI153" s="146"/>
      <c r="BJ153" s="146"/>
      <c r="BK153" s="146"/>
      <c r="BL153" s="146"/>
      <c r="BM153" s="146"/>
      <c r="BN153" s="146"/>
      <c r="BO153" s="146"/>
      <c r="BP153" s="146"/>
      <c r="BQ153" s="146"/>
      <c r="BR153" s="146"/>
      <c r="BS153" s="146"/>
      <c r="BT153" s="146"/>
      <c r="BU153" s="146"/>
      <c r="BV153" s="146"/>
      <c r="BW153" s="146"/>
      <c r="BX153" s="146"/>
      <c r="BY153" s="146"/>
      <c r="BZ153" s="146"/>
      <c r="CA153" s="146"/>
      <c r="CB153" s="146"/>
      <c r="CC153" s="146"/>
      <c r="CD153" s="146"/>
      <c r="CE153" s="146"/>
      <c r="CF153" s="146"/>
      <c r="CG153" s="146"/>
    </row>
    <row r="154" spans="18:85" hidden="1" x14ac:dyDescent="0.3">
      <c r="R154" s="147"/>
      <c r="S154" s="147"/>
      <c r="T154" s="146"/>
      <c r="U154" s="146"/>
      <c r="V154" s="146"/>
      <c r="W154" s="146"/>
      <c r="X154" s="146"/>
      <c r="Y154" s="146"/>
      <c r="Z154" s="146"/>
      <c r="AA154" s="146"/>
      <c r="AB154" s="147"/>
      <c r="AC154" s="147"/>
      <c r="AD154" s="147"/>
      <c r="AE154" s="147"/>
      <c r="AF154" s="147"/>
      <c r="AG154" s="147"/>
      <c r="AH154" s="147"/>
      <c r="AI154" s="147"/>
      <c r="AJ154" s="147"/>
      <c r="AK154" s="147"/>
      <c r="AL154" s="147"/>
      <c r="AM154" s="147"/>
      <c r="AN154" s="147"/>
      <c r="AO154" s="147"/>
      <c r="AP154" s="146"/>
      <c r="AQ154" s="146"/>
      <c r="AR154" s="146"/>
      <c r="AS154" s="146"/>
      <c r="AT154" s="146"/>
      <c r="AU154" s="146"/>
      <c r="AV154" s="146"/>
      <c r="AW154" s="146"/>
      <c r="AX154" s="146"/>
      <c r="AY154" s="146"/>
      <c r="AZ154" s="146"/>
      <c r="BA154" s="146"/>
      <c r="BB154" s="146"/>
      <c r="BC154" s="146"/>
      <c r="BD154" s="146"/>
      <c r="BE154" s="146"/>
      <c r="BF154" s="146"/>
      <c r="BG154" s="146"/>
      <c r="BH154" s="146"/>
      <c r="BI154" s="146"/>
      <c r="BJ154" s="146"/>
      <c r="BK154" s="146"/>
      <c r="BL154" s="146"/>
      <c r="BM154" s="146"/>
      <c r="BN154" s="146"/>
      <c r="BO154" s="146"/>
      <c r="BP154" s="146"/>
      <c r="BQ154" s="146"/>
      <c r="BR154" s="146"/>
      <c r="BS154" s="146"/>
      <c r="BT154" s="146"/>
      <c r="BU154" s="146"/>
      <c r="BV154" s="146"/>
      <c r="BW154" s="146"/>
      <c r="BX154" s="146"/>
      <c r="BY154" s="146"/>
      <c r="BZ154" s="146"/>
      <c r="CA154" s="146"/>
      <c r="CB154" s="146"/>
      <c r="CC154" s="146"/>
      <c r="CD154" s="146"/>
      <c r="CE154" s="146"/>
      <c r="CF154" s="146"/>
      <c r="CG154" s="146"/>
    </row>
    <row r="155" spans="18:85" hidden="1" x14ac:dyDescent="0.3">
      <c r="R155" s="147"/>
      <c r="S155" s="147"/>
      <c r="T155" s="146"/>
      <c r="U155" s="146"/>
      <c r="V155" s="146"/>
      <c r="W155" s="146"/>
      <c r="X155" s="146"/>
      <c r="Y155" s="146"/>
      <c r="Z155" s="146"/>
      <c r="AA155" s="146"/>
      <c r="AB155" s="147"/>
      <c r="AC155" s="147"/>
      <c r="AD155" s="147"/>
      <c r="AE155" s="147"/>
      <c r="AF155" s="147"/>
      <c r="AG155" s="147"/>
      <c r="AH155" s="147"/>
      <c r="AI155" s="147"/>
      <c r="AJ155" s="147"/>
      <c r="AK155" s="147"/>
      <c r="AL155" s="147"/>
      <c r="AM155" s="147"/>
      <c r="AN155" s="147"/>
      <c r="AO155" s="147"/>
      <c r="AP155" s="146"/>
      <c r="AQ155" s="146"/>
      <c r="AR155" s="146"/>
      <c r="AS155" s="146"/>
      <c r="AT155" s="146"/>
      <c r="AU155" s="146"/>
      <c r="AV155" s="146"/>
      <c r="AW155" s="146"/>
      <c r="AX155" s="146"/>
      <c r="AY155" s="146"/>
      <c r="AZ155" s="146"/>
      <c r="BA155" s="146"/>
      <c r="BB155" s="146"/>
      <c r="BC155" s="146"/>
      <c r="BD155" s="146"/>
      <c r="BE155" s="146"/>
      <c r="BF155" s="146"/>
      <c r="BG155" s="146"/>
      <c r="BH155" s="146"/>
      <c r="BI155" s="146"/>
      <c r="BJ155" s="146"/>
      <c r="BK155" s="146"/>
      <c r="BL155" s="146"/>
      <c r="BM155" s="146"/>
      <c r="BN155" s="146"/>
      <c r="BO155" s="146"/>
      <c r="BP155" s="146"/>
      <c r="BQ155" s="146"/>
      <c r="BR155" s="146"/>
      <c r="BS155" s="146"/>
      <c r="BT155" s="146"/>
      <c r="BU155" s="146"/>
      <c r="BV155" s="146"/>
      <c r="BW155" s="146"/>
      <c r="BX155" s="146"/>
      <c r="BY155" s="146"/>
      <c r="BZ155" s="146"/>
      <c r="CA155" s="146"/>
      <c r="CB155" s="146"/>
      <c r="CC155" s="146"/>
      <c r="CD155" s="146"/>
      <c r="CE155" s="146"/>
      <c r="CF155" s="146"/>
      <c r="CG155" s="146"/>
    </row>
    <row r="156" spans="18:85" hidden="1" x14ac:dyDescent="0.3">
      <c r="R156" s="147"/>
      <c r="S156" s="147"/>
      <c r="T156" s="146"/>
      <c r="U156" s="146"/>
      <c r="V156" s="146"/>
      <c r="W156" s="146"/>
      <c r="X156" s="146"/>
      <c r="Y156" s="146"/>
      <c r="Z156" s="146"/>
      <c r="AA156" s="146"/>
      <c r="AB156" s="147"/>
      <c r="AC156" s="147"/>
      <c r="AD156" s="147"/>
      <c r="AE156" s="147"/>
      <c r="AF156" s="147"/>
      <c r="AG156" s="147"/>
      <c r="AH156" s="147"/>
      <c r="AI156" s="147"/>
      <c r="AJ156" s="147"/>
      <c r="AK156" s="147"/>
      <c r="AL156" s="147"/>
      <c r="AM156" s="147"/>
      <c r="AN156" s="147"/>
      <c r="AO156" s="147"/>
      <c r="AP156" s="146"/>
      <c r="AQ156" s="146"/>
      <c r="AR156" s="146"/>
      <c r="AS156" s="146"/>
      <c r="AT156" s="146"/>
      <c r="AU156" s="146"/>
      <c r="AV156" s="146"/>
      <c r="AW156" s="146"/>
      <c r="AX156" s="146"/>
      <c r="AY156" s="146"/>
      <c r="AZ156" s="146"/>
      <c r="BA156" s="146"/>
      <c r="BB156" s="146"/>
      <c r="BC156" s="146"/>
      <c r="BD156" s="146"/>
      <c r="BE156" s="146"/>
      <c r="BF156" s="146"/>
      <c r="BG156" s="146"/>
      <c r="BH156" s="146"/>
      <c r="BI156" s="146"/>
      <c r="BJ156" s="146"/>
      <c r="BK156" s="146"/>
      <c r="BL156" s="146"/>
      <c r="BM156" s="146"/>
      <c r="BN156" s="146"/>
      <c r="BO156" s="146"/>
      <c r="BP156" s="146"/>
      <c r="BQ156" s="146"/>
      <c r="BR156" s="146"/>
      <c r="BS156" s="146"/>
      <c r="BT156" s="146"/>
      <c r="BU156" s="146"/>
      <c r="BV156" s="146"/>
      <c r="BW156" s="146"/>
      <c r="BX156" s="146"/>
      <c r="BY156" s="146"/>
      <c r="BZ156" s="146"/>
      <c r="CA156" s="146"/>
      <c r="CB156" s="146"/>
      <c r="CC156" s="146"/>
      <c r="CD156" s="146"/>
      <c r="CE156" s="146"/>
      <c r="CF156" s="146"/>
      <c r="CG156" s="146"/>
    </row>
    <row r="157" spans="18:85" hidden="1" x14ac:dyDescent="0.3">
      <c r="R157" s="147"/>
      <c r="S157" s="147"/>
      <c r="T157" s="146"/>
      <c r="U157" s="146"/>
      <c r="V157" s="146"/>
      <c r="W157" s="146"/>
      <c r="X157" s="146"/>
      <c r="Y157" s="146"/>
      <c r="Z157" s="146"/>
      <c r="AA157" s="146"/>
      <c r="AB157" s="147"/>
      <c r="AC157" s="147"/>
      <c r="AD157" s="147"/>
      <c r="AE157" s="147"/>
      <c r="AF157" s="147"/>
      <c r="AG157" s="147"/>
      <c r="AH157" s="147"/>
      <c r="AI157" s="147"/>
      <c r="AJ157" s="147"/>
      <c r="AK157" s="147"/>
      <c r="AL157" s="147"/>
      <c r="AM157" s="147"/>
      <c r="AN157" s="147"/>
      <c r="AO157" s="147"/>
      <c r="AP157" s="146"/>
      <c r="AQ157" s="146"/>
      <c r="AR157" s="146"/>
      <c r="AS157" s="146"/>
      <c r="AT157" s="146"/>
      <c r="AU157" s="146"/>
      <c r="AV157" s="146"/>
      <c r="AW157" s="146"/>
      <c r="AX157" s="146"/>
      <c r="AY157" s="146"/>
      <c r="AZ157" s="146"/>
      <c r="BA157" s="146"/>
      <c r="BB157" s="146"/>
      <c r="BC157" s="146"/>
      <c r="BD157" s="146"/>
      <c r="BE157" s="146"/>
      <c r="BF157" s="146"/>
      <c r="BG157" s="146"/>
      <c r="BH157" s="146"/>
      <c r="BI157" s="146"/>
      <c r="BJ157" s="146"/>
      <c r="BK157" s="146"/>
      <c r="BL157" s="146"/>
      <c r="BM157" s="146"/>
      <c r="BN157" s="146"/>
      <c r="BO157" s="146"/>
      <c r="BP157" s="146"/>
      <c r="BQ157" s="146"/>
      <c r="BR157" s="146"/>
      <c r="BS157" s="146"/>
      <c r="BT157" s="146"/>
      <c r="BU157" s="146"/>
      <c r="BV157" s="146"/>
      <c r="BW157" s="146"/>
      <c r="BX157" s="146"/>
      <c r="BY157" s="146"/>
      <c r="BZ157" s="146"/>
      <c r="CA157" s="146"/>
      <c r="CB157" s="146"/>
      <c r="CC157" s="146"/>
      <c r="CD157" s="146"/>
      <c r="CE157" s="146"/>
      <c r="CF157" s="146"/>
      <c r="CG157" s="146"/>
    </row>
    <row r="158" spans="18:85" hidden="1" x14ac:dyDescent="0.3">
      <c r="R158" s="147"/>
      <c r="S158" s="147"/>
      <c r="T158" s="146"/>
      <c r="U158" s="146"/>
      <c r="V158" s="146"/>
      <c r="W158" s="146"/>
      <c r="X158" s="146"/>
      <c r="Y158" s="146"/>
      <c r="Z158" s="146"/>
      <c r="AA158" s="146"/>
      <c r="AB158" s="147"/>
      <c r="AC158" s="147"/>
      <c r="AD158" s="147"/>
      <c r="AE158" s="147"/>
      <c r="AF158" s="147"/>
      <c r="AG158" s="147"/>
      <c r="AH158" s="147"/>
      <c r="AI158" s="147"/>
      <c r="AJ158" s="147"/>
      <c r="AK158" s="147"/>
      <c r="AL158" s="147"/>
      <c r="AM158" s="147"/>
      <c r="AN158" s="147"/>
      <c r="AO158" s="147"/>
      <c r="AP158" s="146"/>
      <c r="AQ158" s="146"/>
      <c r="AR158" s="146"/>
      <c r="AS158" s="146"/>
      <c r="AT158" s="146"/>
      <c r="AU158" s="146"/>
      <c r="AV158" s="146"/>
      <c r="AW158" s="146"/>
      <c r="AX158" s="146"/>
      <c r="AY158" s="146"/>
      <c r="AZ158" s="146"/>
      <c r="BA158" s="146"/>
      <c r="BB158" s="146"/>
      <c r="BC158" s="146"/>
      <c r="BD158" s="146"/>
      <c r="BE158" s="146"/>
      <c r="BF158" s="146"/>
      <c r="BG158" s="146"/>
      <c r="BH158" s="146"/>
      <c r="BI158" s="146"/>
      <c r="BJ158" s="146"/>
      <c r="BK158" s="146"/>
      <c r="BL158" s="146"/>
      <c r="BM158" s="146"/>
      <c r="BN158" s="146"/>
      <c r="BO158" s="146"/>
      <c r="BP158" s="146"/>
      <c r="BQ158" s="146"/>
      <c r="BR158" s="146"/>
      <c r="BS158" s="146"/>
      <c r="BT158" s="146"/>
      <c r="BU158" s="146"/>
      <c r="BV158" s="146"/>
      <c r="BW158" s="146"/>
      <c r="BX158" s="146"/>
      <c r="BY158" s="146"/>
      <c r="BZ158" s="146"/>
      <c r="CA158" s="146"/>
      <c r="CB158" s="146"/>
      <c r="CC158" s="146"/>
      <c r="CD158" s="146"/>
      <c r="CE158" s="146"/>
      <c r="CF158" s="146"/>
      <c r="CG158" s="146"/>
    </row>
    <row r="159" spans="18:85" hidden="1" x14ac:dyDescent="0.3">
      <c r="R159" s="147"/>
      <c r="S159" s="147"/>
      <c r="T159" s="146"/>
      <c r="U159" s="146"/>
      <c r="V159" s="146"/>
      <c r="W159" s="146"/>
      <c r="X159" s="146"/>
      <c r="Y159" s="146"/>
      <c r="Z159" s="146"/>
      <c r="AA159" s="146"/>
      <c r="AB159" s="147"/>
      <c r="AC159" s="147"/>
      <c r="AD159" s="147"/>
      <c r="AE159" s="147"/>
      <c r="AF159" s="147"/>
      <c r="AG159" s="147"/>
      <c r="AH159" s="147"/>
      <c r="AI159" s="147"/>
      <c r="AJ159" s="147"/>
      <c r="AK159" s="147"/>
      <c r="AL159" s="147"/>
      <c r="AM159" s="147"/>
      <c r="AN159" s="147"/>
      <c r="AO159" s="147"/>
      <c r="AP159" s="146"/>
      <c r="AQ159" s="146"/>
      <c r="AR159" s="146"/>
      <c r="AS159" s="146"/>
      <c r="AT159" s="146"/>
      <c r="AU159" s="146"/>
      <c r="AV159" s="146"/>
      <c r="AW159" s="146"/>
      <c r="AX159" s="146"/>
      <c r="AY159" s="146"/>
      <c r="AZ159" s="146"/>
      <c r="BA159" s="146"/>
      <c r="BB159" s="146"/>
      <c r="BC159" s="146"/>
      <c r="BD159" s="146"/>
      <c r="BE159" s="146"/>
      <c r="BF159" s="146"/>
      <c r="BG159" s="146"/>
      <c r="BH159" s="146"/>
      <c r="BI159" s="146"/>
      <c r="BJ159" s="146"/>
      <c r="BK159" s="146"/>
      <c r="BL159" s="146"/>
      <c r="BM159" s="146"/>
      <c r="BN159" s="146"/>
      <c r="BO159" s="146"/>
      <c r="BP159" s="146"/>
      <c r="BQ159" s="146"/>
      <c r="BR159" s="146"/>
      <c r="BS159" s="146"/>
      <c r="BT159" s="146"/>
      <c r="BU159" s="146"/>
      <c r="BV159" s="146"/>
      <c r="BW159" s="146"/>
      <c r="BX159" s="146"/>
      <c r="BY159" s="146"/>
      <c r="BZ159" s="146"/>
      <c r="CA159" s="146"/>
      <c r="CB159" s="146"/>
      <c r="CC159" s="146"/>
      <c r="CD159" s="146"/>
      <c r="CE159" s="146"/>
      <c r="CF159" s="146"/>
      <c r="CG159" s="146"/>
    </row>
    <row r="160" spans="18:85" hidden="1" x14ac:dyDescent="0.3">
      <c r="R160" s="147"/>
      <c r="S160" s="147"/>
      <c r="T160" s="146"/>
      <c r="U160" s="146"/>
      <c r="V160" s="146"/>
      <c r="W160" s="146"/>
      <c r="X160" s="146"/>
      <c r="Y160" s="146"/>
      <c r="Z160" s="146"/>
      <c r="AA160" s="146"/>
      <c r="AB160" s="147"/>
      <c r="AC160" s="147"/>
      <c r="AD160" s="147"/>
      <c r="AE160" s="147"/>
      <c r="AF160" s="147"/>
      <c r="AG160" s="147"/>
      <c r="AH160" s="147"/>
      <c r="AI160" s="147"/>
      <c r="AJ160" s="147"/>
      <c r="AK160" s="147"/>
      <c r="AL160" s="147"/>
      <c r="AM160" s="147"/>
      <c r="AN160" s="147"/>
      <c r="AO160" s="147"/>
      <c r="AP160" s="146"/>
      <c r="AQ160" s="146"/>
      <c r="AR160" s="146"/>
      <c r="AS160" s="146"/>
      <c r="AT160" s="146"/>
      <c r="AU160" s="146"/>
      <c r="AV160" s="146"/>
      <c r="AW160" s="146"/>
      <c r="AX160" s="146"/>
      <c r="AY160" s="146"/>
      <c r="AZ160" s="146"/>
      <c r="BA160" s="146"/>
      <c r="BB160" s="146"/>
      <c r="BC160" s="146"/>
      <c r="BD160" s="146"/>
      <c r="BE160" s="146"/>
      <c r="BF160" s="146"/>
      <c r="BG160" s="146"/>
      <c r="BH160" s="146"/>
      <c r="BI160" s="146"/>
      <c r="BJ160" s="146"/>
      <c r="BK160" s="146"/>
      <c r="BL160" s="146"/>
      <c r="BM160" s="146"/>
      <c r="BN160" s="146"/>
      <c r="BO160" s="146"/>
      <c r="BP160" s="146"/>
      <c r="BQ160" s="146"/>
      <c r="BR160" s="146"/>
      <c r="BS160" s="146"/>
      <c r="BT160" s="146"/>
      <c r="BU160" s="146"/>
      <c r="BV160" s="146"/>
      <c r="BW160" s="146"/>
      <c r="BX160" s="146"/>
      <c r="BY160" s="146"/>
      <c r="BZ160" s="146"/>
      <c r="CA160" s="146"/>
      <c r="CB160" s="146"/>
      <c r="CC160" s="146"/>
      <c r="CD160" s="146"/>
      <c r="CE160" s="146"/>
      <c r="CF160" s="146"/>
      <c r="CG160" s="146"/>
    </row>
    <row r="161" spans="18:85" hidden="1" x14ac:dyDescent="0.3">
      <c r="R161" s="147"/>
      <c r="S161" s="147"/>
      <c r="T161" s="146"/>
      <c r="U161" s="146"/>
      <c r="V161" s="146"/>
      <c r="W161" s="146"/>
      <c r="X161" s="146"/>
      <c r="Y161" s="146"/>
      <c r="Z161" s="146"/>
      <c r="AA161" s="146"/>
      <c r="AB161" s="147"/>
      <c r="AC161" s="147"/>
      <c r="AD161" s="147"/>
      <c r="AE161" s="147"/>
      <c r="AF161" s="147"/>
      <c r="AG161" s="147"/>
      <c r="AH161" s="147"/>
      <c r="AI161" s="147"/>
      <c r="AJ161" s="147"/>
      <c r="AK161" s="147"/>
      <c r="AL161" s="147"/>
      <c r="AM161" s="147"/>
      <c r="AN161" s="147"/>
      <c r="AO161" s="147"/>
      <c r="AP161" s="146"/>
      <c r="AQ161" s="146"/>
      <c r="AR161" s="146"/>
      <c r="AS161" s="146"/>
      <c r="AT161" s="146"/>
      <c r="AU161" s="146"/>
      <c r="AV161" s="146"/>
      <c r="AW161" s="146"/>
      <c r="AX161" s="146"/>
      <c r="AY161" s="146"/>
      <c r="AZ161" s="146"/>
      <c r="BA161" s="146"/>
      <c r="BB161" s="146"/>
      <c r="BC161" s="146"/>
      <c r="BD161" s="146"/>
      <c r="BE161" s="146"/>
      <c r="BF161" s="146"/>
      <c r="BG161" s="146"/>
      <c r="BH161" s="146"/>
      <c r="BI161" s="146"/>
      <c r="BJ161" s="146"/>
      <c r="BK161" s="146"/>
      <c r="BL161" s="146"/>
      <c r="BM161" s="146"/>
      <c r="BN161" s="146"/>
      <c r="BO161" s="146"/>
      <c r="BP161" s="146"/>
      <c r="BQ161" s="146"/>
      <c r="BR161" s="146"/>
      <c r="BS161" s="146"/>
      <c r="BT161" s="146"/>
      <c r="BU161" s="146"/>
      <c r="BV161" s="146"/>
      <c r="BW161" s="146"/>
      <c r="BX161" s="146"/>
      <c r="BY161" s="146"/>
      <c r="BZ161" s="146"/>
      <c r="CA161" s="146"/>
      <c r="CB161" s="146"/>
      <c r="CC161" s="146"/>
      <c r="CD161" s="146"/>
      <c r="CE161" s="146"/>
      <c r="CF161" s="146"/>
      <c r="CG161" s="146"/>
    </row>
    <row r="162" spans="18:85" hidden="1" x14ac:dyDescent="0.3">
      <c r="R162" s="147"/>
      <c r="S162" s="147"/>
      <c r="T162" s="146"/>
      <c r="U162" s="146"/>
      <c r="V162" s="146"/>
      <c r="W162" s="146"/>
      <c r="X162" s="146"/>
      <c r="Y162" s="146"/>
      <c r="Z162" s="146"/>
      <c r="AA162" s="146"/>
      <c r="AB162" s="147"/>
      <c r="AC162" s="147"/>
      <c r="AD162" s="147"/>
      <c r="AE162" s="147"/>
      <c r="AF162" s="147"/>
      <c r="AG162" s="147"/>
      <c r="AH162" s="147"/>
      <c r="AI162" s="147"/>
      <c r="AJ162" s="147"/>
      <c r="AK162" s="147"/>
      <c r="AL162" s="147"/>
      <c r="AM162" s="147"/>
      <c r="AN162" s="147"/>
      <c r="AO162" s="147"/>
      <c r="AP162" s="146"/>
      <c r="AQ162" s="146"/>
      <c r="AR162" s="146"/>
      <c r="AS162" s="146"/>
      <c r="AT162" s="146"/>
      <c r="AU162" s="146"/>
      <c r="AV162" s="146"/>
      <c r="AW162" s="146"/>
      <c r="AX162" s="146"/>
      <c r="AY162" s="146"/>
      <c r="AZ162" s="146"/>
      <c r="BA162" s="146"/>
      <c r="BB162" s="146"/>
      <c r="BC162" s="146"/>
      <c r="BD162" s="146"/>
      <c r="BE162" s="146"/>
      <c r="BF162" s="146"/>
      <c r="BG162" s="146"/>
      <c r="BH162" s="146"/>
      <c r="BI162" s="146"/>
      <c r="BJ162" s="146"/>
      <c r="BK162" s="146"/>
      <c r="BL162" s="146"/>
      <c r="BM162" s="146"/>
      <c r="BN162" s="146"/>
      <c r="BO162" s="146"/>
      <c r="BP162" s="146"/>
      <c r="BQ162" s="146"/>
      <c r="BR162" s="146"/>
      <c r="BS162" s="146"/>
      <c r="BT162" s="146"/>
      <c r="BU162" s="146"/>
      <c r="BV162" s="146"/>
      <c r="BW162" s="146"/>
      <c r="BX162" s="146"/>
      <c r="BY162" s="146"/>
      <c r="BZ162" s="146"/>
      <c r="CA162" s="146"/>
      <c r="CB162" s="146"/>
      <c r="CC162" s="146"/>
      <c r="CD162" s="146"/>
      <c r="CE162" s="146"/>
      <c r="CF162" s="146"/>
      <c r="CG162" s="146"/>
    </row>
    <row r="163" spans="18:85" hidden="1" x14ac:dyDescent="0.3">
      <c r="R163" s="147"/>
      <c r="S163" s="147"/>
      <c r="T163" s="146"/>
      <c r="U163" s="146"/>
      <c r="V163" s="146"/>
      <c r="W163" s="146"/>
      <c r="X163" s="146"/>
      <c r="Y163" s="146"/>
      <c r="Z163" s="146"/>
      <c r="AA163" s="146"/>
      <c r="AB163" s="147"/>
      <c r="AC163" s="147"/>
      <c r="AD163" s="147"/>
      <c r="AE163" s="147"/>
      <c r="AF163" s="147"/>
      <c r="AG163" s="147"/>
      <c r="AH163" s="147"/>
      <c r="AI163" s="147"/>
      <c r="AJ163" s="147"/>
      <c r="AK163" s="147"/>
      <c r="AL163" s="147"/>
      <c r="AM163" s="147"/>
      <c r="AN163" s="147"/>
      <c r="AO163" s="147"/>
      <c r="AP163" s="146"/>
      <c r="AQ163" s="146"/>
      <c r="AR163" s="146"/>
      <c r="AS163" s="146"/>
      <c r="AT163" s="146"/>
      <c r="AU163" s="146"/>
      <c r="AV163" s="146"/>
      <c r="AW163" s="146"/>
      <c r="AX163" s="146"/>
      <c r="AY163" s="146"/>
      <c r="AZ163" s="146"/>
      <c r="BA163" s="146"/>
      <c r="BB163" s="146"/>
      <c r="BC163" s="146"/>
      <c r="BD163" s="146"/>
      <c r="BE163" s="146"/>
      <c r="BF163" s="146"/>
      <c r="BG163" s="146"/>
      <c r="BH163" s="146"/>
      <c r="BI163" s="146"/>
      <c r="BJ163" s="146"/>
      <c r="BK163" s="146"/>
      <c r="BL163" s="146"/>
      <c r="BM163" s="146"/>
      <c r="BN163" s="146"/>
      <c r="BO163" s="146"/>
      <c r="BP163" s="146"/>
      <c r="BQ163" s="146"/>
      <c r="BR163" s="146"/>
      <c r="BS163" s="146"/>
      <c r="BT163" s="146"/>
      <c r="BU163" s="146"/>
      <c r="BV163" s="146"/>
      <c r="BW163" s="146"/>
      <c r="BX163" s="146"/>
      <c r="BY163" s="146"/>
      <c r="BZ163" s="146"/>
      <c r="CA163" s="146"/>
      <c r="CB163" s="146"/>
      <c r="CC163" s="146"/>
      <c r="CD163" s="146"/>
      <c r="CE163" s="146"/>
      <c r="CF163" s="146"/>
      <c r="CG163" s="146"/>
    </row>
    <row r="164" spans="18:85" hidden="1" x14ac:dyDescent="0.3">
      <c r="R164" s="147"/>
      <c r="S164" s="147"/>
      <c r="T164" s="146"/>
      <c r="U164" s="146"/>
      <c r="V164" s="146"/>
      <c r="W164" s="146"/>
      <c r="X164" s="146"/>
      <c r="Y164" s="146"/>
      <c r="Z164" s="146"/>
      <c r="AA164" s="146"/>
      <c r="AB164" s="147"/>
      <c r="AC164" s="147"/>
      <c r="AD164" s="147"/>
      <c r="AE164" s="147"/>
      <c r="AF164" s="147"/>
      <c r="AG164" s="147"/>
      <c r="AH164" s="147"/>
      <c r="AI164" s="147"/>
      <c r="AJ164" s="147"/>
      <c r="AK164" s="147"/>
      <c r="AL164" s="147"/>
      <c r="AM164" s="147"/>
      <c r="AN164" s="147"/>
      <c r="AO164" s="147"/>
      <c r="AP164" s="146"/>
      <c r="AQ164" s="146"/>
      <c r="AR164" s="146"/>
      <c r="AS164" s="146"/>
      <c r="AT164" s="146"/>
      <c r="AU164" s="146"/>
      <c r="AV164" s="146"/>
      <c r="AW164" s="146"/>
      <c r="AX164" s="146"/>
      <c r="AY164" s="146"/>
      <c r="AZ164" s="146"/>
      <c r="BA164" s="146"/>
      <c r="BB164" s="146"/>
      <c r="BC164" s="146"/>
      <c r="BD164" s="146"/>
      <c r="BE164" s="146"/>
      <c r="BF164" s="146"/>
      <c r="BG164" s="146"/>
      <c r="BH164" s="146"/>
      <c r="BI164" s="146"/>
      <c r="BJ164" s="146"/>
      <c r="BK164" s="146"/>
      <c r="BL164" s="146"/>
      <c r="BM164" s="146"/>
      <c r="BN164" s="146"/>
      <c r="BO164" s="146"/>
      <c r="BP164" s="146"/>
      <c r="BQ164" s="146"/>
      <c r="BR164" s="146"/>
      <c r="BS164" s="146"/>
      <c r="BT164" s="146"/>
      <c r="BU164" s="146"/>
      <c r="BV164" s="146"/>
      <c r="BW164" s="146"/>
      <c r="BX164" s="146"/>
      <c r="BY164" s="146"/>
      <c r="BZ164" s="146"/>
      <c r="CA164" s="146"/>
      <c r="CB164" s="146"/>
      <c r="CC164" s="146"/>
      <c r="CD164" s="146"/>
      <c r="CE164" s="146"/>
      <c r="CF164" s="146"/>
      <c r="CG164" s="146"/>
    </row>
    <row r="165" spans="18:85" hidden="1" x14ac:dyDescent="0.3">
      <c r="R165" s="147"/>
      <c r="S165" s="147"/>
      <c r="T165" s="146"/>
      <c r="U165" s="146"/>
      <c r="V165" s="146"/>
      <c r="W165" s="146"/>
      <c r="X165" s="146"/>
      <c r="Y165" s="146"/>
      <c r="Z165" s="146"/>
      <c r="AA165" s="146"/>
      <c r="AB165" s="147"/>
      <c r="AC165" s="147"/>
      <c r="AD165" s="147"/>
      <c r="AE165" s="147"/>
      <c r="AF165" s="147"/>
      <c r="AG165" s="147"/>
      <c r="AH165" s="147"/>
      <c r="AI165" s="147"/>
      <c r="AJ165" s="147"/>
      <c r="AK165" s="147"/>
      <c r="AL165" s="147"/>
      <c r="AM165" s="147"/>
      <c r="AN165" s="147"/>
      <c r="AO165" s="147"/>
      <c r="AP165" s="146"/>
      <c r="AQ165" s="146"/>
      <c r="AR165" s="146"/>
      <c r="AS165" s="146"/>
      <c r="AT165" s="146"/>
      <c r="AU165" s="146"/>
      <c r="AV165" s="146"/>
      <c r="AW165" s="146"/>
      <c r="AX165" s="146"/>
      <c r="AY165" s="146"/>
      <c r="AZ165" s="146"/>
      <c r="BA165" s="146"/>
      <c r="BB165" s="146"/>
      <c r="BC165" s="146"/>
      <c r="BD165" s="146"/>
      <c r="BE165" s="146"/>
      <c r="BF165" s="146"/>
      <c r="BG165" s="146"/>
      <c r="BH165" s="146"/>
      <c r="BI165" s="146"/>
      <c r="BJ165" s="146"/>
      <c r="BK165" s="146"/>
      <c r="BL165" s="146"/>
      <c r="BM165" s="146"/>
      <c r="BN165" s="146"/>
      <c r="BO165" s="146"/>
      <c r="BP165" s="146"/>
      <c r="BQ165" s="146"/>
      <c r="BR165" s="146"/>
      <c r="BS165" s="146"/>
      <c r="BT165" s="146"/>
      <c r="BU165" s="146"/>
      <c r="BV165" s="146"/>
      <c r="BW165" s="146"/>
      <c r="BX165" s="146"/>
      <c r="BY165" s="146"/>
      <c r="BZ165" s="146"/>
      <c r="CA165" s="146"/>
      <c r="CB165" s="146"/>
      <c r="CC165" s="146"/>
      <c r="CD165" s="146"/>
      <c r="CE165" s="146"/>
      <c r="CF165" s="146"/>
      <c r="CG165" s="146"/>
    </row>
    <row r="166" spans="18:85" x14ac:dyDescent="0.3">
      <c r="R166" s="147"/>
      <c r="S166" s="147"/>
      <c r="T166" s="146"/>
      <c r="U166" s="146"/>
      <c r="V166" s="146"/>
      <c r="W166" s="146"/>
      <c r="X166" s="146"/>
      <c r="Y166" s="146"/>
      <c r="Z166" s="146"/>
      <c r="AA166" s="146"/>
      <c r="AB166" s="147"/>
      <c r="AC166" s="147"/>
      <c r="AD166" s="147"/>
      <c r="AE166" s="147"/>
      <c r="AF166" s="147"/>
      <c r="AG166" s="147"/>
      <c r="AH166" s="147"/>
      <c r="AI166" s="147"/>
      <c r="AJ166" s="147"/>
      <c r="AK166" s="147"/>
      <c r="AL166" s="147"/>
      <c r="AM166" s="147"/>
      <c r="AN166" s="147"/>
      <c r="AO166" s="147"/>
      <c r="AP166" s="146"/>
      <c r="AQ166" s="146"/>
      <c r="AR166" s="146"/>
      <c r="AS166" s="146"/>
      <c r="AT166" s="146"/>
      <c r="AU166" s="146"/>
      <c r="AV166" s="146"/>
      <c r="AW166" s="146"/>
      <c r="AX166" s="146"/>
      <c r="AY166" s="146"/>
      <c r="AZ166" s="146"/>
      <c r="BA166" s="146"/>
      <c r="BB166" s="146"/>
      <c r="BC166" s="146"/>
      <c r="BD166" s="146"/>
      <c r="BE166" s="146"/>
      <c r="BF166" s="146"/>
      <c r="BG166" s="146"/>
      <c r="BH166" s="146"/>
      <c r="BI166" s="146"/>
      <c r="BJ166" s="146"/>
      <c r="BK166" s="146"/>
      <c r="BL166" s="146"/>
      <c r="BM166" s="146"/>
      <c r="BN166" s="146"/>
      <c r="BO166" s="146"/>
      <c r="BP166" s="146"/>
      <c r="BQ166" s="146"/>
      <c r="BR166" s="146"/>
      <c r="BS166" s="146"/>
      <c r="BT166" s="146"/>
      <c r="BU166" s="146"/>
      <c r="BV166" s="146"/>
      <c r="BW166" s="146"/>
      <c r="BX166" s="146"/>
      <c r="BY166" s="146"/>
      <c r="BZ166" s="146"/>
      <c r="CA166" s="146"/>
      <c r="CB166" s="146"/>
      <c r="CC166" s="146"/>
      <c r="CD166" s="146"/>
      <c r="CE166" s="146"/>
      <c r="CF166" s="146"/>
      <c r="CG166" s="146"/>
    </row>
    <row r="167" spans="18:85" x14ac:dyDescent="0.3">
      <c r="R167" s="147"/>
      <c r="S167" s="147"/>
      <c r="T167" s="146"/>
      <c r="U167" s="146"/>
      <c r="V167" s="146"/>
      <c r="W167" s="146"/>
      <c r="X167" s="146"/>
      <c r="Y167" s="146"/>
      <c r="Z167" s="146"/>
      <c r="AA167" s="146"/>
      <c r="AB167" s="147"/>
      <c r="AC167" s="147"/>
      <c r="AD167" s="147"/>
      <c r="AE167" s="147"/>
      <c r="AF167" s="147"/>
      <c r="AG167" s="147"/>
      <c r="AH167" s="147"/>
      <c r="AI167" s="147"/>
      <c r="AJ167" s="147"/>
      <c r="AK167" s="147"/>
      <c r="AL167" s="147"/>
      <c r="AM167" s="147"/>
      <c r="AN167" s="147"/>
      <c r="AO167" s="147"/>
      <c r="AP167" s="146"/>
      <c r="AQ167" s="146"/>
      <c r="AR167" s="146"/>
      <c r="AS167" s="146"/>
      <c r="AT167" s="146"/>
      <c r="AU167" s="146"/>
      <c r="AV167" s="146"/>
      <c r="AW167" s="146"/>
      <c r="AX167" s="146"/>
      <c r="AY167" s="146"/>
      <c r="AZ167" s="146"/>
      <c r="BA167" s="146"/>
      <c r="BB167" s="146"/>
      <c r="BC167" s="146"/>
      <c r="BD167" s="146"/>
      <c r="BE167" s="146"/>
      <c r="BF167" s="146"/>
      <c r="BG167" s="146"/>
      <c r="BH167" s="146"/>
      <c r="BI167" s="146"/>
      <c r="BJ167" s="146"/>
      <c r="BK167" s="146"/>
      <c r="BL167" s="146"/>
      <c r="BM167" s="146"/>
      <c r="BN167" s="146"/>
      <c r="BO167" s="146"/>
      <c r="BP167" s="146"/>
      <c r="BQ167" s="146"/>
      <c r="BR167" s="146"/>
      <c r="BS167" s="146"/>
      <c r="BT167" s="146"/>
      <c r="BU167" s="146"/>
      <c r="BV167" s="146"/>
      <c r="BW167" s="146"/>
      <c r="BX167" s="146"/>
      <c r="BY167" s="146"/>
      <c r="BZ167" s="146"/>
      <c r="CA167" s="146"/>
      <c r="CB167" s="146"/>
      <c r="CC167" s="146"/>
      <c r="CD167" s="146"/>
      <c r="CE167" s="146"/>
      <c r="CF167" s="146"/>
      <c r="CG167" s="146"/>
    </row>
    <row r="168" spans="18:85" x14ac:dyDescent="0.3">
      <c r="R168" s="146"/>
      <c r="S168" s="146"/>
      <c r="T168" s="146"/>
      <c r="U168" s="146"/>
      <c r="V168" s="146"/>
      <c r="W168" s="146"/>
      <c r="X168" s="146"/>
      <c r="Y168" s="146"/>
      <c r="Z168" s="146"/>
      <c r="AA168" s="146"/>
      <c r="AB168" s="146"/>
      <c r="AC168" s="146"/>
      <c r="AD168" s="146"/>
      <c r="AE168" s="146"/>
      <c r="AF168" s="146"/>
      <c r="AG168" s="146"/>
      <c r="AH168" s="146"/>
      <c r="AI168" s="146"/>
      <c r="AJ168" s="146"/>
      <c r="AK168" s="146"/>
      <c r="AL168" s="146"/>
      <c r="AM168" s="146"/>
      <c r="AN168" s="146"/>
      <c r="AO168" s="146"/>
      <c r="AP168" s="146"/>
      <c r="AQ168" s="146"/>
      <c r="AR168" s="146"/>
      <c r="AS168" s="146"/>
      <c r="AT168" s="146"/>
      <c r="AU168" s="146"/>
      <c r="AV168" s="146"/>
      <c r="AW168" s="146"/>
      <c r="AX168" s="146"/>
      <c r="AY168" s="146"/>
      <c r="AZ168" s="146"/>
      <c r="BA168" s="146"/>
      <c r="BB168" s="146"/>
      <c r="BC168" s="146"/>
      <c r="BD168" s="146"/>
      <c r="BE168" s="146"/>
      <c r="BF168" s="146"/>
      <c r="BG168" s="146"/>
      <c r="BH168" s="146"/>
      <c r="BI168" s="146"/>
      <c r="BJ168" s="146"/>
      <c r="BK168" s="146"/>
      <c r="BL168" s="146"/>
      <c r="BM168" s="146"/>
      <c r="BN168" s="146"/>
      <c r="BO168" s="146"/>
      <c r="BP168" s="146"/>
      <c r="BQ168" s="146"/>
      <c r="BR168" s="146"/>
      <c r="BS168" s="146"/>
      <c r="BT168" s="146"/>
      <c r="BU168" s="146"/>
      <c r="BV168" s="146"/>
      <c r="BW168" s="146"/>
      <c r="BX168" s="146"/>
      <c r="BY168" s="146"/>
      <c r="BZ168" s="146"/>
      <c r="CA168" s="146"/>
      <c r="CB168" s="146"/>
      <c r="CC168" s="146"/>
      <c r="CD168" s="146"/>
      <c r="CE168" s="146"/>
      <c r="CF168" s="146"/>
      <c r="CG168" s="146"/>
    </row>
    <row r="169" spans="18:85" x14ac:dyDescent="0.3">
      <c r="R169" s="146"/>
      <c r="S169" s="146"/>
      <c r="T169" s="146"/>
      <c r="U169" s="146"/>
      <c r="V169" s="146"/>
      <c r="W169" s="146"/>
      <c r="X169" s="146"/>
      <c r="Y169" s="146"/>
      <c r="Z169" s="146"/>
      <c r="AA169" s="146"/>
      <c r="AB169" s="146"/>
      <c r="AC169" s="146"/>
      <c r="AD169" s="146"/>
      <c r="AE169" s="146"/>
      <c r="AF169" s="146"/>
      <c r="AG169" s="146"/>
      <c r="AH169" s="146"/>
      <c r="AI169" s="146"/>
      <c r="AJ169" s="146"/>
      <c r="AK169" s="146"/>
      <c r="AL169" s="146"/>
      <c r="AM169" s="146"/>
      <c r="AN169" s="146"/>
      <c r="AO169" s="146"/>
      <c r="AP169" s="146"/>
      <c r="AQ169" s="146"/>
      <c r="AR169" s="146"/>
      <c r="AS169" s="146"/>
      <c r="AT169" s="146"/>
      <c r="AU169" s="146"/>
      <c r="AV169" s="146"/>
      <c r="AW169" s="146"/>
      <c r="AX169" s="146"/>
      <c r="AY169" s="146"/>
      <c r="AZ169" s="146"/>
      <c r="BA169" s="146"/>
      <c r="BB169" s="146"/>
      <c r="BC169" s="146"/>
      <c r="BD169" s="146"/>
      <c r="BE169" s="146"/>
      <c r="BF169" s="146"/>
      <c r="BG169" s="146"/>
      <c r="BH169" s="146"/>
      <c r="BI169" s="146"/>
      <c r="BJ169" s="146"/>
      <c r="BK169" s="146"/>
      <c r="BL169" s="146"/>
      <c r="BM169" s="146"/>
      <c r="BN169" s="146"/>
      <c r="BO169" s="146"/>
      <c r="BP169" s="146"/>
      <c r="BQ169" s="146"/>
      <c r="BR169" s="146"/>
      <c r="BS169" s="146"/>
      <c r="BT169" s="146"/>
      <c r="BU169" s="146"/>
      <c r="BV169" s="146"/>
      <c r="BW169" s="146"/>
      <c r="BX169" s="146"/>
      <c r="BY169" s="146"/>
      <c r="BZ169" s="146"/>
      <c r="CA169" s="146"/>
      <c r="CB169" s="146"/>
      <c r="CC169" s="146"/>
      <c r="CD169" s="146"/>
      <c r="CE169" s="146"/>
      <c r="CF169" s="146"/>
      <c r="CG169" s="146"/>
    </row>
    <row r="170" spans="18:85" x14ac:dyDescent="0.3">
      <c r="R170" s="146"/>
      <c r="S170" s="146"/>
      <c r="T170" s="146"/>
      <c r="U170" s="146"/>
      <c r="V170" s="146"/>
      <c r="W170" s="146"/>
      <c r="X170" s="146"/>
      <c r="Y170" s="146"/>
      <c r="Z170" s="146"/>
      <c r="AA170" s="146"/>
      <c r="AB170" s="146"/>
      <c r="AC170" s="146"/>
      <c r="AD170" s="146"/>
      <c r="AE170" s="146"/>
      <c r="AF170" s="146"/>
      <c r="AG170" s="146"/>
      <c r="AH170" s="146"/>
      <c r="AI170" s="146"/>
      <c r="AJ170" s="146"/>
      <c r="AK170" s="146"/>
      <c r="AL170" s="146"/>
      <c r="AM170" s="146"/>
      <c r="AN170" s="146"/>
      <c r="AO170" s="146"/>
      <c r="AP170" s="146"/>
      <c r="AQ170" s="146"/>
      <c r="AR170" s="146"/>
      <c r="AS170" s="146"/>
      <c r="AT170" s="146"/>
      <c r="AU170" s="146"/>
      <c r="AV170" s="146"/>
      <c r="AW170" s="146"/>
      <c r="AX170" s="146"/>
      <c r="AY170" s="146"/>
      <c r="AZ170" s="146"/>
      <c r="BA170" s="146"/>
      <c r="BB170" s="146"/>
      <c r="BC170" s="146"/>
      <c r="BD170" s="146"/>
      <c r="BE170" s="146"/>
      <c r="BF170" s="146"/>
      <c r="BG170" s="146"/>
      <c r="BH170" s="146"/>
      <c r="BI170" s="146"/>
      <c r="BJ170" s="146"/>
      <c r="BK170" s="146"/>
      <c r="BL170" s="146"/>
      <c r="BM170" s="146"/>
      <c r="BN170" s="146"/>
      <c r="BO170" s="146"/>
      <c r="BP170" s="146"/>
      <c r="BQ170" s="146"/>
      <c r="BR170" s="146"/>
      <c r="BS170" s="146"/>
      <c r="BT170" s="146"/>
      <c r="BU170" s="146"/>
      <c r="BV170" s="146"/>
      <c r="BW170" s="146"/>
      <c r="BX170" s="146"/>
      <c r="BY170" s="146"/>
      <c r="BZ170" s="146"/>
      <c r="CA170" s="146"/>
      <c r="CB170" s="146"/>
      <c r="CC170" s="146"/>
      <c r="CD170" s="146"/>
      <c r="CE170" s="146"/>
      <c r="CF170" s="146"/>
      <c r="CG170" s="146"/>
    </row>
    <row r="171" spans="18:85" x14ac:dyDescent="0.3">
      <c r="R171" s="146"/>
      <c r="S171" s="146"/>
      <c r="T171" s="146"/>
      <c r="U171" s="146"/>
      <c r="V171" s="146"/>
      <c r="W171" s="146"/>
      <c r="X171" s="146"/>
      <c r="Y171" s="146"/>
      <c r="Z171" s="146"/>
      <c r="AA171" s="146"/>
      <c r="AB171" s="146"/>
      <c r="AC171" s="146"/>
      <c r="AD171" s="146"/>
      <c r="AE171" s="146"/>
      <c r="AF171" s="146"/>
      <c r="AG171" s="146"/>
      <c r="AH171" s="146"/>
      <c r="AI171" s="146"/>
      <c r="AJ171" s="146"/>
      <c r="AK171" s="146"/>
      <c r="AL171" s="146"/>
      <c r="AM171" s="146"/>
      <c r="AN171" s="146"/>
      <c r="AO171" s="146"/>
      <c r="AP171" s="146"/>
      <c r="AQ171" s="146"/>
      <c r="AR171" s="146"/>
      <c r="AS171" s="146"/>
      <c r="AT171" s="146"/>
      <c r="AU171" s="146"/>
      <c r="AV171" s="146"/>
      <c r="AW171" s="146"/>
      <c r="AX171" s="146"/>
      <c r="AY171" s="146"/>
      <c r="AZ171" s="146"/>
      <c r="BA171" s="146"/>
      <c r="BB171" s="146"/>
      <c r="BC171" s="146"/>
      <c r="BD171" s="146"/>
      <c r="BE171" s="146"/>
      <c r="BF171" s="146"/>
      <c r="BG171" s="146"/>
      <c r="BH171" s="146"/>
      <c r="BI171" s="146"/>
      <c r="BJ171" s="146"/>
      <c r="BK171" s="146"/>
      <c r="BL171" s="146"/>
      <c r="BM171" s="146"/>
      <c r="BN171" s="146"/>
      <c r="BO171" s="146"/>
      <c r="BP171" s="146"/>
      <c r="BQ171" s="146"/>
      <c r="BR171" s="146"/>
      <c r="BS171" s="146"/>
      <c r="BT171" s="146"/>
      <c r="BU171" s="146"/>
      <c r="BV171" s="146"/>
      <c r="BW171" s="146"/>
      <c r="BX171" s="146"/>
      <c r="BY171" s="146"/>
      <c r="BZ171" s="146"/>
      <c r="CA171" s="146"/>
      <c r="CB171" s="146"/>
      <c r="CC171" s="146"/>
      <c r="CD171" s="146"/>
      <c r="CE171" s="146"/>
      <c r="CF171" s="146"/>
      <c r="CG171" s="146"/>
    </row>
  </sheetData>
  <sortState xmlns:xlrd2="http://schemas.microsoft.com/office/spreadsheetml/2017/richdata2" ref="D10:T20">
    <sortCondition descending="1" ref="J9:J20"/>
  </sortState>
  <mergeCells count="4">
    <mergeCell ref="D6:F6"/>
    <mergeCell ref="J6:N6"/>
    <mergeCell ref="O6:Q6"/>
    <mergeCell ref="H6:I6"/>
  </mergeCells>
  <conditionalFormatting sqref="O9:Q20">
    <cfRule type="cellIs" dxfId="3" priority="3" operator="lessThan">
      <formula>0</formula>
    </cfRule>
    <cfRule type="cellIs" dxfId="2" priority="4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1A3B2-D8ED-4B3D-B19C-56761F95D31C}">
  <dimension ref="A1:AJ40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activeCell="F35" sqref="F35"/>
    </sheetView>
  </sheetViews>
  <sheetFormatPr defaultColWidth="0" defaultRowHeight="13.8" zeroHeight="1" x14ac:dyDescent="0.3"/>
  <cols>
    <col min="1" max="2" width="0.21875" style="37" customWidth="1"/>
    <col min="3" max="3" width="12.88671875" style="1" customWidth="1"/>
    <col min="4" max="4" width="15.21875" style="1" customWidth="1"/>
    <col min="5" max="5" width="15.88671875" style="1" customWidth="1"/>
    <col min="6" max="6" width="18.44140625" style="1" customWidth="1"/>
    <col min="7" max="7" width="9.44140625" style="1" customWidth="1"/>
    <col min="8" max="8" width="19.21875" style="1" customWidth="1"/>
    <col min="9" max="9" width="25.109375" style="1" customWidth="1"/>
    <col min="10" max="10" width="13.6640625" style="1" customWidth="1"/>
    <col min="11" max="11" width="17.88671875" style="1" customWidth="1"/>
    <col min="12" max="12" width="10" style="1" customWidth="1"/>
    <col min="13" max="13" width="9.21875" style="1" customWidth="1"/>
    <col min="14" max="14" width="15.77734375" style="1" customWidth="1"/>
    <col min="15" max="24" width="0.21875" style="37" customWidth="1"/>
    <col min="25" max="16384" width="15.77734375" style="1" hidden="1"/>
  </cols>
  <sheetData>
    <row r="1" spans="1:36" s="23" customFormat="1" ht="14.4" x14ac:dyDescent="0.3">
      <c r="A1" s="28"/>
      <c r="B1" s="28"/>
      <c r="C1" s="24"/>
      <c r="D1" s="24"/>
      <c r="E1" s="24"/>
      <c r="F1" s="24"/>
      <c r="G1" s="24"/>
      <c r="H1" s="25"/>
      <c r="I1" s="25"/>
      <c r="J1" s="25"/>
      <c r="K1" s="25"/>
      <c r="L1" s="25"/>
      <c r="M1" s="26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8"/>
      <c r="Z1" s="28"/>
      <c r="AA1" s="28"/>
      <c r="AB1" s="27"/>
      <c r="AC1" s="28"/>
      <c r="AD1" s="28"/>
      <c r="AE1" s="28"/>
      <c r="AF1" s="28"/>
      <c r="AG1" s="27"/>
      <c r="AH1" s="28"/>
      <c r="AI1" s="28"/>
      <c r="AJ1" s="28"/>
    </row>
    <row r="2" spans="1:36" s="23" customFormat="1" ht="14.4" x14ac:dyDescent="0.3">
      <c r="A2" s="28"/>
      <c r="B2" s="28"/>
      <c r="C2" s="24"/>
      <c r="D2" s="24"/>
      <c r="E2" s="24"/>
      <c r="F2" s="24"/>
      <c r="G2" s="24"/>
      <c r="H2" s="25"/>
      <c r="I2" s="25"/>
      <c r="J2" s="25"/>
      <c r="K2" s="25"/>
      <c r="L2" s="25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8"/>
      <c r="Z2" s="28"/>
      <c r="AA2" s="28"/>
      <c r="AB2" s="27"/>
      <c r="AC2" s="28"/>
      <c r="AD2" s="28"/>
      <c r="AE2" s="28"/>
      <c r="AF2" s="28"/>
      <c r="AG2" s="27"/>
      <c r="AH2" s="28"/>
      <c r="AI2" s="28"/>
      <c r="AJ2" s="28"/>
    </row>
    <row r="3" spans="1:36" s="23" customFormat="1" ht="14.4" x14ac:dyDescent="0.3">
      <c r="A3" s="28"/>
      <c r="B3" s="28"/>
      <c r="C3" s="24"/>
      <c r="D3" s="24"/>
      <c r="E3" s="24"/>
      <c r="F3" s="24"/>
      <c r="G3" s="24"/>
      <c r="H3" s="25"/>
      <c r="I3" s="25"/>
      <c r="J3" s="25"/>
      <c r="K3" s="25"/>
      <c r="L3" s="25"/>
      <c r="M3" s="26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8"/>
      <c r="Z3" s="28"/>
      <c r="AA3" s="28"/>
      <c r="AB3" s="27"/>
      <c r="AC3" s="28"/>
      <c r="AD3" s="28"/>
      <c r="AE3" s="28"/>
      <c r="AF3" s="28"/>
      <c r="AG3" s="27"/>
      <c r="AH3" s="28"/>
      <c r="AI3" s="28"/>
      <c r="AJ3" s="28"/>
    </row>
    <row r="4" spans="1:36" s="23" customFormat="1" ht="14.4" x14ac:dyDescent="0.3">
      <c r="A4" s="28"/>
      <c r="B4" s="28"/>
      <c r="C4" s="29" t="s">
        <v>648</v>
      </c>
      <c r="D4" s="62" t="s">
        <v>280</v>
      </c>
      <c r="E4" s="24"/>
      <c r="F4" s="24"/>
      <c r="G4" s="24"/>
      <c r="H4" s="25"/>
      <c r="I4" s="25"/>
      <c r="J4" s="25"/>
      <c r="K4" s="25"/>
      <c r="L4" s="25"/>
      <c r="M4" s="25"/>
      <c r="N4" s="25"/>
      <c r="O4" s="25"/>
      <c r="P4" s="40"/>
      <c r="Q4" s="40"/>
      <c r="R4" s="40"/>
      <c r="S4" s="40"/>
      <c r="T4" s="40"/>
      <c r="U4" s="40"/>
      <c r="V4" s="40"/>
      <c r="W4" s="40"/>
      <c r="X4" s="40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</row>
    <row r="5" spans="1:36" x14ac:dyDescent="0.3"/>
    <row r="6" spans="1:36" s="2" customFormat="1" ht="17.399999999999999" customHeight="1" x14ac:dyDescent="0.3">
      <c r="A6" s="113"/>
      <c r="B6" s="113"/>
      <c r="C6" s="210" t="s">
        <v>1</v>
      </c>
      <c r="D6" s="212"/>
      <c r="E6" s="210" t="s">
        <v>303</v>
      </c>
      <c r="F6" s="212"/>
      <c r="G6" s="210" t="s">
        <v>7</v>
      </c>
      <c r="H6" s="210"/>
      <c r="I6" s="210"/>
      <c r="J6" s="210"/>
      <c r="K6" s="212"/>
      <c r="L6" s="210" t="s">
        <v>216</v>
      </c>
      <c r="M6" s="210"/>
      <c r="N6" s="210"/>
      <c r="O6" s="113"/>
      <c r="P6" s="113"/>
      <c r="Q6" s="113"/>
      <c r="R6" s="113"/>
      <c r="S6" s="113"/>
      <c r="T6" s="113"/>
      <c r="U6" s="113"/>
      <c r="V6" s="113"/>
      <c r="W6" s="113"/>
      <c r="X6" s="113"/>
    </row>
    <row r="7" spans="1:36" ht="18.600000000000001" customHeight="1" x14ac:dyDescent="0.3">
      <c r="C7" s="178" t="s">
        <v>617</v>
      </c>
      <c r="D7" s="182"/>
      <c r="E7" s="18" t="s">
        <v>211</v>
      </c>
      <c r="F7" s="172" t="s">
        <v>211</v>
      </c>
      <c r="G7" s="20">
        <v>0.8568971983925121</v>
      </c>
      <c r="H7" s="21">
        <v>4.6983333333333333</v>
      </c>
      <c r="I7" s="21">
        <v>0.37977777777777777</v>
      </c>
      <c r="J7" s="22">
        <v>0.11661675571333867</v>
      </c>
      <c r="K7" s="173">
        <v>0.11573936612293287</v>
      </c>
      <c r="L7" s="22">
        <v>1.2408661090344447E-2</v>
      </c>
      <c r="M7" s="22">
        <v>4.791892121426667E-2</v>
      </c>
      <c r="N7" s="22">
        <v>0.22726782578555557</v>
      </c>
    </row>
    <row r="8" spans="1:36" s="61" customFormat="1" ht="21" customHeight="1" x14ac:dyDescent="0.3">
      <c r="A8" s="64"/>
      <c r="B8" s="64"/>
      <c r="C8" s="56" t="s">
        <v>0</v>
      </c>
      <c r="D8" s="167" t="s">
        <v>251</v>
      </c>
      <c r="E8" s="63" t="s">
        <v>10</v>
      </c>
      <c r="F8" s="167" t="s">
        <v>250</v>
      </c>
      <c r="G8" s="63" t="s">
        <v>6</v>
      </c>
      <c r="H8" s="63" t="s">
        <v>252</v>
      </c>
      <c r="I8" s="63" t="s">
        <v>253</v>
      </c>
      <c r="J8" s="63" t="s">
        <v>254</v>
      </c>
      <c r="K8" s="167" t="s">
        <v>255</v>
      </c>
      <c r="L8" s="63" t="s">
        <v>217</v>
      </c>
      <c r="M8" s="63" t="s">
        <v>218</v>
      </c>
      <c r="N8" s="63" t="s">
        <v>219</v>
      </c>
      <c r="O8" s="64"/>
      <c r="P8" s="64"/>
      <c r="Q8" s="64"/>
      <c r="R8" s="64"/>
      <c r="S8" s="64"/>
      <c r="T8" s="64"/>
      <c r="U8" s="64"/>
      <c r="V8" s="64"/>
      <c r="W8" s="64"/>
      <c r="X8" s="64"/>
    </row>
    <row r="9" spans="1:36" s="7" customFormat="1" ht="16.8" customHeight="1" x14ac:dyDescent="0.3">
      <c r="A9" s="126">
        <v>7</v>
      </c>
      <c r="B9" s="126">
        <v>3</v>
      </c>
      <c r="C9" s="5" t="s">
        <v>396</v>
      </c>
      <c r="D9" s="158">
        <v>77523.289999999994</v>
      </c>
      <c r="E9" s="15">
        <v>609333.05940000003</v>
      </c>
      <c r="F9" s="158">
        <v>725673.42504999996</v>
      </c>
      <c r="G9" s="17">
        <v>0.83967944583063114</v>
      </c>
      <c r="H9" s="10">
        <v>1.0189999999999999</v>
      </c>
      <c r="I9" s="10">
        <v>0.08</v>
      </c>
      <c r="J9" s="8">
        <v>0.12964376590330787</v>
      </c>
      <c r="K9" s="160">
        <v>0.12213740458015267</v>
      </c>
      <c r="L9" s="8">
        <v>1.4193548386E-2</v>
      </c>
      <c r="M9" s="8">
        <v>5.3374858293000003E-2</v>
      </c>
      <c r="N9" s="8">
        <v>0.15935311344</v>
      </c>
      <c r="O9" s="126"/>
      <c r="P9" s="37"/>
      <c r="Q9" s="38">
        <v>0.8568971983925121</v>
      </c>
      <c r="R9" s="39">
        <v>0.11573936612293287</v>
      </c>
      <c r="S9" s="37">
        <v>1</v>
      </c>
      <c r="T9" s="37" t="s">
        <v>57</v>
      </c>
      <c r="U9" s="38">
        <v>0.92039719864732872</v>
      </c>
      <c r="V9" s="37">
        <v>1</v>
      </c>
      <c r="W9" s="197" t="s">
        <v>643</v>
      </c>
      <c r="X9" s="177">
        <v>0.12546244168774726</v>
      </c>
    </row>
    <row r="10" spans="1:36" ht="16.8" customHeight="1" x14ac:dyDescent="0.3">
      <c r="A10" s="37">
        <v>2</v>
      </c>
      <c r="B10" s="37">
        <v>7</v>
      </c>
      <c r="C10" s="127" t="s">
        <v>225</v>
      </c>
      <c r="D10" s="157">
        <v>7014.5649999999996</v>
      </c>
      <c r="E10" s="14">
        <v>589153.31435</v>
      </c>
      <c r="F10" s="157">
        <v>654102.11283999996</v>
      </c>
      <c r="G10" s="16">
        <v>0.9007054140094376</v>
      </c>
      <c r="H10" s="9">
        <v>9.4</v>
      </c>
      <c r="I10" s="9">
        <v>0.8</v>
      </c>
      <c r="J10" s="6">
        <v>0.11191808548636742</v>
      </c>
      <c r="K10" s="159">
        <v>0.11429932134777951</v>
      </c>
      <c r="L10" s="6">
        <v>1.4371980677000001E-2</v>
      </c>
      <c r="M10" s="6">
        <v>1.1229500523E-3</v>
      </c>
      <c r="N10" s="6">
        <v>0.21780439617</v>
      </c>
      <c r="Q10" s="38">
        <v>0.8568971983925121</v>
      </c>
      <c r="R10" s="39">
        <v>0.11573936612293287</v>
      </c>
      <c r="S10" s="37">
        <v>2</v>
      </c>
      <c r="T10" s="37" t="s">
        <v>225</v>
      </c>
      <c r="U10" s="38">
        <v>0.9007054140094376</v>
      </c>
      <c r="V10" s="37">
        <v>2</v>
      </c>
      <c r="W10" s="197" t="s">
        <v>66</v>
      </c>
      <c r="X10" s="99">
        <v>0.12426035502958582</v>
      </c>
    </row>
    <row r="11" spans="1:36" s="7" customFormat="1" ht="16.8" customHeight="1" x14ac:dyDescent="0.3">
      <c r="A11" s="126">
        <v>1</v>
      </c>
      <c r="B11" s="126">
        <v>8</v>
      </c>
      <c r="C11" s="5" t="s">
        <v>57</v>
      </c>
      <c r="D11" s="158">
        <v>3719.038</v>
      </c>
      <c r="E11" s="15">
        <v>353308.61</v>
      </c>
      <c r="F11" s="158">
        <v>383865.36868999997</v>
      </c>
      <c r="G11" s="17">
        <v>0.92039719864732872</v>
      </c>
      <c r="H11" s="10">
        <v>10.199999999999999</v>
      </c>
      <c r="I11" s="10">
        <v>0.86</v>
      </c>
      <c r="J11" s="8">
        <v>0.10736842105263157</v>
      </c>
      <c r="K11" s="160">
        <v>0.10863157894736844</v>
      </c>
      <c r="L11" s="8">
        <v>2.6583099199000003E-2</v>
      </c>
      <c r="M11" s="8">
        <v>0.10994990194</v>
      </c>
      <c r="N11" s="8">
        <v>0.29167315857999998</v>
      </c>
      <c r="O11" s="126"/>
      <c r="P11" s="37"/>
      <c r="Q11" s="38">
        <v>0.8568971983925121</v>
      </c>
      <c r="R11" s="39">
        <v>0.11573936612293287</v>
      </c>
      <c r="S11" s="37">
        <v>3</v>
      </c>
      <c r="T11" s="37" t="s">
        <v>22</v>
      </c>
      <c r="U11" s="38">
        <v>0.8622536164114768</v>
      </c>
      <c r="V11" s="37">
        <v>3</v>
      </c>
      <c r="W11" s="197" t="s">
        <v>396</v>
      </c>
      <c r="X11" s="177">
        <v>0.12213740458015267</v>
      </c>
    </row>
    <row r="12" spans="1:36" s="118" customFormat="1" ht="16.8" customHeight="1" x14ac:dyDescent="0.3">
      <c r="A12" s="146">
        <v>4</v>
      </c>
      <c r="B12" s="146">
        <v>6</v>
      </c>
      <c r="C12" s="127" t="s">
        <v>387</v>
      </c>
      <c r="D12" s="157">
        <v>4020.6350000000002</v>
      </c>
      <c r="E12" s="14">
        <v>300542.46625</v>
      </c>
      <c r="F12" s="157">
        <v>349065.87695000001</v>
      </c>
      <c r="G12" s="16">
        <v>0.86099067853902411</v>
      </c>
      <c r="H12" s="9">
        <v>9.86</v>
      </c>
      <c r="I12" s="9">
        <v>0.72</v>
      </c>
      <c r="J12" s="6">
        <v>0.13190635451505017</v>
      </c>
      <c r="K12" s="159">
        <v>0.11558528428093647</v>
      </c>
      <c r="L12" s="6">
        <v>3.4256696624999999E-2</v>
      </c>
      <c r="M12" s="6">
        <v>2.0630880861000001E-2</v>
      </c>
      <c r="N12" s="6">
        <v>0.24078593557000003</v>
      </c>
      <c r="O12" s="146"/>
      <c r="P12" s="37"/>
      <c r="Q12" s="38">
        <v>0.8568971983925121</v>
      </c>
      <c r="R12" s="39">
        <v>0.11573936612293287</v>
      </c>
      <c r="S12" s="37">
        <v>4</v>
      </c>
      <c r="T12" s="37" t="s">
        <v>387</v>
      </c>
      <c r="U12" s="38">
        <v>0.86099067853902411</v>
      </c>
      <c r="V12" s="37">
        <v>4</v>
      </c>
      <c r="W12" s="197" t="s">
        <v>645</v>
      </c>
      <c r="X12" s="181">
        <v>0.12000000000000002</v>
      </c>
    </row>
    <row r="13" spans="1:36" s="7" customFormat="1" ht="16.8" customHeight="1" x14ac:dyDescent="0.3">
      <c r="A13" s="126">
        <v>5</v>
      </c>
      <c r="B13" s="126">
        <v>5</v>
      </c>
      <c r="C13" s="5" t="s">
        <v>339</v>
      </c>
      <c r="D13" s="158">
        <v>44196.05</v>
      </c>
      <c r="E13" s="15">
        <v>313349.99449999997</v>
      </c>
      <c r="F13" s="158">
        <v>366211.55789</v>
      </c>
      <c r="G13" s="17">
        <v>0.8556529354382687</v>
      </c>
      <c r="H13" s="10">
        <v>0.84</v>
      </c>
      <c r="I13" s="10">
        <v>7.0000000000000007E-2</v>
      </c>
      <c r="J13" s="8">
        <v>0.11847672778561355</v>
      </c>
      <c r="K13" s="160">
        <v>0.11847672778561358</v>
      </c>
      <c r="L13" s="8">
        <v>1.1412268188000001E-2</v>
      </c>
      <c r="M13" s="8">
        <v>5.8167436709000001E-2</v>
      </c>
      <c r="N13" s="8">
        <v>0.15306172095000001</v>
      </c>
      <c r="O13" s="126"/>
      <c r="P13" s="37"/>
      <c r="Q13" s="38">
        <v>0.8568971983925121</v>
      </c>
      <c r="R13" s="39">
        <v>0.11573936612293287</v>
      </c>
      <c r="S13" s="37">
        <v>5</v>
      </c>
      <c r="T13" s="37" t="s">
        <v>339</v>
      </c>
      <c r="U13" s="38">
        <v>0.8556529354382687</v>
      </c>
      <c r="V13" s="37">
        <v>5</v>
      </c>
      <c r="W13" s="197" t="s">
        <v>339</v>
      </c>
      <c r="X13" s="177">
        <v>0.11847672778561358</v>
      </c>
    </row>
    <row r="14" spans="1:36" ht="16.8" customHeight="1" x14ac:dyDescent="0.3">
      <c r="A14" s="37">
        <v>9</v>
      </c>
      <c r="B14" s="37">
        <v>4</v>
      </c>
      <c r="C14" s="127" t="s">
        <v>645</v>
      </c>
      <c r="D14" s="157">
        <v>18746.075000000001</v>
      </c>
      <c r="E14" s="14">
        <v>202457.61</v>
      </c>
      <c r="F14" s="157">
        <v>244429.47008999999</v>
      </c>
      <c r="G14" s="16">
        <v>0.82828641704068751</v>
      </c>
      <c r="H14" s="9">
        <v>1.3420000000000001</v>
      </c>
      <c r="I14" s="9">
        <v>0.108</v>
      </c>
      <c r="J14" s="6">
        <v>0.12425925925925928</v>
      </c>
      <c r="K14" s="159">
        <v>0.12000000000000002</v>
      </c>
      <c r="L14" s="6">
        <v>-1.2977517819999999E-2</v>
      </c>
      <c r="M14" s="6">
        <v>4.7030921982000005E-2</v>
      </c>
      <c r="N14" s="6">
        <v>0.21057737605999999</v>
      </c>
      <c r="Q14" s="38">
        <v>0.8568971983925121</v>
      </c>
      <c r="R14" s="39">
        <v>0.11573936612293287</v>
      </c>
      <c r="S14" s="37">
        <v>6</v>
      </c>
      <c r="T14" s="37" t="s">
        <v>66</v>
      </c>
      <c r="U14" s="38">
        <v>0.83990975403201085</v>
      </c>
      <c r="V14" s="37">
        <v>6</v>
      </c>
      <c r="W14" s="197" t="s">
        <v>387</v>
      </c>
      <c r="X14" s="99">
        <v>0.11558528428093647</v>
      </c>
    </row>
    <row r="15" spans="1:36" s="118" customFormat="1" ht="16.8" customHeight="1" x14ac:dyDescent="0.3">
      <c r="A15" s="146">
        <v>8</v>
      </c>
      <c r="B15" s="146">
        <v>1</v>
      </c>
      <c r="C15" s="5" t="s">
        <v>643</v>
      </c>
      <c r="D15" s="158">
        <v>18399.378000000001</v>
      </c>
      <c r="E15" s="15">
        <v>1143889.3303</v>
      </c>
      <c r="F15" s="158">
        <v>1379408.6343</v>
      </c>
      <c r="G15" s="17">
        <v>0.82926067146192861</v>
      </c>
      <c r="H15" s="10">
        <v>8.15</v>
      </c>
      <c r="I15" s="10">
        <v>0.65</v>
      </c>
      <c r="J15" s="8">
        <v>0.13109216663527437</v>
      </c>
      <c r="K15" s="160">
        <v>0.12546244168774726</v>
      </c>
      <c r="L15" s="8">
        <v>1.4968457550000001E-2</v>
      </c>
      <c r="M15" s="8">
        <v>3.7147341591E-3</v>
      </c>
      <c r="N15" s="8">
        <v>0.11009170499</v>
      </c>
      <c r="O15" s="146"/>
      <c r="P15" s="37"/>
      <c r="Q15" s="38">
        <v>0.8568971983925121</v>
      </c>
      <c r="R15" s="39">
        <v>0.11573936612293287</v>
      </c>
      <c r="S15" s="37"/>
      <c r="T15" s="37"/>
      <c r="U15" s="38"/>
      <c r="V15" s="37"/>
      <c r="W15" s="197"/>
      <c r="X15" s="181"/>
    </row>
    <row r="16" spans="1:36" s="7" customFormat="1" ht="16.8" customHeight="1" x14ac:dyDescent="0.3">
      <c r="A16" s="126">
        <v>3</v>
      </c>
      <c r="B16" s="126">
        <v>9</v>
      </c>
      <c r="C16" s="127" t="s">
        <v>22</v>
      </c>
      <c r="D16" s="157">
        <v>224530</v>
      </c>
      <c r="E16" s="14">
        <v>1533539.9</v>
      </c>
      <c r="F16" s="157">
        <v>1778525.3326999999</v>
      </c>
      <c r="G16" s="16">
        <v>0.8622536164114768</v>
      </c>
      <c r="H16" s="9">
        <v>0.68400000000000005</v>
      </c>
      <c r="I16" s="9">
        <v>0.06</v>
      </c>
      <c r="J16" s="6">
        <v>0.10014641288433385</v>
      </c>
      <c r="K16" s="159">
        <v>0.10541727672035141</v>
      </c>
      <c r="L16" s="6">
        <v>4.4117647048999998E-3</v>
      </c>
      <c r="M16" s="6">
        <v>6.6179839314000011E-2</v>
      </c>
      <c r="N16" s="6">
        <v>0.37383598016999997</v>
      </c>
      <c r="O16" s="126"/>
      <c r="P16" s="37"/>
      <c r="Q16" s="38">
        <v>0.8568971983925121</v>
      </c>
      <c r="R16" s="39">
        <v>0.11573936612293287</v>
      </c>
      <c r="S16" s="37"/>
      <c r="T16" s="37"/>
      <c r="U16" s="38"/>
      <c r="V16" s="37"/>
      <c r="W16" s="197"/>
      <c r="X16" s="177"/>
    </row>
    <row r="17" spans="1:24" s="7" customFormat="1" ht="16.8" customHeight="1" x14ac:dyDescent="0.3">
      <c r="A17" s="126">
        <v>6</v>
      </c>
      <c r="B17" s="126">
        <v>2</v>
      </c>
      <c r="C17" s="5" t="s">
        <v>66</v>
      </c>
      <c r="D17" s="158">
        <v>43302.14</v>
      </c>
      <c r="E17" s="15">
        <v>292722.46639999998</v>
      </c>
      <c r="F17" s="158">
        <v>348516.56978000002</v>
      </c>
      <c r="G17" s="17">
        <v>0.83990975403201085</v>
      </c>
      <c r="H17" s="10">
        <v>0.79</v>
      </c>
      <c r="I17" s="10">
        <v>7.0000000000000007E-2</v>
      </c>
      <c r="J17" s="8">
        <v>0.1168639053254438</v>
      </c>
      <c r="K17" s="160">
        <v>0.12426035502958582</v>
      </c>
      <c r="L17" s="8">
        <v>4.4576523032000001E-3</v>
      </c>
      <c r="M17" s="8">
        <v>7.1098767617999992E-2</v>
      </c>
      <c r="N17" s="8">
        <v>0.28822704614</v>
      </c>
      <c r="O17" s="126"/>
      <c r="P17" s="37"/>
      <c r="Q17" s="38">
        <v>0.8568971983925121</v>
      </c>
      <c r="R17" s="39">
        <v>0.11573936612293287</v>
      </c>
      <c r="S17" s="37"/>
      <c r="T17" s="37"/>
      <c r="U17" s="38"/>
      <c r="V17" s="37"/>
      <c r="W17" s="197"/>
      <c r="X17" s="177"/>
    </row>
    <row r="18" spans="1:24" hidden="1" x14ac:dyDescent="0.3">
      <c r="C18" s="7"/>
      <c r="D18" s="14"/>
      <c r="E18" s="14"/>
      <c r="F18" s="14"/>
      <c r="G18" s="16"/>
      <c r="H18" s="9"/>
      <c r="I18" s="9"/>
      <c r="J18" s="6"/>
      <c r="K18" s="6"/>
      <c r="L18" s="6"/>
      <c r="M18" s="6"/>
      <c r="N18" s="6"/>
      <c r="O18" s="38" t="e">
        <v>#REF!</v>
      </c>
      <c r="P18" s="39" t="e">
        <v>#REF!</v>
      </c>
      <c r="U18" s="38" t="e">
        <v>#N/A</v>
      </c>
    </row>
    <row r="19" spans="1:24" hidden="1" x14ac:dyDescent="0.3">
      <c r="D19" s="15"/>
      <c r="E19" s="15"/>
      <c r="F19" s="15"/>
      <c r="G19" s="17"/>
      <c r="H19" s="10"/>
      <c r="I19" s="10"/>
      <c r="J19" s="8"/>
      <c r="K19" s="8"/>
      <c r="L19" s="8"/>
      <c r="M19" s="8"/>
      <c r="N19" s="8"/>
      <c r="O19" s="38"/>
      <c r="P19" s="39"/>
    </row>
    <row r="20" spans="1:24" hidden="1" x14ac:dyDescent="0.3">
      <c r="C20" s="7"/>
      <c r="D20" s="14"/>
      <c r="E20" s="14"/>
      <c r="F20" s="14"/>
      <c r="G20" s="16"/>
      <c r="H20" s="9"/>
      <c r="I20" s="9"/>
      <c r="J20" s="6"/>
      <c r="K20" s="6"/>
      <c r="L20" s="6"/>
      <c r="M20" s="6"/>
      <c r="N20" s="6"/>
      <c r="O20" s="38"/>
      <c r="P20" s="39"/>
    </row>
    <row r="21" spans="1:24" hidden="1" x14ac:dyDescent="0.3">
      <c r="D21" s="15"/>
      <c r="E21" s="15"/>
      <c r="F21" s="15"/>
      <c r="G21" s="17"/>
      <c r="H21" s="10"/>
      <c r="I21" s="10"/>
      <c r="J21" s="8"/>
      <c r="K21" s="8"/>
      <c r="L21" s="8"/>
      <c r="M21" s="8"/>
      <c r="N21" s="8"/>
      <c r="O21" s="38"/>
      <c r="P21" s="39"/>
    </row>
    <row r="22" spans="1:24" hidden="1" x14ac:dyDescent="0.3">
      <c r="C22" s="7"/>
      <c r="D22" s="14"/>
      <c r="E22" s="14"/>
      <c r="F22" s="14"/>
      <c r="G22" s="16"/>
      <c r="H22" s="9"/>
      <c r="I22" s="9"/>
      <c r="J22" s="6"/>
      <c r="K22" s="6"/>
      <c r="L22" s="6"/>
      <c r="M22" s="6"/>
      <c r="N22" s="6"/>
      <c r="O22" s="38"/>
      <c r="P22" s="39"/>
    </row>
    <row r="23" spans="1:24" hidden="1" x14ac:dyDescent="0.3">
      <c r="D23" s="15"/>
      <c r="E23" s="15"/>
      <c r="F23" s="15"/>
      <c r="G23" s="17"/>
      <c r="H23" s="10"/>
      <c r="I23" s="10"/>
      <c r="J23" s="8"/>
      <c r="K23" s="8"/>
      <c r="L23" s="8"/>
      <c r="M23" s="8"/>
      <c r="N23" s="8"/>
      <c r="O23" s="38"/>
      <c r="P23" s="39"/>
    </row>
    <row r="24" spans="1:24" hidden="1" x14ac:dyDescent="0.3">
      <c r="C24" s="7"/>
      <c r="D24" s="14"/>
      <c r="E24" s="14"/>
      <c r="F24" s="14"/>
      <c r="G24" s="16"/>
      <c r="H24" s="9"/>
      <c r="I24" s="9"/>
      <c r="J24" s="6"/>
      <c r="K24" s="6"/>
      <c r="L24" s="6"/>
      <c r="M24" s="6"/>
      <c r="N24" s="6"/>
      <c r="O24" s="38"/>
      <c r="P24" s="39"/>
    </row>
    <row r="25" spans="1:24" hidden="1" x14ac:dyDescent="0.3">
      <c r="C25" s="7"/>
      <c r="D25" s="15"/>
      <c r="E25" s="15"/>
      <c r="F25" s="15"/>
      <c r="G25" s="17"/>
      <c r="H25" s="10"/>
      <c r="I25" s="10"/>
      <c r="J25" s="8"/>
      <c r="K25" s="8"/>
      <c r="L25" s="8"/>
      <c r="M25" s="8"/>
      <c r="N25" s="8"/>
      <c r="O25" s="38"/>
      <c r="P25" s="39"/>
    </row>
    <row r="26" spans="1:24" hidden="1" x14ac:dyDescent="0.3">
      <c r="D26" s="14"/>
      <c r="E26" s="14"/>
      <c r="F26" s="14"/>
      <c r="G26" s="16"/>
      <c r="H26" s="9"/>
      <c r="I26" s="9"/>
      <c r="J26" s="6"/>
      <c r="K26" s="6"/>
      <c r="L26" s="6"/>
      <c r="M26" s="6"/>
      <c r="N26" s="6"/>
      <c r="O26" s="38"/>
      <c r="P26" s="39"/>
    </row>
    <row r="27" spans="1:24" hidden="1" x14ac:dyDescent="0.3">
      <c r="D27" s="15"/>
      <c r="E27" s="15"/>
      <c r="F27" s="15"/>
      <c r="G27" s="17"/>
      <c r="H27" s="10"/>
      <c r="I27" s="10"/>
      <c r="J27" s="8"/>
      <c r="K27" s="8"/>
      <c r="L27" s="8"/>
      <c r="M27" s="8"/>
      <c r="N27" s="8"/>
      <c r="O27" s="38"/>
      <c r="P27" s="39"/>
    </row>
    <row r="28" spans="1:24" hidden="1" x14ac:dyDescent="0.3">
      <c r="D28" s="14"/>
      <c r="E28" s="14"/>
      <c r="F28" s="14"/>
      <c r="G28" s="16"/>
      <c r="H28" s="9"/>
      <c r="I28" s="9"/>
      <c r="J28" s="6"/>
      <c r="K28" s="6"/>
      <c r="L28" s="6"/>
      <c r="M28" s="6"/>
      <c r="N28" s="6"/>
      <c r="O28" s="38"/>
    </row>
    <row r="29" spans="1:24" hidden="1" x14ac:dyDescent="0.3">
      <c r="D29" s="14"/>
      <c r="E29" s="14"/>
      <c r="F29" s="14"/>
      <c r="G29" s="16"/>
      <c r="H29" s="9"/>
      <c r="I29" s="9"/>
      <c r="J29" s="6"/>
      <c r="K29" s="6"/>
      <c r="L29" s="6"/>
      <c r="M29" s="6"/>
      <c r="N29" s="6"/>
      <c r="O29" s="38"/>
    </row>
    <row r="30" spans="1:24" x14ac:dyDescent="0.3">
      <c r="C30" s="60"/>
      <c r="D30" s="19"/>
      <c r="E30" s="152"/>
      <c r="F30" s="18"/>
      <c r="G30" s="155"/>
      <c r="H30" s="18"/>
      <c r="I30" s="21"/>
      <c r="J30" s="22"/>
      <c r="K30" s="22"/>
      <c r="L30" s="156"/>
      <c r="M30" s="22"/>
      <c r="N30" s="22"/>
    </row>
    <row r="31" spans="1:24" x14ac:dyDescent="0.3">
      <c r="L31" s="14"/>
    </row>
    <row r="32" spans="1:24" x14ac:dyDescent="0.3"/>
    <row r="33" spans="12:12" x14ac:dyDescent="0.3"/>
    <row r="34" spans="12:12" x14ac:dyDescent="0.3">
      <c r="L34" s="183"/>
    </row>
    <row r="35" spans="12:12" x14ac:dyDescent="0.3"/>
    <row r="36" spans="12:12" x14ac:dyDescent="0.3"/>
    <row r="37" spans="12:12" x14ac:dyDescent="0.3"/>
    <row r="38" spans="12:12" x14ac:dyDescent="0.3"/>
    <row r="39" spans="12:12" x14ac:dyDescent="0.3"/>
    <row r="40" spans="12:12" x14ac:dyDescent="0.3"/>
  </sheetData>
  <sortState xmlns:xlrd2="http://schemas.microsoft.com/office/spreadsheetml/2017/richdata2" ref="C10:P17">
    <sortCondition descending="1" ref="G9:G18"/>
  </sortState>
  <mergeCells count="4">
    <mergeCell ref="C6:D6"/>
    <mergeCell ref="E6:F6"/>
    <mergeCell ref="G6:K6"/>
    <mergeCell ref="L6:N6"/>
  </mergeCells>
  <conditionalFormatting sqref="L9:N17">
    <cfRule type="cellIs" dxfId="1" priority="1" operator="lessThan">
      <formula>0</formula>
    </cfRule>
    <cfRule type="cellIs" dxfId="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0D94-0A51-4DBD-A04F-6263ABA4A279}">
  <dimension ref="A1:AB1915"/>
  <sheetViews>
    <sheetView showGridLines="0" topLeftCell="A237" zoomScaleNormal="100" workbookViewId="0">
      <selection activeCell="A237" sqref="A1:XFD1048576"/>
    </sheetView>
  </sheetViews>
  <sheetFormatPr defaultColWidth="8.6640625" defaultRowHeight="14.4" x14ac:dyDescent="0.3"/>
  <cols>
    <col min="1" max="1" width="11.33203125" style="89" bestFit="1" customWidth="1"/>
    <col min="2" max="2" width="15.109375" style="72" bestFit="1" customWidth="1"/>
    <col min="3" max="5" width="12.6640625" style="72" customWidth="1"/>
    <col min="6" max="7" width="9.109375"/>
    <col min="8" max="8" width="8.6640625" style="1"/>
    <col min="9" max="10" width="10.44140625" style="1" bestFit="1" customWidth="1"/>
    <col min="11" max="20" width="8.6640625" style="1"/>
    <col min="21" max="21" width="16.44140625" style="1" bestFit="1" customWidth="1"/>
    <col min="22" max="24" width="18.88671875" style="1" customWidth="1"/>
    <col min="25" max="25" width="8.6640625" style="1"/>
    <col min="26" max="26" width="8.6640625" style="37" customWidth="1"/>
    <col min="27" max="27" width="11.33203125" style="1" bestFit="1" customWidth="1"/>
    <col min="28" max="28" width="10.44140625" style="94" customWidth="1"/>
    <col min="29" max="31" width="12.6640625" style="1" customWidth="1"/>
    <col min="32" max="33" width="9.109375" style="1"/>
    <col min="34" max="38" width="8.6640625" style="1" customWidth="1"/>
    <col min="39" max="16384" width="8.6640625" style="1"/>
  </cols>
  <sheetData>
    <row r="1" spans="1:28" x14ac:dyDescent="0.3">
      <c r="A1" s="71"/>
      <c r="I1" s="1" t="s">
        <v>379</v>
      </c>
      <c r="J1" s="92">
        <v>45765</v>
      </c>
    </row>
    <row r="2" spans="1:28" ht="15.6" x14ac:dyDescent="0.3">
      <c r="A2" s="73" t="s">
        <v>361</v>
      </c>
      <c r="I2" s="92" t="s">
        <v>378</v>
      </c>
      <c r="J2" s="92">
        <v>46129</v>
      </c>
      <c r="U2" s="30" t="s">
        <v>285</v>
      </c>
      <c r="V2" s="30" t="s">
        <v>284</v>
      </c>
      <c r="W2" s="30" t="s">
        <v>8</v>
      </c>
      <c r="X2" s="30" t="s">
        <v>9</v>
      </c>
      <c r="AB2" s="95" t="s">
        <v>380</v>
      </c>
    </row>
    <row r="3" spans="1:28" x14ac:dyDescent="0.3">
      <c r="A3" s="74" t="s">
        <v>362</v>
      </c>
      <c r="B3" s="75">
        <v>43464</v>
      </c>
      <c r="C3" s="76">
        <v>43464</v>
      </c>
      <c r="D3" s="77" t="s">
        <v>363</v>
      </c>
      <c r="E3" s="78"/>
      <c r="U3" s="1" t="s">
        <v>283</v>
      </c>
      <c r="V3" s="16">
        <v>0.92877115658366938</v>
      </c>
      <c r="W3" s="31">
        <v>9.3918396360499506E-2</v>
      </c>
      <c r="X3" s="31">
        <v>9.6502233348373725E-2</v>
      </c>
      <c r="Z3" s="38" t="e">
        <v>#N/A</v>
      </c>
      <c r="AB3" s="96" t="s">
        <v>376</v>
      </c>
    </row>
    <row r="4" spans="1:28" x14ac:dyDescent="0.3">
      <c r="A4" s="74" t="s">
        <v>364</v>
      </c>
      <c r="B4" s="213">
        <v>46129</v>
      </c>
      <c r="C4" s="79"/>
      <c r="D4" s="77" t="s">
        <v>363</v>
      </c>
      <c r="E4" s="78"/>
      <c r="O4" s="1" t="s">
        <v>223</v>
      </c>
      <c r="P4" s="1" t="s">
        <v>373</v>
      </c>
      <c r="Q4" s="1" t="s">
        <v>243</v>
      </c>
      <c r="R4" s="1" t="s">
        <v>610</v>
      </c>
      <c r="U4" s="1" t="s">
        <v>151</v>
      </c>
      <c r="V4" s="16">
        <v>0.95990676126428554</v>
      </c>
      <c r="W4" s="31">
        <v>0.13123637507279698</v>
      </c>
      <c r="X4" s="31">
        <v>0.13132815199688744</v>
      </c>
      <c r="Z4" s="38" t="e">
        <v>#N/A</v>
      </c>
      <c r="AB4" s="94">
        <v>36892</v>
      </c>
    </row>
    <row r="5" spans="1:28" x14ac:dyDescent="0.3">
      <c r="A5" s="74" t="s">
        <v>365</v>
      </c>
      <c r="B5" s="80" t="s">
        <v>366</v>
      </c>
      <c r="C5" s="81" t="s">
        <v>367</v>
      </c>
      <c r="D5" s="82"/>
      <c r="E5" s="82"/>
      <c r="I5" s="92">
        <v>45765</v>
      </c>
      <c r="J5" s="1">
        <v>0</v>
      </c>
      <c r="K5" s="1">
        <v>0</v>
      </c>
      <c r="L5" s="1">
        <v>0</v>
      </c>
      <c r="M5" s="1">
        <v>0</v>
      </c>
      <c r="U5" s="1" t="s">
        <v>152</v>
      </c>
      <c r="V5" s="16">
        <v>0.90330659763593779</v>
      </c>
      <c r="W5" s="31">
        <v>0.10913667431077904</v>
      </c>
      <c r="X5" s="31">
        <v>0.1043605345717198</v>
      </c>
      <c r="Z5" s="38" t="e">
        <v>#N/A</v>
      </c>
      <c r="AB5" s="97">
        <v>36948</v>
      </c>
    </row>
    <row r="6" spans="1:28" x14ac:dyDescent="0.3">
      <c r="A6" s="74" t="s">
        <v>368</v>
      </c>
      <c r="B6" s="83" t="s">
        <v>369</v>
      </c>
      <c r="C6" s="84" t="s">
        <v>370</v>
      </c>
      <c r="D6" s="82"/>
      <c r="E6" s="82"/>
      <c r="F6" s="85"/>
      <c r="I6" s="92">
        <v>45769</v>
      </c>
      <c r="J6" s="1">
        <v>142.48232046999999</v>
      </c>
      <c r="K6" s="1">
        <v>166.21006836000001</v>
      </c>
      <c r="L6" s="1">
        <v>148.44513886999999</v>
      </c>
      <c r="M6" s="1">
        <v>161.63497649000001</v>
      </c>
      <c r="O6" s="1">
        <v>100</v>
      </c>
      <c r="P6" s="1">
        <v>100</v>
      </c>
      <c r="Q6" s="1">
        <v>100</v>
      </c>
      <c r="R6" s="1">
        <v>100</v>
      </c>
      <c r="U6" s="1" t="s">
        <v>282</v>
      </c>
      <c r="V6" s="16">
        <v>0.8568971983925121</v>
      </c>
      <c r="W6" s="31">
        <v>0.11661675571333867</v>
      </c>
      <c r="X6" s="31">
        <v>0.11573936612293287</v>
      </c>
      <c r="Z6" s="38" t="e">
        <v>#N/A</v>
      </c>
      <c r="AB6" s="93">
        <v>43789</v>
      </c>
    </row>
    <row r="7" spans="1:28" ht="13.8" x14ac:dyDescent="0.3">
      <c r="A7" s="71"/>
      <c r="B7" s="72" t="s">
        <v>223</v>
      </c>
      <c r="C7" s="72" t="s">
        <v>610</v>
      </c>
      <c r="D7" s="72" t="s">
        <v>371</v>
      </c>
      <c r="E7" s="72" t="s">
        <v>372</v>
      </c>
      <c r="F7" s="72" t="s">
        <v>373</v>
      </c>
      <c r="G7" s="72" t="s">
        <v>374</v>
      </c>
      <c r="I7" s="92">
        <v>45770</v>
      </c>
      <c r="J7" s="1">
        <v>142.89140538999999</v>
      </c>
      <c r="K7" s="1">
        <v>166.29737997000001</v>
      </c>
      <c r="L7" s="1">
        <v>150.43824891</v>
      </c>
      <c r="M7" s="1">
        <v>162.19740449</v>
      </c>
      <c r="O7" s="1">
        <v>100.2871127580254</v>
      </c>
      <c r="P7" s="1">
        <v>100.05253087906256</v>
      </c>
      <c r="Q7" s="1">
        <v>101.34265766812712</v>
      </c>
      <c r="R7" s="1">
        <v>100.34796181631813</v>
      </c>
      <c r="U7" s="1" t="s">
        <v>281</v>
      </c>
      <c r="V7" s="16">
        <v>0.90458020456736699</v>
      </c>
      <c r="W7" s="31">
        <v>0.10286656805195807</v>
      </c>
      <c r="X7" s="31">
        <v>0.10054117783502836</v>
      </c>
      <c r="Z7" s="38" t="e">
        <v>#N/A</v>
      </c>
      <c r="AB7" s="93">
        <v>43823</v>
      </c>
    </row>
    <row r="8" spans="1:28" ht="13.8" x14ac:dyDescent="0.3">
      <c r="A8" s="71"/>
      <c r="B8" s="72" t="s">
        <v>223</v>
      </c>
      <c r="C8" s="86" t="s">
        <v>610</v>
      </c>
      <c r="D8" s="86" t="s">
        <v>646</v>
      </c>
      <c r="E8" s="86" t="s">
        <v>647</v>
      </c>
      <c r="F8" s="86" t="s">
        <v>375</v>
      </c>
      <c r="G8" s="86" t="s">
        <v>374</v>
      </c>
      <c r="I8" s="92">
        <v>45771</v>
      </c>
      <c r="J8" s="1">
        <v>143.11763529999999</v>
      </c>
      <c r="K8" s="1">
        <v>166.38473761</v>
      </c>
      <c r="L8" s="1">
        <v>153.12846787000001</v>
      </c>
      <c r="M8" s="1">
        <v>163.14498974</v>
      </c>
      <c r="O8" s="1">
        <v>100.44589028863675</v>
      </c>
      <c r="P8" s="1">
        <v>100.10508945199496</v>
      </c>
      <c r="Q8" s="1">
        <v>103.15492244181968</v>
      </c>
      <c r="R8" s="1">
        <v>100.93421194025626</v>
      </c>
      <c r="U8" s="32" t="s">
        <v>256</v>
      </c>
      <c r="V8" s="34">
        <v>0.67851255342340422</v>
      </c>
      <c r="W8" s="33">
        <v>9.9628662331619489E-2</v>
      </c>
      <c r="X8" s="33">
        <v>9.2281379149854348E-2</v>
      </c>
      <c r="Z8" s="38" t="e">
        <v>#N/A</v>
      </c>
      <c r="AB8" s="93">
        <v>43830</v>
      </c>
    </row>
    <row r="9" spans="1:28" ht="13.8" hidden="1" x14ac:dyDescent="0.3">
      <c r="A9" s="87" t="s">
        <v>376</v>
      </c>
      <c r="B9" s="88" t="s">
        <v>377</v>
      </c>
      <c r="C9" s="88" t="s">
        <v>377</v>
      </c>
      <c r="D9" s="88" t="s">
        <v>377</v>
      </c>
      <c r="E9" s="88" t="s">
        <v>377</v>
      </c>
      <c r="F9" s="88" t="s">
        <v>377</v>
      </c>
      <c r="G9" s="88" t="s">
        <v>377</v>
      </c>
      <c r="I9" s="92">
        <v>45772</v>
      </c>
      <c r="J9" s="1">
        <v>144.20626045</v>
      </c>
      <c r="K9" s="1">
        <v>166.47214112</v>
      </c>
      <c r="L9" s="1">
        <v>153.30921076999999</v>
      </c>
      <c r="M9" s="1">
        <v>163.44433026999999</v>
      </c>
      <c r="O9" s="1">
        <v>101.20993255465895</v>
      </c>
      <c r="P9" s="1">
        <v>100.15767562253347</v>
      </c>
      <c r="Q9" s="1">
        <v>103.27667981385343</v>
      </c>
      <c r="R9" s="1">
        <v>101.11940733329578</v>
      </c>
      <c r="V9" s="9"/>
      <c r="W9" s="31"/>
      <c r="X9" s="31"/>
      <c r="AB9" s="93">
        <v>43490</v>
      </c>
    </row>
    <row r="10" spans="1:28" ht="13.8" x14ac:dyDescent="0.3">
      <c r="A10" s="214">
        <v>43462</v>
      </c>
      <c r="B10" s="90"/>
      <c r="C10" s="90">
        <v>100</v>
      </c>
      <c r="D10" s="90" t="e">
        <v>#VALUE!</v>
      </c>
      <c r="E10" s="90" t="e">
        <v>#VALUE!</v>
      </c>
      <c r="F10" s="90">
        <v>100</v>
      </c>
      <c r="G10" s="90">
        <v>100</v>
      </c>
      <c r="I10" s="92">
        <v>45775</v>
      </c>
      <c r="J10" s="1">
        <v>144.36402604</v>
      </c>
      <c r="K10" s="1">
        <v>166.55959048</v>
      </c>
      <c r="L10" s="1">
        <v>153.62394348999999</v>
      </c>
      <c r="M10" s="1">
        <v>163.74928936000001</v>
      </c>
      <c r="O10" s="1">
        <v>101.32065898687846</v>
      </c>
      <c r="P10" s="1">
        <v>100.21028937864516</v>
      </c>
      <c r="Q10" s="1">
        <v>103.48869936693266</v>
      </c>
      <c r="R10" s="1">
        <v>101.30807880566049</v>
      </c>
      <c r="U10" s="5" t="s">
        <v>223</v>
      </c>
      <c r="V10" s="35" t="e">
        <v>#N/A</v>
      </c>
      <c r="W10" s="36" t="e">
        <v>#N/A</v>
      </c>
      <c r="X10" s="36" t="e">
        <v>#N/A</v>
      </c>
      <c r="AB10" s="93">
        <v>37056</v>
      </c>
    </row>
    <row r="11" spans="1:28" x14ac:dyDescent="0.3">
      <c r="A11" s="206"/>
      <c r="B11" s="90"/>
      <c r="C11" s="90"/>
      <c r="D11" s="90"/>
      <c r="E11" s="90"/>
      <c r="F11" s="90"/>
      <c r="G11" s="91"/>
      <c r="I11" s="92">
        <v>45776</v>
      </c>
      <c r="J11" s="1">
        <v>144.64171049999999</v>
      </c>
      <c r="K11" s="1">
        <v>166.64708571</v>
      </c>
      <c r="L11" s="1">
        <v>153.71166951000001</v>
      </c>
      <c r="M11" s="1">
        <v>163.96728167000001</v>
      </c>
      <c r="O11" s="1">
        <v>101.51554945404941</v>
      </c>
      <c r="P11" s="1">
        <v>100.26293073236296</v>
      </c>
      <c r="Q11" s="1">
        <v>103.54779596023832</v>
      </c>
      <c r="R11" s="1">
        <v>101.44294584665238</v>
      </c>
      <c r="AB11" s="93">
        <v>37141</v>
      </c>
    </row>
    <row r="12" spans="1:28" x14ac:dyDescent="0.3">
      <c r="A12" s="206"/>
      <c r="B12" s="90"/>
      <c r="C12" s="90"/>
      <c r="D12" s="90"/>
      <c r="E12" s="90"/>
      <c r="F12" s="90"/>
      <c r="G12" s="91"/>
      <c r="I12" s="92">
        <v>45777</v>
      </c>
      <c r="J12" s="1">
        <v>145.12351218000001</v>
      </c>
      <c r="K12" s="1">
        <v>166.73462696999999</v>
      </c>
      <c r="L12" s="1">
        <v>153.6820634</v>
      </c>
      <c r="M12" s="1">
        <v>164.33951841999999</v>
      </c>
      <c r="O12" s="1">
        <v>101.85369784917009</v>
      </c>
      <c r="P12" s="1">
        <v>100.31559977995062</v>
      </c>
      <c r="Q12" s="1">
        <v>103.5278518177589</v>
      </c>
      <c r="R12" s="1">
        <v>101.67324052549191</v>
      </c>
      <c r="AB12" s="93">
        <v>37176</v>
      </c>
    </row>
    <row r="13" spans="1:28" x14ac:dyDescent="0.3">
      <c r="A13" s="206"/>
      <c r="B13" s="90"/>
      <c r="C13" s="90"/>
      <c r="D13" s="90"/>
      <c r="E13" s="90"/>
      <c r="F13" s="90"/>
      <c r="G13" s="91"/>
      <c r="I13" s="92">
        <v>45779</v>
      </c>
      <c r="J13" s="1">
        <v>145.41055201</v>
      </c>
      <c r="K13" s="1">
        <v>166.82221426999999</v>
      </c>
      <c r="L13" s="1">
        <v>153.75819501999999</v>
      </c>
      <c r="M13" s="1">
        <v>164.34946707</v>
      </c>
      <c r="O13" s="1">
        <v>102.05515430289232</v>
      </c>
      <c r="P13" s="1">
        <v>100.36829652742459</v>
      </c>
      <c r="Q13" s="1">
        <v>103.57913784880007</v>
      </c>
      <c r="R13" s="1">
        <v>101.67939553613134</v>
      </c>
      <c r="AB13" s="93">
        <v>37197</v>
      </c>
    </row>
    <row r="14" spans="1:28" x14ac:dyDescent="0.3">
      <c r="A14" s="206"/>
      <c r="B14" s="90"/>
      <c r="C14" s="90"/>
      <c r="D14" s="90"/>
      <c r="E14" s="90"/>
      <c r="F14" s="90"/>
      <c r="G14" s="91"/>
      <c r="I14" s="92">
        <v>45782</v>
      </c>
      <c r="J14" s="1">
        <v>144.23220033999999</v>
      </c>
      <c r="K14" s="1">
        <v>166.90984760000001</v>
      </c>
      <c r="L14" s="1">
        <v>151.88915299999999</v>
      </c>
      <c r="M14" s="1">
        <v>163.95506656000001</v>
      </c>
      <c r="O14" s="1">
        <v>101.22813824496103</v>
      </c>
      <c r="P14" s="1">
        <v>100.42102096876842</v>
      </c>
      <c r="Q14" s="1">
        <v>102.32005854568001</v>
      </c>
      <c r="R14" s="1">
        <v>101.43538862712894</v>
      </c>
      <c r="AB14" s="93">
        <v>37210</v>
      </c>
    </row>
    <row r="15" spans="1:28" x14ac:dyDescent="0.3">
      <c r="A15" s="206"/>
      <c r="B15" s="90"/>
      <c r="C15" s="90"/>
      <c r="D15" s="90"/>
      <c r="E15" s="90"/>
      <c r="F15" s="90"/>
      <c r="G15" s="91"/>
      <c r="I15" s="92">
        <v>45783</v>
      </c>
      <c r="J15" s="1">
        <v>143.96982467000001</v>
      </c>
      <c r="K15" s="1">
        <v>166.99752697</v>
      </c>
      <c r="L15" s="1">
        <v>151.91713203</v>
      </c>
      <c r="M15" s="1">
        <v>164.68689470000001</v>
      </c>
      <c r="O15" s="1">
        <v>101.04399212133356</v>
      </c>
      <c r="P15" s="1">
        <v>100.47377310999855</v>
      </c>
      <c r="Q15" s="1">
        <v>102.33890660646058</v>
      </c>
      <c r="R15" s="1">
        <v>101.88815457908568</v>
      </c>
      <c r="AB15" s="93">
        <v>37250</v>
      </c>
    </row>
    <row r="16" spans="1:28" x14ac:dyDescent="0.3">
      <c r="A16" s="206"/>
      <c r="B16" s="90"/>
      <c r="C16" s="90"/>
      <c r="D16" s="90"/>
      <c r="E16" s="90"/>
      <c r="F16" s="90"/>
      <c r="G16" s="91"/>
      <c r="I16" s="92">
        <v>45784</v>
      </c>
      <c r="J16" s="1">
        <v>144.08123864999999</v>
      </c>
      <c r="K16" s="1">
        <v>167.08525237999999</v>
      </c>
      <c r="L16" s="1">
        <v>151.78252778000001</v>
      </c>
      <c r="M16" s="1">
        <v>165.09794456</v>
      </c>
      <c r="O16" s="1">
        <v>101.12218707185968</v>
      </c>
      <c r="P16" s="1">
        <v>100.52655295111502</v>
      </c>
      <c r="Q16" s="1">
        <v>102.24823051492628</v>
      </c>
      <c r="R16" s="1">
        <v>102.14246207423689</v>
      </c>
      <c r="AB16" s="93">
        <v>37257</v>
      </c>
    </row>
    <row r="17" spans="1:28" x14ac:dyDescent="0.3">
      <c r="A17" s="206"/>
      <c r="B17" s="90"/>
      <c r="C17" s="90"/>
      <c r="D17" s="90"/>
      <c r="E17" s="90"/>
      <c r="F17" s="90"/>
      <c r="G17" s="91"/>
      <c r="I17" s="92">
        <v>45785</v>
      </c>
      <c r="J17" s="1">
        <v>144.14927771999999</v>
      </c>
      <c r="K17" s="1">
        <v>167.17592328000001</v>
      </c>
      <c r="L17" s="1">
        <v>155.00754545999999</v>
      </c>
      <c r="M17" s="1">
        <v>166.00559519000001</v>
      </c>
      <c r="O17" s="1">
        <v>101.16993971217011</v>
      </c>
      <c r="P17" s="1">
        <v>100.58110494119281</v>
      </c>
      <c r="Q17" s="1">
        <v>104.42076220208666</v>
      </c>
      <c r="R17" s="1">
        <v>102.7040055283272</v>
      </c>
      <c r="AB17" s="93">
        <v>37298</v>
      </c>
    </row>
    <row r="18" spans="1:28" x14ac:dyDescent="0.3">
      <c r="A18" s="206"/>
      <c r="B18" s="90"/>
      <c r="C18" s="90"/>
      <c r="D18" s="90"/>
      <c r="E18" s="90"/>
      <c r="F18" s="90"/>
      <c r="G18" s="91"/>
      <c r="I18" s="92">
        <v>45786</v>
      </c>
      <c r="J18" s="1">
        <v>144.91939496000001</v>
      </c>
      <c r="K18" s="1">
        <v>167.26664342000001</v>
      </c>
      <c r="L18" s="1">
        <v>155.32611263999999</v>
      </c>
      <c r="M18" s="1">
        <v>166.41561923</v>
      </c>
      <c r="O18" s="1">
        <v>101.71043992122037</v>
      </c>
      <c r="P18" s="1">
        <v>100.63568655643135</v>
      </c>
      <c r="Q18" s="1">
        <v>104.63536483739357</v>
      </c>
      <c r="R18" s="1">
        <v>102.95767837123776</v>
      </c>
      <c r="AB18" s="93">
        <v>37299</v>
      </c>
    </row>
    <row r="19" spans="1:28" x14ac:dyDescent="0.3">
      <c r="A19" s="206"/>
      <c r="B19" s="90"/>
      <c r="C19" s="90"/>
      <c r="D19" s="90"/>
      <c r="E19" s="90"/>
      <c r="F19" s="90"/>
      <c r="G19" s="91"/>
      <c r="I19" s="92">
        <v>45789</v>
      </c>
      <c r="J19" s="1">
        <v>144.87261810000001</v>
      </c>
      <c r="K19" s="1">
        <v>167.35741282000001</v>
      </c>
      <c r="L19" s="1">
        <v>155.38448287</v>
      </c>
      <c r="M19" s="1">
        <v>166.35945316999999</v>
      </c>
      <c r="O19" s="1">
        <v>101.6776099814456</v>
      </c>
      <c r="P19" s="1">
        <v>100.69029780886368</v>
      </c>
      <c r="Q19" s="1">
        <v>104.67468591617347</v>
      </c>
      <c r="R19" s="1">
        <v>102.92292966695376</v>
      </c>
      <c r="AB19" s="93">
        <v>37344</v>
      </c>
    </row>
    <row r="20" spans="1:28" x14ac:dyDescent="0.3">
      <c r="A20" s="206"/>
      <c r="B20" s="90"/>
      <c r="C20" s="90"/>
      <c r="D20" s="90"/>
      <c r="E20" s="90"/>
      <c r="F20" s="90"/>
      <c r="G20" s="91"/>
      <c r="I20" s="92">
        <v>45790</v>
      </c>
      <c r="J20" s="1">
        <v>145.08268873</v>
      </c>
      <c r="K20" s="1">
        <v>167.44823145999999</v>
      </c>
      <c r="L20" s="1">
        <v>158.11517413000001</v>
      </c>
      <c r="M20" s="1">
        <v>166.57881745</v>
      </c>
      <c r="O20" s="1">
        <v>101.82504625936909</v>
      </c>
      <c r="P20" s="1">
        <v>100.74493868645676</v>
      </c>
      <c r="Q20" s="1">
        <v>106.514214836276</v>
      </c>
      <c r="R20" s="1">
        <v>103.05864551556749</v>
      </c>
      <c r="AB20" s="93">
        <v>37367</v>
      </c>
    </row>
    <row r="21" spans="1:28" x14ac:dyDescent="0.3">
      <c r="A21" s="206"/>
      <c r="B21" s="90"/>
      <c r="C21" s="90"/>
      <c r="D21" s="90"/>
      <c r="E21" s="90"/>
      <c r="F21" s="90"/>
      <c r="G21" s="91"/>
      <c r="I21" s="92">
        <v>45791</v>
      </c>
      <c r="J21" s="1">
        <v>144.83817332000001</v>
      </c>
      <c r="K21" s="1">
        <v>167.53909934999999</v>
      </c>
      <c r="L21" s="1">
        <v>157.50044346999999</v>
      </c>
      <c r="M21" s="1">
        <v>166.13245671000001</v>
      </c>
      <c r="O21" s="1">
        <v>101.65343520671819</v>
      </c>
      <c r="P21" s="1">
        <v>100.79960919522715</v>
      </c>
      <c r="Q21" s="1">
        <v>106.10010180793469</v>
      </c>
      <c r="R21" s="1">
        <v>102.78249195667017</v>
      </c>
      <c r="AB21" s="93">
        <v>37377</v>
      </c>
    </row>
    <row r="22" spans="1:28" x14ac:dyDescent="0.3">
      <c r="A22" s="206"/>
      <c r="B22" s="90"/>
      <c r="C22" s="90"/>
      <c r="D22" s="90"/>
      <c r="E22" s="90"/>
      <c r="F22" s="90"/>
      <c r="G22" s="91"/>
      <c r="I22" s="92">
        <v>45792</v>
      </c>
      <c r="J22" s="1">
        <v>145.55683601000001</v>
      </c>
      <c r="K22" s="1">
        <v>167.63001649</v>
      </c>
      <c r="L22" s="1">
        <v>158.53761301</v>
      </c>
      <c r="M22" s="1">
        <v>166.49327435999999</v>
      </c>
      <c r="O22" s="1">
        <v>102.15782247920883</v>
      </c>
      <c r="P22" s="1">
        <v>100.85430933517482</v>
      </c>
      <c r="Q22" s="1">
        <v>106.79879059484625</v>
      </c>
      <c r="R22" s="1">
        <v>103.00572188984141</v>
      </c>
      <c r="AB22" s="93">
        <v>37406</v>
      </c>
    </row>
    <row r="23" spans="1:28" x14ac:dyDescent="0.3">
      <c r="A23" s="206"/>
      <c r="B23" s="90"/>
      <c r="C23" s="90"/>
      <c r="D23" s="90"/>
      <c r="E23" s="90"/>
      <c r="F23" s="90"/>
      <c r="G23" s="91"/>
      <c r="I23" s="92">
        <v>45793</v>
      </c>
      <c r="J23" s="1">
        <v>146.24445588</v>
      </c>
      <c r="K23" s="1">
        <v>167.72098306000001</v>
      </c>
      <c r="L23" s="1">
        <v>158.37036466999999</v>
      </c>
      <c r="M23" s="1">
        <v>166.87466411</v>
      </c>
      <c r="O23" s="1">
        <v>102.64042261354956</v>
      </c>
      <c r="P23" s="1">
        <v>100.90903921459643</v>
      </c>
      <c r="Q23" s="1">
        <v>106.68612382699305</v>
      </c>
      <c r="R23" s="1">
        <v>103.24167932818931</v>
      </c>
      <c r="AB23" s="93">
        <v>37506</v>
      </c>
    </row>
    <row r="24" spans="1:28" x14ac:dyDescent="0.3">
      <c r="A24" s="206"/>
      <c r="B24" s="90"/>
      <c r="C24" s="90"/>
      <c r="D24" s="90"/>
      <c r="E24" s="90"/>
      <c r="F24" s="90"/>
      <c r="G24" s="91"/>
      <c r="I24" s="92">
        <v>45796</v>
      </c>
      <c r="J24" s="1">
        <v>146.08116211000001</v>
      </c>
      <c r="K24" s="1">
        <v>167.81199887</v>
      </c>
      <c r="L24" s="1">
        <v>158.88126915000001</v>
      </c>
      <c r="M24" s="1">
        <v>167.47505039999999</v>
      </c>
      <c r="O24" s="1">
        <v>102.52581627540084</v>
      </c>
      <c r="P24" s="1">
        <v>100.96379871917883</v>
      </c>
      <c r="Q24" s="1">
        <v>107.03029439659818</v>
      </c>
      <c r="R24" s="1">
        <v>103.61312510251224</v>
      </c>
      <c r="AB24" s="93">
        <v>37541</v>
      </c>
    </row>
    <row r="25" spans="1:28" x14ac:dyDescent="0.3">
      <c r="A25" s="206"/>
      <c r="B25" s="90"/>
      <c r="C25" s="90"/>
      <c r="D25" s="90"/>
      <c r="E25" s="90"/>
      <c r="F25" s="90"/>
      <c r="G25" s="91"/>
      <c r="I25" s="92">
        <v>45797</v>
      </c>
      <c r="J25" s="1">
        <v>146.16323424000001</v>
      </c>
      <c r="K25" s="1">
        <v>167.90306412000001</v>
      </c>
      <c r="L25" s="1">
        <v>159.41970891</v>
      </c>
      <c r="M25" s="1">
        <v>167.18070689999999</v>
      </c>
      <c r="O25" s="1">
        <v>102.58341789904739</v>
      </c>
      <c r="P25" s="1">
        <v>101.01858796925167</v>
      </c>
      <c r="Q25" s="1">
        <v>107.39301409499903</v>
      </c>
      <c r="R25" s="1">
        <v>103.43102126187587</v>
      </c>
      <c r="AB25" s="93">
        <v>37562</v>
      </c>
    </row>
    <row r="26" spans="1:28" x14ac:dyDescent="0.3">
      <c r="A26" s="206"/>
      <c r="B26" s="90"/>
      <c r="C26" s="90"/>
      <c r="D26" s="90"/>
      <c r="E26" s="90"/>
      <c r="F26" s="90"/>
      <c r="G26" s="91"/>
      <c r="I26" s="92">
        <v>45798</v>
      </c>
      <c r="J26" s="1">
        <v>146.12411177000001</v>
      </c>
      <c r="K26" s="1">
        <v>167.99417879000001</v>
      </c>
      <c r="L26" s="1">
        <v>156.88423363000001</v>
      </c>
      <c r="M26" s="1">
        <v>166.64702281999999</v>
      </c>
      <c r="O26" s="1">
        <v>102.55596012753514</v>
      </c>
      <c r="P26" s="1">
        <v>101.07340695278199</v>
      </c>
      <c r="Q26" s="1">
        <v>105.68499233066196</v>
      </c>
      <c r="R26" s="1">
        <v>103.10084267578685</v>
      </c>
      <c r="AB26" s="93">
        <v>37575</v>
      </c>
    </row>
    <row r="27" spans="1:28" x14ac:dyDescent="0.3">
      <c r="A27" s="206"/>
      <c r="B27" s="90"/>
      <c r="C27" s="90"/>
      <c r="D27" s="90"/>
      <c r="E27" s="90"/>
      <c r="F27" s="90"/>
      <c r="G27" s="91"/>
      <c r="I27" s="92">
        <v>45799</v>
      </c>
      <c r="J27" s="1">
        <v>146.15557984</v>
      </c>
      <c r="K27" s="1">
        <v>168.08534288999999</v>
      </c>
      <c r="L27" s="1">
        <v>156.19166462000001</v>
      </c>
      <c r="M27" s="1">
        <v>167.05597903</v>
      </c>
      <c r="O27" s="1">
        <v>102.57804572376644</v>
      </c>
      <c r="P27" s="1">
        <v>101.12825567578626</v>
      </c>
      <c r="Q27" s="1">
        <v>105.21844353339449</v>
      </c>
      <c r="R27" s="1">
        <v>103.35385487579501</v>
      </c>
      <c r="AB27" s="93">
        <v>37615</v>
      </c>
    </row>
    <row r="28" spans="1:28" x14ac:dyDescent="0.3">
      <c r="A28" s="206"/>
      <c r="B28" s="90"/>
      <c r="C28" s="90"/>
      <c r="D28" s="90"/>
      <c r="E28" s="90"/>
      <c r="F28" s="90"/>
      <c r="G28" s="91"/>
      <c r="I28" s="92">
        <v>45800</v>
      </c>
      <c r="J28" s="1">
        <v>146.29718616</v>
      </c>
      <c r="K28" s="1">
        <v>168.17655642</v>
      </c>
      <c r="L28" s="1">
        <v>156.81940058000001</v>
      </c>
      <c r="M28" s="1">
        <v>167.20627078000001</v>
      </c>
      <c r="O28" s="1">
        <v>102.67743091031652</v>
      </c>
      <c r="P28" s="1">
        <v>101.18313413826451</v>
      </c>
      <c r="Q28" s="1">
        <v>105.64131757614085</v>
      </c>
      <c r="R28" s="1">
        <v>103.44683707139627</v>
      </c>
      <c r="AB28" s="93">
        <v>37622</v>
      </c>
    </row>
    <row r="29" spans="1:28" x14ac:dyDescent="0.3">
      <c r="A29" s="206"/>
      <c r="B29" s="90"/>
      <c r="C29" s="90"/>
      <c r="D29" s="90"/>
      <c r="E29" s="90"/>
      <c r="F29" s="90"/>
      <c r="G29" s="91"/>
      <c r="I29" s="92">
        <v>45803</v>
      </c>
      <c r="J29" s="1">
        <v>146.12070982</v>
      </c>
      <c r="K29" s="1">
        <v>168.26781955000001</v>
      </c>
      <c r="L29" s="1">
        <v>157.17423012</v>
      </c>
      <c r="M29" s="1">
        <v>167.32670268000001</v>
      </c>
      <c r="O29" s="1">
        <v>102.55357249797605</v>
      </c>
      <c r="P29" s="1">
        <v>101.23804244249692</v>
      </c>
      <c r="Q29" s="1">
        <v>105.88034833369953</v>
      </c>
      <c r="R29" s="1">
        <v>103.5213456354554</v>
      </c>
      <c r="AB29" s="93">
        <v>37683</v>
      </c>
    </row>
    <row r="30" spans="1:28" x14ac:dyDescent="0.3">
      <c r="A30" s="206"/>
      <c r="B30" s="90"/>
      <c r="C30" s="90"/>
      <c r="D30" s="90"/>
      <c r="E30" s="90"/>
      <c r="F30" s="90"/>
      <c r="G30" s="91"/>
      <c r="I30" s="92">
        <v>45804</v>
      </c>
      <c r="J30" s="1">
        <v>146.2100111</v>
      </c>
      <c r="K30" s="1">
        <v>168.35913210999999</v>
      </c>
      <c r="L30" s="1">
        <v>158.77297132999999</v>
      </c>
      <c r="M30" s="1">
        <v>167.94664784</v>
      </c>
      <c r="O30" s="1">
        <v>102.61624783882215</v>
      </c>
      <c r="P30" s="1">
        <v>101.29298048620326</v>
      </c>
      <c r="Q30" s="1">
        <v>106.95733961961835</v>
      </c>
      <c r="R30" s="1">
        <v>103.90489205187002</v>
      </c>
      <c r="AB30" s="93">
        <v>37684</v>
      </c>
    </row>
    <row r="31" spans="1:28" x14ac:dyDescent="0.3">
      <c r="A31" s="206"/>
      <c r="B31" s="90"/>
      <c r="C31" s="90"/>
      <c r="D31" s="90"/>
      <c r="E31" s="90"/>
      <c r="F31" s="90"/>
      <c r="G31" s="91"/>
      <c r="I31" s="92">
        <v>45805</v>
      </c>
      <c r="J31" s="1">
        <v>146.40604866999999</v>
      </c>
      <c r="K31" s="1">
        <v>168.45049427999999</v>
      </c>
      <c r="L31" s="1">
        <v>158.02949619</v>
      </c>
      <c r="M31" s="1">
        <v>167.58498646000001</v>
      </c>
      <c r="O31" s="1">
        <v>102.75383513340951</v>
      </c>
      <c r="P31" s="1">
        <v>101.34794837768027</v>
      </c>
      <c r="Q31" s="1">
        <v>106.4564979311269</v>
      </c>
      <c r="R31" s="1">
        <v>103.68114012153065</v>
      </c>
      <c r="AB31" s="93">
        <v>37729</v>
      </c>
    </row>
    <row r="32" spans="1:28" x14ac:dyDescent="0.3">
      <c r="A32" s="206"/>
      <c r="B32" s="90"/>
      <c r="C32" s="90"/>
      <c r="D32" s="90"/>
      <c r="E32" s="90"/>
      <c r="F32" s="90"/>
      <c r="G32" s="91"/>
      <c r="I32" s="92">
        <v>45806</v>
      </c>
      <c r="J32" s="1">
        <v>146.54000060000001</v>
      </c>
      <c r="K32" s="1">
        <v>168.54190604999999</v>
      </c>
      <c r="L32" s="1">
        <v>157.62658232999999</v>
      </c>
      <c r="M32" s="1">
        <v>167.58411774000001</v>
      </c>
      <c r="O32" s="1">
        <v>102.84784815169708</v>
      </c>
      <c r="P32" s="1">
        <v>101.40294611091146</v>
      </c>
      <c r="Q32" s="1">
        <v>106.18507519336191</v>
      </c>
      <c r="R32" s="1">
        <v>103.6806026635999</v>
      </c>
      <c r="AB32" s="93">
        <v>37732</v>
      </c>
    </row>
    <row r="33" spans="1:28" x14ac:dyDescent="0.3">
      <c r="A33" s="206"/>
      <c r="B33" s="90"/>
      <c r="C33" s="90"/>
      <c r="D33" s="90"/>
      <c r="E33" s="90"/>
      <c r="F33" s="90"/>
      <c r="G33" s="91"/>
      <c r="I33" s="92">
        <v>45807</v>
      </c>
      <c r="J33" s="1">
        <v>147.21656411000001</v>
      </c>
      <c r="K33" s="1">
        <v>168.63336742999999</v>
      </c>
      <c r="L33" s="1">
        <v>155.91179473</v>
      </c>
      <c r="M33" s="1">
        <v>167.12523375000001</v>
      </c>
      <c r="O33" s="1">
        <v>103.32268847417937</v>
      </c>
      <c r="P33" s="1">
        <v>101.4579736919133</v>
      </c>
      <c r="Q33" s="1">
        <v>105.02990930982179</v>
      </c>
      <c r="R33" s="1">
        <v>103.39670124574781</v>
      </c>
      <c r="AB33" s="93">
        <v>37742</v>
      </c>
    </row>
    <row r="34" spans="1:28" x14ac:dyDescent="0.3">
      <c r="A34" s="206"/>
      <c r="B34" s="90"/>
      <c r="C34" s="90"/>
      <c r="D34" s="90"/>
      <c r="E34" s="90"/>
      <c r="F34" s="90"/>
      <c r="G34" s="91"/>
      <c r="I34" s="92">
        <v>45810</v>
      </c>
      <c r="J34" s="1">
        <v>146.49407421999999</v>
      </c>
      <c r="K34" s="1">
        <v>168.72487841</v>
      </c>
      <c r="L34" s="1">
        <v>155.63875178000001</v>
      </c>
      <c r="M34" s="1">
        <v>166.83598814000001</v>
      </c>
      <c r="O34" s="1">
        <v>102.81561511404824</v>
      </c>
      <c r="P34" s="1">
        <v>101.5130311146693</v>
      </c>
      <c r="Q34" s="1">
        <v>104.84597405126199</v>
      </c>
      <c r="R34" s="1">
        <v>103.21775135737518</v>
      </c>
      <c r="AB34" s="93">
        <v>37791</v>
      </c>
    </row>
    <row r="35" spans="1:28" x14ac:dyDescent="0.3">
      <c r="A35" s="206"/>
      <c r="B35" s="90"/>
      <c r="C35" s="90"/>
      <c r="D35" s="90"/>
      <c r="E35" s="90"/>
      <c r="F35" s="90"/>
      <c r="G35" s="91"/>
      <c r="I35" s="92">
        <v>45811</v>
      </c>
      <c r="J35" s="1">
        <v>146.88699986</v>
      </c>
      <c r="K35" s="1">
        <v>168.816439</v>
      </c>
      <c r="L35" s="1">
        <v>156.50305215</v>
      </c>
      <c r="M35" s="1">
        <v>166.86308808999999</v>
      </c>
      <c r="O35" s="1">
        <v>103.0913866193858</v>
      </c>
      <c r="P35" s="1">
        <v>101.56811838519594</v>
      </c>
      <c r="Q35" s="1">
        <v>105.42820960075809</v>
      </c>
      <c r="R35" s="1">
        <v>103.23451749957314</v>
      </c>
      <c r="AB35" s="93">
        <v>37871</v>
      </c>
    </row>
    <row r="36" spans="1:28" x14ac:dyDescent="0.3">
      <c r="A36" s="206"/>
      <c r="B36" s="90"/>
      <c r="C36" s="90"/>
      <c r="D36" s="90"/>
      <c r="E36" s="90"/>
      <c r="F36" s="90"/>
      <c r="G36" s="91"/>
      <c r="I36" s="92">
        <v>45812</v>
      </c>
      <c r="J36" s="1">
        <v>146.62079699</v>
      </c>
      <c r="K36" s="1">
        <v>168.90804937999999</v>
      </c>
      <c r="L36" s="1">
        <v>155.88330368999999</v>
      </c>
      <c r="M36" s="1">
        <v>167.10635303999999</v>
      </c>
      <c r="O36" s="1">
        <v>102.90455440811783</v>
      </c>
      <c r="P36" s="1">
        <v>101.62323561178992</v>
      </c>
      <c r="Q36" s="1">
        <v>105.01071633373859</v>
      </c>
      <c r="R36" s="1">
        <v>103.38502016631188</v>
      </c>
      <c r="AB36" s="93">
        <v>37906</v>
      </c>
    </row>
    <row r="37" spans="1:28" x14ac:dyDescent="0.3">
      <c r="A37" s="206"/>
      <c r="B37" s="90"/>
      <c r="C37" s="90"/>
      <c r="D37" s="90"/>
      <c r="E37" s="90"/>
      <c r="F37" s="90"/>
      <c r="G37" s="91"/>
      <c r="I37" s="92">
        <v>45813</v>
      </c>
      <c r="J37" s="1">
        <v>146.62887663000001</v>
      </c>
      <c r="K37" s="1">
        <v>168.99970936</v>
      </c>
      <c r="L37" s="1">
        <v>155.01263152000001</v>
      </c>
      <c r="M37" s="1">
        <v>166.90863078000001</v>
      </c>
      <c r="O37" s="1">
        <v>102.91022503446175</v>
      </c>
      <c r="P37" s="1">
        <v>101.67838268013807</v>
      </c>
      <c r="Q37" s="1">
        <v>104.42418842408271</v>
      </c>
      <c r="R37" s="1">
        <v>103.26269375881417</v>
      </c>
      <c r="AB37" s="93">
        <v>37927</v>
      </c>
    </row>
    <row r="38" spans="1:28" x14ac:dyDescent="0.3">
      <c r="A38" s="206"/>
      <c r="B38" s="90"/>
      <c r="C38" s="90"/>
      <c r="D38" s="90"/>
      <c r="E38" s="90"/>
      <c r="F38" s="90"/>
      <c r="G38" s="91"/>
      <c r="I38" s="92">
        <v>45814</v>
      </c>
      <c r="J38" s="1">
        <v>146.68288265000001</v>
      </c>
      <c r="K38" s="1">
        <v>169.09141912000001</v>
      </c>
      <c r="L38" s="1">
        <v>154.85985626999999</v>
      </c>
      <c r="M38" s="1">
        <v>167.11181271999999</v>
      </c>
      <c r="O38" s="1">
        <v>102.94812869845448</v>
      </c>
      <c r="P38" s="1">
        <v>101.73355969853708</v>
      </c>
      <c r="Q38" s="1">
        <v>104.32127144669768</v>
      </c>
      <c r="R38" s="1">
        <v>103.3883979500803</v>
      </c>
      <c r="AB38" s="93">
        <v>37940</v>
      </c>
    </row>
    <row r="39" spans="1:28" x14ac:dyDescent="0.3">
      <c r="A39" s="206"/>
      <c r="B39" s="90"/>
      <c r="C39" s="90"/>
      <c r="D39" s="90"/>
      <c r="E39" s="90"/>
      <c r="F39" s="90"/>
      <c r="G39" s="91"/>
      <c r="I39" s="92">
        <v>45817</v>
      </c>
      <c r="J39" s="1">
        <v>145.27404862</v>
      </c>
      <c r="K39" s="1">
        <v>169.18317866999999</v>
      </c>
      <c r="L39" s="1">
        <v>154.40163290999999</v>
      </c>
      <c r="M39" s="1">
        <v>166.95503504999999</v>
      </c>
      <c r="O39" s="1">
        <v>101.95935056418999</v>
      </c>
      <c r="P39" s="1">
        <v>101.78876667300341</v>
      </c>
      <c r="Q39" s="1">
        <v>104.01258948951934</v>
      </c>
      <c r="R39" s="1">
        <v>103.29140305862518</v>
      </c>
      <c r="AB39" s="93">
        <v>37980</v>
      </c>
    </row>
    <row r="40" spans="1:28" x14ac:dyDescent="0.3">
      <c r="A40" s="206"/>
      <c r="B40" s="90"/>
      <c r="C40" s="90"/>
      <c r="D40" s="90"/>
      <c r="E40" s="90"/>
      <c r="F40" s="90"/>
      <c r="G40" s="91"/>
      <c r="I40" s="92">
        <v>45818</v>
      </c>
      <c r="J40" s="1">
        <v>144.91429203000001</v>
      </c>
      <c r="K40" s="1">
        <v>169.27498800000001</v>
      </c>
      <c r="L40" s="1">
        <v>155.23985442</v>
      </c>
      <c r="M40" s="1">
        <v>166.53027643999999</v>
      </c>
      <c r="O40" s="1">
        <v>101.70685847337249</v>
      </c>
      <c r="P40" s="1">
        <v>101.84400359752063</v>
      </c>
      <c r="Q40" s="1">
        <v>104.57725702688752</v>
      </c>
      <c r="R40" s="1">
        <v>103.02861426177942</v>
      </c>
      <c r="AB40" s="93">
        <v>37987</v>
      </c>
    </row>
    <row r="41" spans="1:28" x14ac:dyDescent="0.3">
      <c r="A41" s="206"/>
      <c r="B41" s="90"/>
      <c r="C41" s="90"/>
      <c r="D41" s="90"/>
      <c r="E41" s="90"/>
      <c r="F41" s="90"/>
      <c r="G41" s="91"/>
      <c r="I41" s="92">
        <v>45819</v>
      </c>
      <c r="J41" s="1">
        <v>144.93725522</v>
      </c>
      <c r="K41" s="1">
        <v>169.36684711999999</v>
      </c>
      <c r="L41" s="1">
        <v>156.02719256</v>
      </c>
      <c r="M41" s="1">
        <v>166.76047385000001</v>
      </c>
      <c r="O41" s="1">
        <v>101.7229749921969</v>
      </c>
      <c r="P41" s="1">
        <v>101.89927047810514</v>
      </c>
      <c r="Q41" s="1">
        <v>105.10764700529531</v>
      </c>
      <c r="R41" s="1">
        <v>103.17103232932821</v>
      </c>
      <c r="AB41" s="93">
        <v>38040</v>
      </c>
    </row>
    <row r="42" spans="1:28" x14ac:dyDescent="0.3">
      <c r="A42" s="206"/>
      <c r="B42" s="90"/>
      <c r="C42" s="90"/>
      <c r="D42" s="90"/>
      <c r="E42" s="90"/>
      <c r="F42" s="90"/>
      <c r="G42" s="91"/>
      <c r="I42" s="92">
        <v>45820</v>
      </c>
      <c r="J42" s="1">
        <v>144.2202935</v>
      </c>
      <c r="K42" s="1">
        <v>169.45875620000001</v>
      </c>
      <c r="L42" s="1">
        <v>156.79146707000001</v>
      </c>
      <c r="M42" s="1">
        <v>166.81185417</v>
      </c>
      <c r="O42" s="1">
        <v>101.21978153097659</v>
      </c>
      <c r="P42" s="1">
        <v>101.95456741703723</v>
      </c>
      <c r="Q42" s="1">
        <v>105.62250017988752</v>
      </c>
      <c r="R42" s="1">
        <v>103.20282020167845</v>
      </c>
      <c r="AB42" s="93">
        <v>38041</v>
      </c>
    </row>
    <row r="43" spans="1:28" x14ac:dyDescent="0.3">
      <c r="A43" s="206"/>
      <c r="B43" s="90"/>
      <c r="C43" s="90"/>
      <c r="D43" s="90"/>
      <c r="E43" s="90"/>
      <c r="F43" s="90"/>
      <c r="G43" s="91"/>
      <c r="I43" s="92">
        <v>45821</v>
      </c>
      <c r="J43" s="1">
        <v>145.38843931</v>
      </c>
      <c r="K43" s="1">
        <v>169.55071507</v>
      </c>
      <c r="L43" s="1">
        <v>156.12344085999999</v>
      </c>
      <c r="M43" s="1">
        <v>167.12960018000001</v>
      </c>
      <c r="O43" s="1">
        <v>102.03963469321221</v>
      </c>
      <c r="P43" s="1">
        <v>102.00989431203664</v>
      </c>
      <c r="Q43" s="1">
        <v>105.17248462863054</v>
      </c>
      <c r="R43" s="1">
        <v>103.39940265981966</v>
      </c>
      <c r="AB43" s="93">
        <v>38086</v>
      </c>
    </row>
    <row r="44" spans="1:28" x14ac:dyDescent="0.3">
      <c r="A44" s="206"/>
      <c r="B44" s="90"/>
      <c r="C44" s="90"/>
      <c r="D44" s="90"/>
      <c r="E44" s="90"/>
      <c r="F44" s="90"/>
      <c r="G44" s="91"/>
      <c r="I44" s="92">
        <v>45824</v>
      </c>
      <c r="J44" s="1">
        <v>145.93700432</v>
      </c>
      <c r="K44" s="1">
        <v>169.64272389000001</v>
      </c>
      <c r="L44" s="1">
        <v>158.44832818</v>
      </c>
      <c r="M44" s="1">
        <v>167.24836006999999</v>
      </c>
      <c r="O44" s="1">
        <v>102.42464036141754</v>
      </c>
      <c r="P44" s="1">
        <v>102.06525125936713</v>
      </c>
      <c r="Q44" s="1">
        <v>106.73864390989607</v>
      </c>
      <c r="R44" s="1">
        <v>103.4728767881172</v>
      </c>
      <c r="AB44" s="93">
        <v>38098</v>
      </c>
    </row>
    <row r="45" spans="1:28" x14ac:dyDescent="0.3">
      <c r="A45" s="206"/>
      <c r="B45" s="90"/>
      <c r="C45" s="90"/>
      <c r="D45" s="90"/>
      <c r="E45" s="90"/>
      <c r="F45" s="90"/>
      <c r="G45" s="91"/>
      <c r="I45" s="92">
        <v>45825</v>
      </c>
      <c r="J45" s="1">
        <v>145.94635969999999</v>
      </c>
      <c r="K45" s="1">
        <v>169.73478268</v>
      </c>
      <c r="L45" s="1">
        <v>157.97511972000001</v>
      </c>
      <c r="M45" s="1">
        <v>167.36046098</v>
      </c>
      <c r="O45" s="1">
        <v>102.43120635498722</v>
      </c>
      <c r="P45" s="1">
        <v>102.12063827106164</v>
      </c>
      <c r="Q45" s="1">
        <v>106.41986724694694</v>
      </c>
      <c r="R45" s="1">
        <v>103.54223115215049</v>
      </c>
      <c r="AB45" s="93">
        <v>38108</v>
      </c>
    </row>
    <row r="46" spans="1:28" x14ac:dyDescent="0.3">
      <c r="A46" s="206"/>
      <c r="B46" s="90"/>
      <c r="C46" s="90"/>
      <c r="D46" s="90"/>
      <c r="E46" s="90"/>
      <c r="F46" s="90"/>
      <c r="G46" s="91"/>
      <c r="I46" s="92">
        <v>45826</v>
      </c>
      <c r="J46" s="1">
        <v>146.32992995999999</v>
      </c>
      <c r="K46" s="1">
        <v>169.82689144</v>
      </c>
      <c r="L46" s="1">
        <v>157.83473534000001</v>
      </c>
      <c r="M46" s="1">
        <v>167.59108443</v>
      </c>
      <c r="O46" s="1">
        <v>102.70041186675509</v>
      </c>
      <c r="P46" s="1">
        <v>102.17605534712017</v>
      </c>
      <c r="Q46" s="1">
        <v>106.32529737347809</v>
      </c>
      <c r="R46" s="1">
        <v>103.68491280126389</v>
      </c>
      <c r="AB46" s="93">
        <v>38148</v>
      </c>
    </row>
    <row r="47" spans="1:28" x14ac:dyDescent="0.3">
      <c r="A47" s="206"/>
      <c r="B47" s="90"/>
      <c r="C47" s="90"/>
      <c r="D47" s="90"/>
      <c r="E47" s="90"/>
      <c r="F47" s="90"/>
      <c r="G47" s="91"/>
      <c r="I47" s="92">
        <v>45828</v>
      </c>
      <c r="J47" s="1">
        <v>146.14367300000001</v>
      </c>
      <c r="K47" s="1">
        <v>169.92051888</v>
      </c>
      <c r="L47" s="1">
        <v>156.01329976</v>
      </c>
      <c r="M47" s="1">
        <v>168.15708594</v>
      </c>
      <c r="O47" s="1">
        <v>102.56968900978197</v>
      </c>
      <c r="P47" s="1">
        <v>102.2323861343726</v>
      </c>
      <c r="Q47" s="1">
        <v>105.09828812692059</v>
      </c>
      <c r="R47" s="1">
        <v>104.03508546951372</v>
      </c>
      <c r="AB47" s="93">
        <v>38237</v>
      </c>
    </row>
    <row r="48" spans="1:28" x14ac:dyDescent="0.3">
      <c r="A48" s="206"/>
      <c r="B48" s="90"/>
      <c r="C48" s="90"/>
      <c r="D48" s="90"/>
      <c r="E48" s="90"/>
      <c r="F48" s="90"/>
      <c r="G48" s="91"/>
      <c r="I48" s="92">
        <v>45831</v>
      </c>
      <c r="J48" s="1">
        <v>145.85110499999999</v>
      </c>
      <c r="K48" s="1">
        <v>170.01419788999999</v>
      </c>
      <c r="L48" s="1">
        <v>155.37005529999999</v>
      </c>
      <c r="M48" s="1">
        <v>167.99062701</v>
      </c>
      <c r="O48" s="1">
        <v>102.36435265714893</v>
      </c>
      <c r="P48" s="1">
        <v>102.28874794862628</v>
      </c>
      <c r="Q48" s="1">
        <v>104.66496679023248</v>
      </c>
      <c r="R48" s="1">
        <v>103.93210099572298</v>
      </c>
      <c r="AB48" s="93">
        <v>38272</v>
      </c>
    </row>
    <row r="49" spans="1:28" x14ac:dyDescent="0.3">
      <c r="A49" s="206"/>
      <c r="B49" s="90"/>
      <c r="C49" s="90"/>
      <c r="D49" s="90"/>
      <c r="E49" s="90"/>
      <c r="F49" s="90"/>
      <c r="G49" s="91"/>
      <c r="I49" s="92">
        <v>45832</v>
      </c>
      <c r="J49" s="1">
        <v>146.03566097999999</v>
      </c>
      <c r="K49" s="1">
        <v>170.10792848</v>
      </c>
      <c r="L49" s="1">
        <v>156.06880268</v>
      </c>
      <c r="M49" s="1">
        <v>167.76546296999999</v>
      </c>
      <c r="O49" s="1">
        <v>102.49388169583331</v>
      </c>
      <c r="P49" s="1">
        <v>102.34514079589773</v>
      </c>
      <c r="Q49" s="1">
        <v>105.1356776436286</v>
      </c>
      <c r="R49" s="1">
        <v>103.79279696333495</v>
      </c>
      <c r="AB49" s="93">
        <v>38293</v>
      </c>
    </row>
    <row r="50" spans="1:28" x14ac:dyDescent="0.3">
      <c r="A50" s="206"/>
      <c r="B50" s="90"/>
      <c r="C50" s="90"/>
      <c r="D50" s="90"/>
      <c r="E50" s="90"/>
      <c r="F50" s="90"/>
      <c r="G50" s="91"/>
      <c r="I50" s="92">
        <v>45833</v>
      </c>
      <c r="J50" s="1">
        <v>146.38563694999999</v>
      </c>
      <c r="K50" s="1">
        <v>170.20171081000001</v>
      </c>
      <c r="L50" s="1">
        <v>154.47890235</v>
      </c>
      <c r="M50" s="1">
        <v>167.61670694</v>
      </c>
      <c r="O50" s="1">
        <v>102.73950934201814</v>
      </c>
      <c r="P50" s="1">
        <v>102.40156477245064</v>
      </c>
      <c r="Q50" s="1">
        <v>104.06464201248384</v>
      </c>
      <c r="R50" s="1">
        <v>103.70076488387399</v>
      </c>
      <c r="AB50" s="93">
        <v>38306</v>
      </c>
    </row>
    <row r="51" spans="1:28" x14ac:dyDescent="0.3">
      <c r="A51" s="206"/>
      <c r="B51" s="90"/>
      <c r="C51" s="90"/>
      <c r="D51" s="90"/>
      <c r="E51" s="90"/>
      <c r="F51" s="90"/>
      <c r="G51" s="91"/>
      <c r="I51" s="92">
        <v>45834</v>
      </c>
      <c r="J51" s="1">
        <v>146.69011180000001</v>
      </c>
      <c r="K51" s="1">
        <v>170.29554487999999</v>
      </c>
      <c r="L51" s="1">
        <v>156.01109238999999</v>
      </c>
      <c r="M51" s="1">
        <v>168.02942505999999</v>
      </c>
      <c r="O51" s="1">
        <v>102.95320241565399</v>
      </c>
      <c r="P51" s="1">
        <v>102.458019878285</v>
      </c>
      <c r="Q51" s="1">
        <v>105.09680113312827</v>
      </c>
      <c r="R51" s="1">
        <v>103.95610449474437</v>
      </c>
      <c r="AB51" s="93">
        <v>38346</v>
      </c>
    </row>
    <row r="52" spans="1:28" x14ac:dyDescent="0.3">
      <c r="A52" s="206"/>
      <c r="B52" s="90"/>
      <c r="C52" s="90"/>
      <c r="D52" s="90"/>
      <c r="E52" s="90"/>
      <c r="F52" s="90"/>
      <c r="G52" s="91"/>
      <c r="I52" s="92">
        <v>45835</v>
      </c>
      <c r="J52" s="1">
        <v>147.25823804000001</v>
      </c>
      <c r="K52" s="1">
        <v>170.38943071</v>
      </c>
      <c r="L52" s="1">
        <v>155.72879895</v>
      </c>
      <c r="M52" s="1">
        <v>168.32544555999999</v>
      </c>
      <c r="O52" s="1">
        <v>103.35193696610624</v>
      </c>
      <c r="P52" s="1">
        <v>102.5145061254338</v>
      </c>
      <c r="Q52" s="1">
        <v>104.90663428620496</v>
      </c>
      <c r="R52" s="1">
        <v>104.1392458583454</v>
      </c>
      <c r="AB52" s="93">
        <v>38353</v>
      </c>
    </row>
    <row r="53" spans="1:28" x14ac:dyDescent="0.3">
      <c r="A53" s="206"/>
      <c r="B53" s="90"/>
      <c r="C53" s="90"/>
      <c r="D53" s="90"/>
      <c r="E53" s="90"/>
      <c r="F53" s="90"/>
      <c r="G53" s="91"/>
      <c r="I53" s="92">
        <v>45838</v>
      </c>
      <c r="J53" s="1">
        <v>148.14529744000001</v>
      </c>
      <c r="K53" s="1">
        <v>170.48336828000001</v>
      </c>
      <c r="L53" s="1">
        <v>157.99170914999999</v>
      </c>
      <c r="M53" s="1">
        <v>169.29146702</v>
      </c>
      <c r="O53" s="1">
        <v>103.97451203161184</v>
      </c>
      <c r="P53" s="1">
        <v>102.57102350186406</v>
      </c>
      <c r="Q53" s="1">
        <v>106.43104270888946</v>
      </c>
      <c r="R53" s="1">
        <v>104.73690205935941</v>
      </c>
      <c r="AB53" s="93">
        <v>38390</v>
      </c>
    </row>
    <row r="54" spans="1:28" x14ac:dyDescent="0.3">
      <c r="A54" s="206"/>
      <c r="B54" s="90"/>
      <c r="C54" s="90"/>
      <c r="D54" s="90"/>
      <c r="E54" s="90"/>
      <c r="F54" s="90"/>
      <c r="G54" s="91"/>
      <c r="I54" s="92">
        <v>45839</v>
      </c>
      <c r="J54" s="1">
        <v>147.76725535</v>
      </c>
      <c r="K54" s="1">
        <v>170.57735758999999</v>
      </c>
      <c r="L54" s="1">
        <v>158.78230146000001</v>
      </c>
      <c r="M54" s="1">
        <v>169.48596816</v>
      </c>
      <c r="O54" s="1">
        <v>103.70918641875477</v>
      </c>
      <c r="P54" s="1">
        <v>102.62757200757578</v>
      </c>
      <c r="Q54" s="1">
        <v>106.96362485743147</v>
      </c>
      <c r="R54" s="1">
        <v>104.85723563085718</v>
      </c>
      <c r="AB54" s="93">
        <v>38391</v>
      </c>
    </row>
    <row r="55" spans="1:28" x14ac:dyDescent="0.3">
      <c r="A55" s="206"/>
      <c r="B55" s="90"/>
      <c r="C55" s="90"/>
      <c r="D55" s="90"/>
      <c r="E55" s="90"/>
      <c r="F55" s="90"/>
      <c r="G55" s="91"/>
      <c r="I55" s="92">
        <v>45840</v>
      </c>
      <c r="J55" s="1">
        <v>147.78128839999999</v>
      </c>
      <c r="K55" s="1">
        <v>170.67139865999999</v>
      </c>
      <c r="L55" s="1">
        <v>158.21509759</v>
      </c>
      <c r="M55" s="1">
        <v>169.34995878999999</v>
      </c>
      <c r="O55" s="1">
        <v>103.71903539507247</v>
      </c>
      <c r="P55" s="1">
        <v>102.68415165460192</v>
      </c>
      <c r="Q55" s="1">
        <v>106.58152822946661</v>
      </c>
      <c r="R55" s="1">
        <v>104.77308962919743</v>
      </c>
      <c r="AB55" s="93">
        <v>38436</v>
      </c>
    </row>
    <row r="56" spans="1:28" x14ac:dyDescent="0.3">
      <c r="A56" s="206"/>
      <c r="B56" s="90"/>
      <c r="C56" s="90"/>
      <c r="D56" s="90"/>
      <c r="E56" s="90"/>
      <c r="F56" s="90"/>
      <c r="G56" s="91"/>
      <c r="I56" s="92">
        <v>45841</v>
      </c>
      <c r="J56" s="1">
        <v>148.06322531000001</v>
      </c>
      <c r="K56" s="1">
        <v>170.76549165</v>
      </c>
      <c r="L56" s="1">
        <v>160.35070836</v>
      </c>
      <c r="M56" s="1">
        <v>169.45680737000001</v>
      </c>
      <c r="O56" s="1">
        <v>103.9169104079653</v>
      </c>
      <c r="P56" s="1">
        <v>102.74076253920622</v>
      </c>
      <c r="Q56" s="1">
        <v>108.02018144927345</v>
      </c>
      <c r="R56" s="1">
        <v>104.83919449234048</v>
      </c>
      <c r="AB56" s="93">
        <v>38463</v>
      </c>
    </row>
    <row r="57" spans="1:28" x14ac:dyDescent="0.3">
      <c r="A57" s="206"/>
      <c r="B57" s="90"/>
      <c r="C57" s="90"/>
      <c r="D57" s="90"/>
      <c r="E57" s="90"/>
      <c r="F57" s="90"/>
      <c r="G57" s="91"/>
      <c r="I57" s="92">
        <v>45842</v>
      </c>
      <c r="J57" s="1">
        <v>148.64070692999999</v>
      </c>
      <c r="K57" s="1">
        <v>170.85963656000001</v>
      </c>
      <c r="L57" s="1">
        <v>160.73267494000001</v>
      </c>
      <c r="M57" s="1">
        <v>169.39510808</v>
      </c>
      <c r="O57" s="1">
        <v>104.32221095198723</v>
      </c>
      <c r="P57" s="1">
        <v>102.79740466138868</v>
      </c>
      <c r="Q57" s="1">
        <v>108.27749306143377</v>
      </c>
      <c r="R57" s="1">
        <v>104.80102250052298</v>
      </c>
      <c r="AB57" s="93">
        <v>38473</v>
      </c>
    </row>
    <row r="58" spans="1:28" x14ac:dyDescent="0.3">
      <c r="A58" s="206"/>
      <c r="B58" s="90"/>
      <c r="C58" s="90"/>
      <c r="D58" s="90"/>
      <c r="E58" s="90"/>
      <c r="F58" s="90"/>
      <c r="G58" s="91"/>
      <c r="I58" s="92">
        <v>45845</v>
      </c>
      <c r="J58" s="1">
        <v>148.48209084000001</v>
      </c>
      <c r="K58" s="1">
        <v>170.95383322999999</v>
      </c>
      <c r="L58" s="1">
        <v>158.7143394</v>
      </c>
      <c r="M58" s="1">
        <v>169.00316602999999</v>
      </c>
      <c r="O58" s="1">
        <v>104.21088760360495</v>
      </c>
      <c r="P58" s="1">
        <v>102.85407792488556</v>
      </c>
      <c r="Q58" s="1">
        <v>106.91784224675297</v>
      </c>
      <c r="R58" s="1">
        <v>104.55853658657584</v>
      </c>
      <c r="AB58" s="93">
        <v>38498</v>
      </c>
    </row>
    <row r="59" spans="1:28" x14ac:dyDescent="0.3">
      <c r="A59" s="206"/>
      <c r="B59" s="90"/>
      <c r="C59" s="90"/>
      <c r="D59" s="90"/>
      <c r="E59" s="90"/>
      <c r="F59" s="90"/>
      <c r="G59" s="91"/>
      <c r="I59" s="92">
        <v>45846</v>
      </c>
      <c r="J59" s="1">
        <v>148.25841238999999</v>
      </c>
      <c r="K59" s="1">
        <v>171.04808181999999</v>
      </c>
      <c r="L59" s="1">
        <v>158.50173751</v>
      </c>
      <c r="M59" s="1">
        <v>168.55772714</v>
      </c>
      <c r="O59" s="1">
        <v>104.0539007934083</v>
      </c>
      <c r="P59" s="1">
        <v>102.91078242596059</v>
      </c>
      <c r="Q59" s="1">
        <v>106.77462308065674</v>
      </c>
      <c r="R59" s="1">
        <v>104.28295335597009</v>
      </c>
      <c r="AB59" s="93">
        <v>38602</v>
      </c>
    </row>
    <row r="60" spans="1:28" x14ac:dyDescent="0.3">
      <c r="A60" s="206"/>
      <c r="B60" s="90"/>
      <c r="C60" s="90"/>
      <c r="D60" s="90"/>
      <c r="E60" s="90"/>
      <c r="F60" s="90"/>
      <c r="G60" s="91"/>
      <c r="I60" s="92">
        <v>45847</v>
      </c>
      <c r="J60" s="1">
        <v>148.09511861999999</v>
      </c>
      <c r="K60" s="1">
        <v>171.14238251</v>
      </c>
      <c r="L60" s="1">
        <v>156.42855899</v>
      </c>
      <c r="M60" s="1">
        <v>168.16232857</v>
      </c>
      <c r="O60" s="1">
        <v>103.93929445525958</v>
      </c>
      <c r="P60" s="1">
        <v>102.96751827291047</v>
      </c>
      <c r="Q60" s="1">
        <v>105.37802731754753</v>
      </c>
      <c r="R60" s="1">
        <v>104.03832896922762</v>
      </c>
      <c r="AB60" s="93">
        <v>38637</v>
      </c>
    </row>
    <row r="61" spans="1:28" x14ac:dyDescent="0.3">
      <c r="A61" s="206"/>
      <c r="B61" s="90"/>
      <c r="C61" s="90"/>
      <c r="D61" s="90"/>
      <c r="E61" s="90"/>
      <c r="F61" s="90"/>
      <c r="G61" s="91"/>
      <c r="I61" s="92">
        <v>45848</v>
      </c>
      <c r="J61" s="1">
        <v>147.77193303000001</v>
      </c>
      <c r="K61" s="1">
        <v>171.23673513</v>
      </c>
      <c r="L61" s="1">
        <v>155.58938172000001</v>
      </c>
      <c r="M61" s="1">
        <v>168.01918273999999</v>
      </c>
      <c r="O61" s="1">
        <v>103.71246940852122</v>
      </c>
      <c r="P61" s="1">
        <v>103.02428536345496</v>
      </c>
      <c r="Q61" s="1">
        <v>104.81271593289189</v>
      </c>
      <c r="R61" s="1">
        <v>103.94976779694393</v>
      </c>
      <c r="AB61" s="93">
        <v>38658</v>
      </c>
    </row>
    <row r="62" spans="1:28" x14ac:dyDescent="0.3">
      <c r="A62" s="206"/>
      <c r="B62" s="90"/>
      <c r="C62" s="90"/>
      <c r="D62" s="90"/>
      <c r="E62" s="90"/>
      <c r="F62" s="90"/>
      <c r="G62" s="91"/>
      <c r="I62" s="92">
        <v>45849</v>
      </c>
      <c r="J62" s="1">
        <v>148.12190901</v>
      </c>
      <c r="K62" s="1">
        <v>171.33113985</v>
      </c>
      <c r="L62" s="1">
        <v>154.95681001</v>
      </c>
      <c r="M62" s="1">
        <v>168.42989503999999</v>
      </c>
      <c r="O62" s="1">
        <v>103.95809706172446</v>
      </c>
      <c r="P62" s="1">
        <v>103.08108379987432</v>
      </c>
      <c r="Q62" s="1">
        <v>104.38658428936668</v>
      </c>
      <c r="R62" s="1">
        <v>104.20386645115781</v>
      </c>
      <c r="AB62" s="93">
        <v>38671</v>
      </c>
    </row>
    <row r="63" spans="1:28" x14ac:dyDescent="0.3">
      <c r="A63" s="206"/>
      <c r="B63" s="90"/>
      <c r="C63" s="90"/>
      <c r="D63" s="90"/>
      <c r="E63" s="90"/>
      <c r="F63" s="90"/>
      <c r="G63" s="91"/>
      <c r="I63" s="92">
        <v>45852</v>
      </c>
      <c r="J63" s="1">
        <v>148.14869938999999</v>
      </c>
      <c r="K63" s="1">
        <v>171.42559650000001</v>
      </c>
      <c r="L63" s="1">
        <v>153.94606067999999</v>
      </c>
      <c r="M63" s="1">
        <v>168.27572495999999</v>
      </c>
      <c r="O63" s="1">
        <v>103.97689966117092</v>
      </c>
      <c r="P63" s="1">
        <v>103.1379134798883</v>
      </c>
      <c r="Q63" s="1">
        <v>103.70569346485463</v>
      </c>
      <c r="R63" s="1">
        <v>104.1084848182044</v>
      </c>
      <c r="AB63" s="93">
        <v>38711</v>
      </c>
    </row>
    <row r="64" spans="1:28" x14ac:dyDescent="0.3">
      <c r="A64" s="206"/>
      <c r="B64" s="90"/>
      <c r="C64" s="90"/>
      <c r="D64" s="90"/>
      <c r="E64" s="90"/>
      <c r="F64" s="90"/>
      <c r="G64" s="91"/>
      <c r="I64" s="92">
        <v>45853</v>
      </c>
      <c r="J64" s="1">
        <v>147.95946572</v>
      </c>
      <c r="K64" s="1">
        <v>171.52010525</v>
      </c>
      <c r="L64" s="1">
        <v>153.8904326</v>
      </c>
      <c r="M64" s="1">
        <v>167.68265986</v>
      </c>
      <c r="O64" s="1">
        <v>103.8440876257017</v>
      </c>
      <c r="P64" s="1">
        <v>103.19477450577712</v>
      </c>
      <c r="Q64" s="1">
        <v>103.66821963416982</v>
      </c>
      <c r="R64" s="1">
        <v>103.74156850288779</v>
      </c>
      <c r="AB64" s="93">
        <v>38718</v>
      </c>
    </row>
    <row r="65" spans="1:28" x14ac:dyDescent="0.3">
      <c r="A65" s="206"/>
      <c r="B65" s="90"/>
      <c r="C65" s="90"/>
      <c r="D65" s="90"/>
      <c r="E65" s="90"/>
      <c r="F65" s="90"/>
      <c r="G65" s="91"/>
      <c r="I65" s="92">
        <v>45854</v>
      </c>
      <c r="J65" s="1">
        <v>147.78639133999999</v>
      </c>
      <c r="K65" s="1">
        <v>171.61466611</v>
      </c>
      <c r="L65" s="1">
        <v>154.18727877000001</v>
      </c>
      <c r="M65" s="1">
        <v>167.17672092999999</v>
      </c>
      <c r="O65" s="1">
        <v>103.72261684993873</v>
      </c>
      <c r="P65" s="1">
        <v>103.25166688355725</v>
      </c>
      <c r="Q65" s="1">
        <v>103.86818992101092</v>
      </c>
      <c r="R65" s="1">
        <v>103.42855523002645</v>
      </c>
      <c r="AB65" s="93">
        <v>38775</v>
      </c>
    </row>
    <row r="66" spans="1:28" x14ac:dyDescent="0.3">
      <c r="A66" s="206"/>
      <c r="B66" s="90"/>
      <c r="C66" s="90"/>
      <c r="D66" s="90"/>
      <c r="E66" s="90"/>
      <c r="F66" s="90"/>
      <c r="G66" s="91"/>
      <c r="I66" s="92">
        <v>45855</v>
      </c>
      <c r="J66" s="1">
        <v>147.77405924999999</v>
      </c>
      <c r="K66" s="1">
        <v>171.70927907000001</v>
      </c>
      <c r="L66" s="1">
        <v>154.24843666000001</v>
      </c>
      <c r="M66" s="1">
        <v>167.53734548</v>
      </c>
      <c r="O66" s="1">
        <v>103.71396167787294</v>
      </c>
      <c r="P66" s="1">
        <v>103.30859060721222</v>
      </c>
      <c r="Q66" s="1">
        <v>103.90938890567662</v>
      </c>
      <c r="R66" s="1">
        <v>103.65166569648068</v>
      </c>
      <c r="AB66" s="93">
        <v>38776</v>
      </c>
    </row>
    <row r="67" spans="1:28" x14ac:dyDescent="0.3">
      <c r="A67" s="206"/>
      <c r="B67" s="90"/>
      <c r="C67" s="90"/>
      <c r="D67" s="90"/>
      <c r="E67" s="90"/>
      <c r="F67" s="90"/>
      <c r="G67" s="91"/>
      <c r="I67" s="92">
        <v>45856</v>
      </c>
      <c r="J67" s="1">
        <v>147.34753932000001</v>
      </c>
      <c r="K67" s="1">
        <v>171.80394412999999</v>
      </c>
      <c r="L67" s="1">
        <v>151.76439091</v>
      </c>
      <c r="M67" s="1">
        <v>167.27881712000001</v>
      </c>
      <c r="O67" s="1">
        <v>103.41461230695236</v>
      </c>
      <c r="P67" s="1">
        <v>103.36554567674203</v>
      </c>
      <c r="Q67" s="1">
        <v>102.23601262073448</v>
      </c>
      <c r="R67" s="1">
        <v>103.49171989414626</v>
      </c>
      <c r="AB67" s="93">
        <v>38821</v>
      </c>
    </row>
    <row r="68" spans="1:28" x14ac:dyDescent="0.3">
      <c r="A68" s="206"/>
      <c r="B68" s="90"/>
      <c r="C68" s="90"/>
      <c r="D68" s="90"/>
      <c r="E68" s="90"/>
      <c r="F68" s="90"/>
      <c r="G68" s="91"/>
      <c r="I68" s="92">
        <v>45859</v>
      </c>
      <c r="J68" s="1">
        <v>146.45154980000001</v>
      </c>
      <c r="K68" s="1">
        <v>171.89866147999999</v>
      </c>
      <c r="L68" s="1">
        <v>152.65773985000001</v>
      </c>
      <c r="M68" s="1">
        <v>167.28087712999999</v>
      </c>
      <c r="O68" s="1">
        <v>102.78576971297689</v>
      </c>
      <c r="P68" s="1">
        <v>103.42253220645985</v>
      </c>
      <c r="Q68" s="1">
        <v>102.83781672614366</v>
      </c>
      <c r="R68" s="1">
        <v>103.49299437696224</v>
      </c>
      <c r="AB68" s="93">
        <v>38828</v>
      </c>
    </row>
    <row r="69" spans="1:28" x14ac:dyDescent="0.3">
      <c r="A69" s="206"/>
      <c r="B69" s="90"/>
      <c r="C69" s="90"/>
      <c r="D69" s="90"/>
      <c r="E69" s="90"/>
      <c r="F69" s="90"/>
      <c r="G69" s="91"/>
      <c r="I69" s="92">
        <v>45860</v>
      </c>
      <c r="J69" s="1">
        <v>146.32440179</v>
      </c>
      <c r="K69" s="1">
        <v>171.99343110999999</v>
      </c>
      <c r="L69" s="1">
        <v>152.50868527</v>
      </c>
      <c r="M69" s="1">
        <v>167.32753058</v>
      </c>
      <c r="O69" s="1">
        <v>102.69653196784431</v>
      </c>
      <c r="P69" s="1">
        <v>103.4795501903492</v>
      </c>
      <c r="Q69" s="1">
        <v>102.73740617640478</v>
      </c>
      <c r="R69" s="1">
        <v>103.52185783895118</v>
      </c>
      <c r="AB69" s="93">
        <v>38838</v>
      </c>
    </row>
    <row r="70" spans="1:28" x14ac:dyDescent="0.3">
      <c r="A70" s="206"/>
      <c r="B70" s="90"/>
      <c r="C70" s="90"/>
      <c r="D70" s="90"/>
      <c r="E70" s="90"/>
      <c r="F70" s="90"/>
      <c r="G70" s="91"/>
      <c r="I70" s="92">
        <v>45861</v>
      </c>
      <c r="J70" s="1">
        <v>145.97400056999999</v>
      </c>
      <c r="K70" s="1">
        <v>172.08825285</v>
      </c>
      <c r="L70" s="1">
        <v>154.02488893</v>
      </c>
      <c r="M70" s="1">
        <v>167.49836257999999</v>
      </c>
      <c r="O70" s="1">
        <v>102.45060586357806</v>
      </c>
      <c r="P70" s="1">
        <v>103.53659952612989</v>
      </c>
      <c r="Q70" s="1">
        <v>103.75879607946371</v>
      </c>
      <c r="R70" s="1">
        <v>103.62754783483554</v>
      </c>
      <c r="AB70" s="93">
        <v>38883</v>
      </c>
    </row>
    <row r="71" spans="1:28" x14ac:dyDescent="0.3">
      <c r="A71" s="206"/>
      <c r="B71" s="90"/>
      <c r="C71" s="90"/>
      <c r="D71" s="90"/>
      <c r="E71" s="90"/>
      <c r="F71" s="90"/>
      <c r="G71" s="91"/>
      <c r="I71" s="92">
        <v>45862</v>
      </c>
      <c r="J71" s="1">
        <v>146.18109448999999</v>
      </c>
      <c r="K71" s="1">
        <v>172.18312685999999</v>
      </c>
      <c r="L71" s="1">
        <v>152.24911412</v>
      </c>
      <c r="M71" s="1">
        <v>167.63789496999999</v>
      </c>
      <c r="O71" s="1">
        <v>102.59595296300547</v>
      </c>
      <c r="P71" s="1">
        <v>103.59368031006561</v>
      </c>
      <c r="Q71" s="1">
        <v>102.56254618976195</v>
      </c>
      <c r="R71" s="1">
        <v>103.71387345137599</v>
      </c>
      <c r="AB71" s="93">
        <v>38967</v>
      </c>
    </row>
    <row r="72" spans="1:28" x14ac:dyDescent="0.3">
      <c r="A72" s="206"/>
      <c r="B72" s="90"/>
      <c r="C72" s="90"/>
      <c r="D72" s="90"/>
      <c r="E72" s="90"/>
      <c r="F72" s="90"/>
      <c r="G72" s="91"/>
      <c r="I72" s="92">
        <v>45863</v>
      </c>
      <c r="J72" s="1">
        <v>146.50130336999999</v>
      </c>
      <c r="K72" s="1">
        <v>172.27805334000001</v>
      </c>
      <c r="L72" s="1">
        <v>151.92664421000001</v>
      </c>
      <c r="M72" s="1">
        <v>167.49859706999999</v>
      </c>
      <c r="O72" s="1">
        <v>102.82068883124775</v>
      </c>
      <c r="P72" s="1">
        <v>103.65079266248605</v>
      </c>
      <c r="Q72" s="1">
        <v>102.34531448217305</v>
      </c>
      <c r="R72" s="1">
        <v>103.62769290863397</v>
      </c>
      <c r="AB72" s="93">
        <v>39002</v>
      </c>
    </row>
    <row r="73" spans="1:28" x14ac:dyDescent="0.3">
      <c r="A73" s="206"/>
      <c r="B73" s="90"/>
      <c r="C73" s="90"/>
      <c r="D73" s="90"/>
      <c r="E73" s="90"/>
      <c r="F73" s="90"/>
      <c r="G73" s="91"/>
      <c r="I73" s="92">
        <v>45866</v>
      </c>
      <c r="J73" s="1">
        <v>145.90128381</v>
      </c>
      <c r="K73" s="1">
        <v>172.37303209999999</v>
      </c>
      <c r="L73" s="1">
        <v>150.33947465</v>
      </c>
      <c r="M73" s="1">
        <v>167.58908099999999</v>
      </c>
      <c r="O73" s="1">
        <v>102.39957022648279</v>
      </c>
      <c r="P73" s="1">
        <v>103.70793646907801</v>
      </c>
      <c r="Q73" s="1">
        <v>101.27611843299158</v>
      </c>
      <c r="R73" s="1">
        <v>103.68367332324776</v>
      </c>
      <c r="AB73" s="93">
        <v>39023</v>
      </c>
    </row>
    <row r="74" spans="1:28" x14ac:dyDescent="0.3">
      <c r="A74" s="206"/>
      <c r="B74" s="90"/>
      <c r="C74" s="90"/>
      <c r="D74" s="90"/>
      <c r="E74" s="90"/>
      <c r="F74" s="90"/>
      <c r="G74" s="91"/>
      <c r="I74" s="92">
        <v>45867</v>
      </c>
      <c r="J74" s="1">
        <v>145.44329581</v>
      </c>
      <c r="K74" s="1">
        <v>172.46806314</v>
      </c>
      <c r="L74" s="1">
        <v>151.01809397</v>
      </c>
      <c r="M74" s="1">
        <v>168.11461421999999</v>
      </c>
      <c r="O74" s="1">
        <v>102.07813525933089</v>
      </c>
      <c r="P74" s="1">
        <v>103.76511172984149</v>
      </c>
      <c r="Q74" s="1">
        <v>101.73327002796182</v>
      </c>
      <c r="R74" s="1">
        <v>104.00880915177466</v>
      </c>
      <c r="AB74" s="93">
        <v>39036</v>
      </c>
    </row>
    <row r="75" spans="1:28" x14ac:dyDescent="0.3">
      <c r="A75" s="206"/>
      <c r="B75" s="90"/>
      <c r="C75" s="90"/>
      <c r="D75" s="90"/>
      <c r="E75" s="90"/>
      <c r="F75" s="90"/>
      <c r="G75" s="91"/>
      <c r="I75" s="92">
        <v>45868</v>
      </c>
      <c r="J75" s="1">
        <v>145.16220939999999</v>
      </c>
      <c r="K75" s="1">
        <v>172.56314664000001</v>
      </c>
      <c r="L75" s="1">
        <v>152.45636825</v>
      </c>
      <c r="M75" s="1">
        <v>168.16226692000001</v>
      </c>
      <c r="O75" s="1">
        <v>101.88085716260086</v>
      </c>
      <c r="P75" s="1">
        <v>103.82231855307322</v>
      </c>
      <c r="Q75" s="1">
        <v>102.70216283977668</v>
      </c>
      <c r="R75" s="1">
        <v>104.03829082773045</v>
      </c>
      <c r="AB75" s="93">
        <v>39076</v>
      </c>
    </row>
    <row r="76" spans="1:28" x14ac:dyDescent="0.3">
      <c r="A76" s="206"/>
      <c r="B76" s="90"/>
      <c r="C76" s="90"/>
      <c r="D76" s="90"/>
      <c r="E76" s="90"/>
      <c r="F76" s="90"/>
      <c r="G76" s="91"/>
      <c r="I76" s="92">
        <v>45869</v>
      </c>
      <c r="J76" s="1">
        <v>146.13006519000001</v>
      </c>
      <c r="K76" s="1">
        <v>172.65828260999999</v>
      </c>
      <c r="L76" s="1">
        <v>151.41106328999999</v>
      </c>
      <c r="M76" s="1">
        <v>167.94869578999999</v>
      </c>
      <c r="O76" s="1">
        <v>102.56013848452726</v>
      </c>
      <c r="P76" s="1">
        <v>103.87955694478961</v>
      </c>
      <c r="Q76" s="1">
        <v>101.99799363089781</v>
      </c>
      <c r="R76" s="1">
        <v>103.90615907342959</v>
      </c>
      <c r="AB76" s="93">
        <v>39083</v>
      </c>
    </row>
    <row r="77" spans="1:28" x14ac:dyDescent="0.3">
      <c r="A77" s="206"/>
      <c r="B77" s="90"/>
      <c r="C77" s="90"/>
      <c r="D77" s="90"/>
      <c r="E77" s="90"/>
      <c r="F77" s="90"/>
      <c r="G77" s="91"/>
      <c r="I77" s="92">
        <v>45870</v>
      </c>
      <c r="J77" s="1">
        <v>145.86046037</v>
      </c>
      <c r="K77" s="1">
        <v>172.75347102999999</v>
      </c>
      <c r="L77" s="1">
        <v>150.69007149999999</v>
      </c>
      <c r="M77" s="1">
        <v>168.42705024</v>
      </c>
      <c r="O77" s="1">
        <v>102.37091864370021</v>
      </c>
      <c r="P77" s="1">
        <v>103.93682689295775</v>
      </c>
      <c r="Q77" s="1">
        <v>101.51229784086496</v>
      </c>
      <c r="R77" s="1">
        <v>104.20210643605355</v>
      </c>
      <c r="AB77" s="93">
        <v>39132</v>
      </c>
    </row>
    <row r="78" spans="1:28" x14ac:dyDescent="0.3">
      <c r="A78" s="206"/>
      <c r="B78" s="90"/>
      <c r="C78" s="90"/>
      <c r="D78" s="90"/>
      <c r="E78" s="90"/>
      <c r="F78" s="90"/>
      <c r="G78" s="91"/>
      <c r="I78" s="92">
        <v>45873</v>
      </c>
      <c r="J78" s="1">
        <v>145.40459859000001</v>
      </c>
      <c r="K78" s="1">
        <v>172.84871192</v>
      </c>
      <c r="L78" s="1">
        <v>151.29745184000001</v>
      </c>
      <c r="M78" s="1">
        <v>168.56836702999999</v>
      </c>
      <c r="O78" s="1">
        <v>102.05097594590005</v>
      </c>
      <c r="P78" s="1">
        <v>103.99412840961061</v>
      </c>
      <c r="Q78" s="1">
        <v>101.92145932949539</v>
      </c>
      <c r="R78" s="1">
        <v>104.2895360215732</v>
      </c>
      <c r="AB78" s="93">
        <v>39133</v>
      </c>
    </row>
    <row r="79" spans="1:28" x14ac:dyDescent="0.3">
      <c r="A79" s="206"/>
      <c r="B79" s="90"/>
      <c r="C79" s="90"/>
      <c r="D79" s="90"/>
      <c r="E79" s="90"/>
      <c r="F79" s="90"/>
      <c r="G79" s="91"/>
      <c r="I79" s="92">
        <v>45874</v>
      </c>
      <c r="J79" s="1">
        <v>144.95554071999999</v>
      </c>
      <c r="K79" s="1">
        <v>172.94400526999999</v>
      </c>
      <c r="L79" s="1">
        <v>151.50237344000001</v>
      </c>
      <c r="M79" s="1">
        <v>168.46691455000001</v>
      </c>
      <c r="O79" s="1">
        <v>101.73580851423642</v>
      </c>
      <c r="P79" s="1">
        <v>104.05146148873168</v>
      </c>
      <c r="Q79" s="1">
        <v>102.05950467174095</v>
      </c>
      <c r="R79" s="1">
        <v>104.22676960665294</v>
      </c>
      <c r="AB79" s="93">
        <v>39178</v>
      </c>
    </row>
    <row r="80" spans="1:28" x14ac:dyDescent="0.3">
      <c r="A80" s="206"/>
      <c r="B80" s="90"/>
      <c r="C80" s="90"/>
      <c r="D80" s="90"/>
      <c r="E80" s="90"/>
      <c r="F80" s="90"/>
      <c r="G80" s="91"/>
      <c r="I80" s="92">
        <v>45875</v>
      </c>
      <c r="J80" s="1">
        <v>144.76120412</v>
      </c>
      <c r="K80" s="1">
        <v>173.03935107000001</v>
      </c>
      <c r="L80" s="1">
        <v>153.07975773999999</v>
      </c>
      <c r="M80" s="1">
        <v>168.57073167999999</v>
      </c>
      <c r="O80" s="1">
        <v>101.59941503091939</v>
      </c>
      <c r="P80" s="1">
        <v>104.10882612430447</v>
      </c>
      <c r="Q80" s="1">
        <v>103.12210888499266</v>
      </c>
      <c r="R80" s="1">
        <v>104.2909989784476</v>
      </c>
      <c r="AB80" s="93">
        <v>39193</v>
      </c>
    </row>
    <row r="81" spans="1:28" x14ac:dyDescent="0.3">
      <c r="A81" s="206"/>
      <c r="B81" s="90"/>
      <c r="C81" s="90"/>
      <c r="D81" s="90"/>
      <c r="E81" s="90"/>
      <c r="F81" s="90"/>
      <c r="G81" s="91"/>
      <c r="I81" s="92">
        <v>45876</v>
      </c>
      <c r="J81" s="1">
        <v>145.01932735</v>
      </c>
      <c r="K81" s="1">
        <v>173.13474952000001</v>
      </c>
      <c r="L81" s="1">
        <v>155.34401056999999</v>
      </c>
      <c r="M81" s="1">
        <v>169.41787142999999</v>
      </c>
      <c r="O81" s="1">
        <v>101.78057661584343</v>
      </c>
      <c r="P81" s="1">
        <v>104.16622243665866</v>
      </c>
      <c r="Q81" s="1">
        <v>104.64742176976345</v>
      </c>
      <c r="R81" s="1">
        <v>104.81510568381309</v>
      </c>
      <c r="AB81" s="93">
        <v>39203</v>
      </c>
    </row>
    <row r="82" spans="1:28" x14ac:dyDescent="0.3">
      <c r="A82" s="206"/>
      <c r="B82" s="90"/>
      <c r="C82" s="90"/>
      <c r="D82" s="90"/>
      <c r="E82" s="90"/>
      <c r="F82" s="90"/>
      <c r="G82" s="91"/>
      <c r="I82" s="92">
        <v>45877</v>
      </c>
      <c r="J82" s="1">
        <v>145.42415982</v>
      </c>
      <c r="K82" s="1">
        <v>173.23020061</v>
      </c>
      <c r="L82" s="1">
        <v>154.64497872999999</v>
      </c>
      <c r="M82" s="1">
        <v>169.57247228</v>
      </c>
      <c r="O82" s="1">
        <v>102.06470482814696</v>
      </c>
      <c r="P82" s="1">
        <v>104.22365041977774</v>
      </c>
      <c r="Q82" s="1">
        <v>104.17651929001828</v>
      </c>
      <c r="R82" s="1">
        <v>104.91075382467793</v>
      </c>
      <c r="AB82" s="93">
        <v>39240</v>
      </c>
    </row>
    <row r="83" spans="1:28" x14ac:dyDescent="0.3">
      <c r="A83" s="206"/>
      <c r="B83" s="90"/>
      <c r="C83" s="90"/>
      <c r="D83" s="90"/>
      <c r="E83" s="90"/>
      <c r="F83" s="90"/>
      <c r="G83" s="91"/>
      <c r="I83" s="92">
        <v>45880</v>
      </c>
      <c r="J83" s="1">
        <v>145.34293818</v>
      </c>
      <c r="K83" s="1">
        <v>173.32570433000001</v>
      </c>
      <c r="L83" s="1">
        <v>154.31489680000001</v>
      </c>
      <c r="M83" s="1">
        <v>169.85010983999999</v>
      </c>
      <c r="O83" s="1">
        <v>102.00770011364479</v>
      </c>
      <c r="P83" s="1">
        <v>104.28111006764526</v>
      </c>
      <c r="Q83" s="1">
        <v>103.95415974863306</v>
      </c>
      <c r="R83" s="1">
        <v>105.08252206817883</v>
      </c>
      <c r="AB83" s="93">
        <v>39332</v>
      </c>
    </row>
    <row r="84" spans="1:28" x14ac:dyDescent="0.3">
      <c r="A84" s="206"/>
      <c r="B84" s="90"/>
      <c r="C84" s="90"/>
      <c r="D84" s="90"/>
      <c r="E84" s="90"/>
      <c r="F84" s="90"/>
      <c r="G84" s="91"/>
      <c r="I84" s="92">
        <v>45881</v>
      </c>
      <c r="J84" s="1">
        <v>145.07290811999999</v>
      </c>
      <c r="K84" s="1">
        <v>173.4212607</v>
      </c>
      <c r="L84" s="1">
        <v>156.92111041999999</v>
      </c>
      <c r="M84" s="1">
        <v>169.78648598999999</v>
      </c>
      <c r="O84" s="1">
        <v>101.81818182175476</v>
      </c>
      <c r="P84" s="1">
        <v>104.33860139229415</v>
      </c>
      <c r="Q84" s="1">
        <v>105.70983436340259</v>
      </c>
      <c r="R84" s="1">
        <v>105.0431593934771</v>
      </c>
      <c r="AB84" s="93">
        <v>39367</v>
      </c>
    </row>
    <row r="85" spans="1:28" x14ac:dyDescent="0.3">
      <c r="A85" s="206"/>
      <c r="B85" s="90"/>
      <c r="C85" s="90"/>
      <c r="D85" s="90"/>
      <c r="E85" s="90"/>
      <c r="F85" s="90"/>
      <c r="G85" s="91"/>
      <c r="I85" s="92">
        <v>45882</v>
      </c>
      <c r="J85" s="1">
        <v>145.03463614</v>
      </c>
      <c r="K85" s="1">
        <v>173.5168697</v>
      </c>
      <c r="L85" s="1">
        <v>155.525732</v>
      </c>
      <c r="M85" s="1">
        <v>169.92580538999999</v>
      </c>
      <c r="O85" s="1">
        <v>101.79132095938689</v>
      </c>
      <c r="P85" s="1">
        <v>104.39612438169146</v>
      </c>
      <c r="Q85" s="1">
        <v>104.7698383280848</v>
      </c>
      <c r="R85" s="1">
        <v>105.12935323779558</v>
      </c>
      <c r="AB85" s="93">
        <v>39388</v>
      </c>
    </row>
    <row r="86" spans="1:28" x14ac:dyDescent="0.3">
      <c r="A86" s="206"/>
      <c r="B86" s="90"/>
      <c r="C86" s="90"/>
      <c r="D86" s="90"/>
      <c r="E86" s="90"/>
      <c r="F86" s="90"/>
      <c r="G86" s="91"/>
      <c r="I86" s="92">
        <v>45883</v>
      </c>
      <c r="J86" s="1">
        <v>145.42798701999999</v>
      </c>
      <c r="K86" s="1">
        <v>173.61253135000001</v>
      </c>
      <c r="L86" s="1">
        <v>155.14849874999999</v>
      </c>
      <c r="M86" s="1">
        <v>170.11921279000001</v>
      </c>
      <c r="O86" s="1">
        <v>102.06739091578741</v>
      </c>
      <c r="P86" s="1">
        <v>104.45367904787018</v>
      </c>
      <c r="Q86" s="1">
        <v>104.51571532151711</v>
      </c>
      <c r="R86" s="1">
        <v>105.2490101364446</v>
      </c>
      <c r="AB86" s="93">
        <v>39401</v>
      </c>
    </row>
    <row r="87" spans="1:28" x14ac:dyDescent="0.3">
      <c r="A87" s="206"/>
      <c r="B87" s="90"/>
      <c r="C87" s="90"/>
      <c r="D87" s="90"/>
      <c r="E87" s="90"/>
      <c r="F87" s="90"/>
      <c r="G87" s="91"/>
      <c r="I87" s="92">
        <v>45884</v>
      </c>
      <c r="J87" s="1">
        <v>145.91829358000001</v>
      </c>
      <c r="K87" s="1">
        <v>173.70824580999999</v>
      </c>
      <c r="L87" s="1">
        <v>155.13142006000001</v>
      </c>
      <c r="M87" s="1">
        <v>170.03554446000001</v>
      </c>
      <c r="O87" s="1">
        <v>102.41150838831501</v>
      </c>
      <c r="P87" s="1">
        <v>104.51126548709398</v>
      </c>
      <c r="Q87" s="1">
        <v>104.50421026979902</v>
      </c>
      <c r="R87" s="1">
        <v>105.19724638343959</v>
      </c>
      <c r="AB87" s="93">
        <v>39441</v>
      </c>
    </row>
    <row r="88" spans="1:28" x14ac:dyDescent="0.3">
      <c r="A88" s="206"/>
      <c r="B88" s="90"/>
      <c r="C88" s="90"/>
      <c r="D88" s="90"/>
      <c r="E88" s="90"/>
      <c r="F88" s="90"/>
      <c r="G88" s="91"/>
      <c r="I88" s="92">
        <v>45887</v>
      </c>
      <c r="J88" s="1">
        <v>146.06075039000001</v>
      </c>
      <c r="K88" s="1">
        <v>173.80401309000001</v>
      </c>
      <c r="L88" s="1">
        <v>156.24747475000001</v>
      </c>
      <c r="M88" s="1">
        <v>169.60134253000001</v>
      </c>
      <c r="O88" s="1">
        <v>102.51149048400946</v>
      </c>
      <c r="P88" s="1">
        <v>104.56888370537939</v>
      </c>
      <c r="Q88" s="1">
        <v>105.25604000197865</v>
      </c>
      <c r="R88" s="1">
        <v>104.92861521249569</v>
      </c>
      <c r="AB88" s="93">
        <v>39448</v>
      </c>
    </row>
    <row r="89" spans="1:28" x14ac:dyDescent="0.3">
      <c r="A89" s="206"/>
      <c r="B89" s="90"/>
      <c r="C89" s="90"/>
      <c r="D89" s="90"/>
      <c r="E89" s="90"/>
      <c r="F89" s="90"/>
      <c r="G89" s="91"/>
      <c r="I89" s="92">
        <v>45888</v>
      </c>
      <c r="J89" s="1">
        <v>145.80475337999999</v>
      </c>
      <c r="K89" s="1">
        <v>173.89983301000001</v>
      </c>
      <c r="L89" s="1">
        <v>152.95987690000001</v>
      </c>
      <c r="M89" s="1">
        <v>168.30830011</v>
      </c>
      <c r="O89" s="1">
        <v>102.33182116843713</v>
      </c>
      <c r="P89" s="1">
        <v>104.6265335944297</v>
      </c>
      <c r="Q89" s="1">
        <v>103.04135121188018</v>
      </c>
      <c r="R89" s="1">
        <v>104.12863834605305</v>
      </c>
      <c r="AB89" s="93">
        <v>39482</v>
      </c>
    </row>
    <row r="90" spans="1:28" x14ac:dyDescent="0.3">
      <c r="A90" s="206"/>
      <c r="B90" s="90"/>
      <c r="C90" s="90"/>
      <c r="D90" s="90"/>
      <c r="E90" s="90"/>
      <c r="F90" s="90"/>
      <c r="G90" s="91"/>
      <c r="I90" s="92">
        <v>45889</v>
      </c>
      <c r="J90" s="1">
        <v>145.54833113000001</v>
      </c>
      <c r="K90" s="1">
        <v>173.99570593000001</v>
      </c>
      <c r="L90" s="1">
        <v>153.22635462</v>
      </c>
      <c r="M90" s="1">
        <v>168.10520485999999</v>
      </c>
      <c r="O90" s="1">
        <v>102.15185340180184</v>
      </c>
      <c r="P90" s="1">
        <v>104.6842153708383</v>
      </c>
      <c r="Q90" s="1">
        <v>103.22086380624903</v>
      </c>
      <c r="R90" s="1">
        <v>104.00298778798057</v>
      </c>
      <c r="AB90" s="93">
        <v>39483</v>
      </c>
    </row>
    <row r="91" spans="1:28" x14ac:dyDescent="0.3">
      <c r="A91" s="206"/>
      <c r="B91" s="90"/>
      <c r="C91" s="90"/>
      <c r="D91" s="90"/>
      <c r="E91" s="90"/>
      <c r="F91" s="90"/>
      <c r="G91" s="91"/>
      <c r="I91" s="92">
        <v>45890</v>
      </c>
      <c r="J91" s="1">
        <v>145.67250243000001</v>
      </c>
      <c r="K91" s="1">
        <v>174.09163165999999</v>
      </c>
      <c r="L91" s="1">
        <v>153.04929827000001</v>
      </c>
      <c r="M91" s="1">
        <v>167.76979469</v>
      </c>
      <c r="O91" s="1">
        <v>102.23900196843832</v>
      </c>
      <c r="P91" s="1">
        <v>104.74192892029201</v>
      </c>
      <c r="Q91" s="1">
        <v>103.101589876939</v>
      </c>
      <c r="R91" s="1">
        <v>103.79547690309438</v>
      </c>
      <c r="AB91" s="93">
        <v>39528</v>
      </c>
    </row>
    <row r="92" spans="1:28" x14ac:dyDescent="0.3">
      <c r="A92" s="206"/>
      <c r="B92" s="90"/>
      <c r="C92" s="90"/>
      <c r="D92" s="90"/>
      <c r="E92" s="90"/>
      <c r="F92" s="90"/>
      <c r="G92" s="91"/>
      <c r="I92" s="92">
        <v>45891</v>
      </c>
      <c r="J92" s="1">
        <v>145.86258659000001</v>
      </c>
      <c r="K92" s="1">
        <v>174.18761021</v>
      </c>
      <c r="L92" s="1">
        <v>156.98308754000001</v>
      </c>
      <c r="M92" s="1">
        <v>168.54510930999999</v>
      </c>
      <c r="O92" s="1">
        <v>102.37241091305192</v>
      </c>
      <c r="P92" s="1">
        <v>104.79967424880732</v>
      </c>
      <c r="Q92" s="1">
        <v>105.75158522198362</v>
      </c>
      <c r="R92" s="1">
        <v>104.27514698245245</v>
      </c>
      <c r="AB92" s="93">
        <v>39559</v>
      </c>
    </row>
    <row r="93" spans="1:28" x14ac:dyDescent="0.3">
      <c r="A93" s="206"/>
      <c r="B93" s="90"/>
      <c r="C93" s="90"/>
      <c r="D93" s="90"/>
      <c r="E93" s="90"/>
      <c r="F93" s="90"/>
      <c r="G93" s="91"/>
      <c r="I93" s="92">
        <v>45894</v>
      </c>
      <c r="J93" s="1">
        <v>145.95784129</v>
      </c>
      <c r="K93" s="1">
        <v>174.28364175999999</v>
      </c>
      <c r="L93" s="1">
        <v>157.0479661</v>
      </c>
      <c r="M93" s="1">
        <v>168.97403702</v>
      </c>
      <c r="O93" s="1">
        <v>102.43926461089022</v>
      </c>
      <c r="P93" s="1">
        <v>104.85745146468091</v>
      </c>
      <c r="Q93" s="1">
        <v>105.79529063429544</v>
      </c>
      <c r="R93" s="1">
        <v>104.54051510964524</v>
      </c>
      <c r="AB93" s="93">
        <v>39569</v>
      </c>
    </row>
    <row r="94" spans="1:28" x14ac:dyDescent="0.3">
      <c r="A94" s="206"/>
      <c r="B94" s="90"/>
      <c r="C94" s="90"/>
      <c r="D94" s="90"/>
      <c r="E94" s="90"/>
      <c r="F94" s="90"/>
      <c r="G94" s="91"/>
      <c r="I94" s="92">
        <v>45895</v>
      </c>
      <c r="J94" s="1">
        <v>146.29718616</v>
      </c>
      <c r="K94" s="1">
        <v>174.37972611999999</v>
      </c>
      <c r="L94" s="1">
        <v>156.75920984000001</v>
      </c>
      <c r="M94" s="1">
        <v>169.11075984999999</v>
      </c>
      <c r="O94" s="1">
        <v>102.67743091031643</v>
      </c>
      <c r="P94" s="1">
        <v>104.9152604535996</v>
      </c>
      <c r="Q94" s="1">
        <v>105.60077011163092</v>
      </c>
      <c r="R94" s="1">
        <v>104.62510251329327</v>
      </c>
      <c r="AB94" s="93">
        <v>39590</v>
      </c>
    </row>
    <row r="95" spans="1:28" x14ac:dyDescent="0.3">
      <c r="A95" s="206"/>
      <c r="B95" s="90"/>
      <c r="C95" s="90"/>
      <c r="D95" s="90"/>
      <c r="E95" s="90"/>
      <c r="F95" s="90"/>
      <c r="G95" s="91"/>
      <c r="I95" s="92">
        <v>45896</v>
      </c>
      <c r="J95" s="1">
        <v>146.34864071000001</v>
      </c>
      <c r="K95" s="1">
        <v>174.47586347999999</v>
      </c>
      <c r="L95" s="1">
        <v>158.39132334000001</v>
      </c>
      <c r="M95" s="1">
        <v>169.15955747999999</v>
      </c>
      <c r="O95" s="1">
        <v>102.71354384687606</v>
      </c>
      <c r="P95" s="1">
        <v>104.97310132987658</v>
      </c>
      <c r="Q95" s="1">
        <v>106.70024262546603</v>
      </c>
      <c r="R95" s="1">
        <v>104.65529253222338</v>
      </c>
      <c r="AB95" s="93">
        <v>39698</v>
      </c>
    </row>
    <row r="96" spans="1:28" x14ac:dyDescent="0.3">
      <c r="A96" s="206"/>
      <c r="B96" s="90"/>
      <c r="C96" s="90"/>
      <c r="D96" s="90"/>
      <c r="E96" s="90"/>
      <c r="F96" s="90"/>
      <c r="G96" s="91"/>
      <c r="I96" s="92">
        <v>45897</v>
      </c>
      <c r="J96" s="1">
        <v>146.803652</v>
      </c>
      <c r="K96" s="1">
        <v>174.57205384</v>
      </c>
      <c r="L96" s="1">
        <v>160.48877157999999</v>
      </c>
      <c r="M96" s="1">
        <v>169.66030751</v>
      </c>
      <c r="O96" s="1">
        <v>103.03288963553186</v>
      </c>
      <c r="P96" s="1">
        <v>105.03097409351186</v>
      </c>
      <c r="Q96" s="1">
        <v>108.11318767436843</v>
      </c>
      <c r="R96" s="1">
        <v>104.96509554693844</v>
      </c>
      <c r="AB96" s="93">
        <v>39733</v>
      </c>
    </row>
    <row r="97" spans="1:28" x14ac:dyDescent="0.3">
      <c r="A97" s="206"/>
      <c r="B97" s="90"/>
      <c r="C97" s="90"/>
      <c r="D97" s="90"/>
      <c r="E97" s="90"/>
      <c r="F97" s="90"/>
      <c r="G97" s="91"/>
      <c r="I97" s="92">
        <v>45898</v>
      </c>
      <c r="J97" s="1">
        <v>147.83019149</v>
      </c>
      <c r="K97" s="1">
        <v>174.66829720000001</v>
      </c>
      <c r="L97" s="1">
        <v>160.91324716</v>
      </c>
      <c r="M97" s="1">
        <v>169.35206435000001</v>
      </c>
      <c r="O97" s="1">
        <v>103.7533576112174</v>
      </c>
      <c r="P97" s="1">
        <v>105.08887874450541</v>
      </c>
      <c r="Q97" s="1">
        <v>108.39913545496348</v>
      </c>
      <c r="R97" s="1">
        <v>104.77439229279527</v>
      </c>
      <c r="AB97" s="93">
        <v>39754</v>
      </c>
    </row>
    <row r="98" spans="1:28" x14ac:dyDescent="0.3">
      <c r="A98" s="206"/>
      <c r="B98" s="90"/>
      <c r="C98" s="90"/>
      <c r="D98" s="90"/>
      <c r="E98" s="90"/>
      <c r="F98" s="90"/>
      <c r="G98" s="91"/>
      <c r="I98" s="92">
        <v>45901</v>
      </c>
      <c r="J98" s="1">
        <v>147.96159194000001</v>
      </c>
      <c r="K98" s="1">
        <v>174.76459371999999</v>
      </c>
      <c r="L98" s="1">
        <v>160.75480555999999</v>
      </c>
      <c r="M98" s="1">
        <v>168.68592552000001</v>
      </c>
      <c r="O98" s="1">
        <v>103.84557989505342</v>
      </c>
      <c r="P98" s="1">
        <v>105.14681537912097</v>
      </c>
      <c r="Q98" s="1">
        <v>108.29240134348896</v>
      </c>
      <c r="R98" s="1">
        <v>104.36226687015125</v>
      </c>
      <c r="AB98" s="93">
        <v>39767</v>
      </c>
    </row>
    <row r="99" spans="1:28" x14ac:dyDescent="0.3">
      <c r="A99" s="206"/>
      <c r="B99" s="90"/>
      <c r="C99" s="90"/>
      <c r="D99" s="90"/>
      <c r="E99" s="90"/>
      <c r="F99" s="90"/>
      <c r="G99" s="91"/>
      <c r="I99" s="92">
        <v>45902</v>
      </c>
      <c r="J99" s="1">
        <v>147.66477148999999</v>
      </c>
      <c r="K99" s="1">
        <v>174.86094324999999</v>
      </c>
      <c r="L99" s="1">
        <v>159.67632172</v>
      </c>
      <c r="M99" s="1">
        <v>168.53033235000001</v>
      </c>
      <c r="O99" s="1">
        <v>103.63725899669852</v>
      </c>
      <c r="P99" s="1">
        <v>105.20478390711128</v>
      </c>
      <c r="Q99" s="1">
        <v>107.565881197252</v>
      </c>
      <c r="R99" s="1">
        <v>104.26600480275791</v>
      </c>
      <c r="AB99" s="93">
        <v>39807</v>
      </c>
    </row>
    <row r="100" spans="1:28" x14ac:dyDescent="0.3">
      <c r="A100" s="206"/>
      <c r="B100" s="90"/>
      <c r="C100" s="90"/>
      <c r="D100" s="90"/>
      <c r="E100" s="90"/>
      <c r="F100" s="90"/>
      <c r="G100" s="91"/>
      <c r="I100" s="92">
        <v>45903</v>
      </c>
      <c r="J100" s="1">
        <v>148.23800066999999</v>
      </c>
      <c r="K100" s="1">
        <v>174.95734594999999</v>
      </c>
      <c r="L100" s="1">
        <v>159.13980488999999</v>
      </c>
      <c r="M100" s="1">
        <v>168.24876793000001</v>
      </c>
      <c r="O100" s="1">
        <v>104.039575002017</v>
      </c>
      <c r="P100" s="1">
        <v>105.2627844247401</v>
      </c>
      <c r="Q100" s="1">
        <v>107.20445687976736</v>
      </c>
      <c r="R100" s="1">
        <v>104.09180709746272</v>
      </c>
      <c r="AB100" s="93">
        <v>39814</v>
      </c>
    </row>
    <row r="101" spans="1:28" x14ac:dyDescent="0.3">
      <c r="A101" s="206"/>
      <c r="B101" s="90"/>
      <c r="C101" s="90"/>
      <c r="D101" s="90"/>
      <c r="E101" s="90"/>
      <c r="F101" s="90"/>
      <c r="G101" s="91"/>
      <c r="I101" s="92">
        <v>45904</v>
      </c>
      <c r="J101" s="1">
        <v>148.21376175</v>
      </c>
      <c r="K101" s="1">
        <v>175.05380181999999</v>
      </c>
      <c r="L101" s="1">
        <v>160.42511049000001</v>
      </c>
      <c r="M101" s="1">
        <v>168.19814303000001</v>
      </c>
      <c r="O101" s="1">
        <v>104.02256312298525</v>
      </c>
      <c r="P101" s="1">
        <v>105.32081693200742</v>
      </c>
      <c r="Q101" s="1">
        <v>108.07030241016605</v>
      </c>
      <c r="R101" s="1">
        <v>104.0604865868286</v>
      </c>
      <c r="AB101" s="93">
        <v>39867</v>
      </c>
    </row>
    <row r="102" spans="1:28" x14ac:dyDescent="0.3">
      <c r="A102" s="206"/>
      <c r="B102" s="90"/>
      <c r="C102" s="90"/>
      <c r="D102" s="90"/>
      <c r="E102" s="90"/>
      <c r="F102" s="90"/>
      <c r="G102" s="91"/>
      <c r="I102" s="92">
        <v>45905</v>
      </c>
      <c r="J102" s="1">
        <v>148.84950183000001</v>
      </c>
      <c r="K102" s="1">
        <v>175.15031087</v>
      </c>
      <c r="L102" s="1">
        <v>162.29897686000001</v>
      </c>
      <c r="M102" s="1">
        <v>168.57264029999999</v>
      </c>
      <c r="O102" s="1">
        <v>104.46875186970338</v>
      </c>
      <c r="P102" s="1">
        <v>105.3788814349297</v>
      </c>
      <c r="Q102" s="1">
        <v>109.33263163446017</v>
      </c>
      <c r="R102" s="1">
        <v>104.29217979960495</v>
      </c>
      <c r="AB102" s="93">
        <v>39868</v>
      </c>
    </row>
    <row r="103" spans="1:28" x14ac:dyDescent="0.3">
      <c r="A103" s="206"/>
      <c r="B103" s="90"/>
      <c r="C103" s="90"/>
      <c r="D103" s="90"/>
      <c r="E103" s="90"/>
      <c r="F103" s="90"/>
      <c r="G103" s="91"/>
      <c r="I103" s="92">
        <v>45908</v>
      </c>
      <c r="J103" s="1">
        <v>149.23349734000001</v>
      </c>
      <c r="K103" s="1">
        <v>175.24687309999999</v>
      </c>
      <c r="L103" s="1">
        <v>161.33346728999999</v>
      </c>
      <c r="M103" s="1">
        <v>168.96054934</v>
      </c>
      <c r="O103" s="1">
        <v>104.73825583955265</v>
      </c>
      <c r="P103" s="1">
        <v>105.43697793350694</v>
      </c>
      <c r="Q103" s="1">
        <v>108.68221655360962</v>
      </c>
      <c r="R103" s="1">
        <v>104.53217057909073</v>
      </c>
      <c r="AB103" s="93">
        <v>39913</v>
      </c>
    </row>
    <row r="104" spans="1:28" x14ac:dyDescent="0.3">
      <c r="A104" s="206"/>
      <c r="B104" s="90"/>
      <c r="C104" s="90"/>
      <c r="D104" s="90"/>
      <c r="E104" s="90"/>
      <c r="F104" s="90"/>
      <c r="G104" s="91"/>
      <c r="I104" s="92">
        <v>45909</v>
      </c>
      <c r="J104" s="1">
        <v>149.08678809</v>
      </c>
      <c r="K104" s="1">
        <v>175.34348849</v>
      </c>
      <c r="L104" s="1">
        <v>161.13629426</v>
      </c>
      <c r="M104" s="1">
        <v>169.11030409</v>
      </c>
      <c r="O104" s="1">
        <v>104.63528920515473</v>
      </c>
      <c r="P104" s="1">
        <v>105.49510641570619</v>
      </c>
      <c r="Q104" s="1">
        <v>108.54939103200553</v>
      </c>
      <c r="R104" s="1">
        <v>104.62482054461923</v>
      </c>
      <c r="AB104" s="93">
        <v>39924</v>
      </c>
    </row>
    <row r="105" spans="1:28" x14ac:dyDescent="0.3">
      <c r="A105" s="206"/>
      <c r="B105" s="90"/>
      <c r="C105" s="90"/>
      <c r="D105" s="90"/>
      <c r="E105" s="90"/>
      <c r="F105" s="90"/>
      <c r="G105" s="91"/>
      <c r="I105" s="92">
        <v>45910</v>
      </c>
      <c r="J105" s="1">
        <v>149.46227870999999</v>
      </c>
      <c r="K105" s="1">
        <v>175.44015725</v>
      </c>
      <c r="L105" s="1">
        <v>161.96737024999999</v>
      </c>
      <c r="M105" s="1">
        <v>169.61541697000001</v>
      </c>
      <c r="O105" s="1">
        <v>104.89882409057867</v>
      </c>
      <c r="P105" s="1">
        <v>105.55326700787357</v>
      </c>
      <c r="Q105" s="1">
        <v>109.10924499308931</v>
      </c>
      <c r="R105" s="1">
        <v>104.93732275853903</v>
      </c>
      <c r="AB105" s="93">
        <v>39934</v>
      </c>
    </row>
    <row r="106" spans="1:28" x14ac:dyDescent="0.3">
      <c r="A106" s="206"/>
      <c r="B106" s="90"/>
      <c r="C106" s="90"/>
      <c r="D106" s="90"/>
      <c r="E106" s="90"/>
      <c r="F106" s="90"/>
      <c r="G106" s="91"/>
      <c r="I106" s="92">
        <v>45911</v>
      </c>
      <c r="J106" s="1">
        <v>149.45632529</v>
      </c>
      <c r="K106" s="1">
        <v>175.53687934999999</v>
      </c>
      <c r="L106" s="1">
        <v>162.88006214999999</v>
      </c>
      <c r="M106" s="1">
        <v>169.83681702999999</v>
      </c>
      <c r="O106" s="1">
        <v>104.89464573358647</v>
      </c>
      <c r="P106" s="1">
        <v>105.61145969195964</v>
      </c>
      <c r="Q106" s="1">
        <v>109.72407947466792</v>
      </c>
      <c r="R106" s="1">
        <v>105.07429809940139</v>
      </c>
      <c r="AB106" s="93">
        <v>39975</v>
      </c>
    </row>
    <row r="107" spans="1:28" x14ac:dyDescent="0.3">
      <c r="A107" s="206"/>
      <c r="B107" s="90"/>
      <c r="C107" s="90"/>
      <c r="D107" s="90"/>
      <c r="E107" s="90"/>
      <c r="F107" s="90"/>
      <c r="G107" s="91"/>
      <c r="I107" s="92">
        <v>45912</v>
      </c>
      <c r="J107" s="1">
        <v>150.30936514999999</v>
      </c>
      <c r="K107" s="1">
        <v>175.63365463</v>
      </c>
      <c r="L107" s="1">
        <v>161.87962146999999</v>
      </c>
      <c r="M107" s="1">
        <v>169.95025194999999</v>
      </c>
      <c r="O107" s="1">
        <v>105.49334447542763</v>
      </c>
      <c r="P107" s="1">
        <v>105.66968437170071</v>
      </c>
      <c r="Q107" s="1">
        <v>109.05013306752006</v>
      </c>
      <c r="R107" s="1">
        <v>105.14447778604057</v>
      </c>
      <c r="AB107" s="93">
        <v>40063</v>
      </c>
    </row>
    <row r="108" spans="1:28" x14ac:dyDescent="0.3">
      <c r="A108" s="206"/>
      <c r="B108" s="90"/>
      <c r="C108" s="90"/>
      <c r="D108" s="90"/>
      <c r="E108" s="90"/>
      <c r="F108" s="90"/>
      <c r="G108" s="91"/>
      <c r="I108" s="92">
        <v>45915</v>
      </c>
      <c r="J108" s="1">
        <v>150.83624270999999</v>
      </c>
      <c r="K108" s="1">
        <v>175.73048326</v>
      </c>
      <c r="L108" s="1">
        <v>163.33034352000001</v>
      </c>
      <c r="M108" s="1">
        <v>170.22379617000001</v>
      </c>
      <c r="O108" s="1">
        <v>105.86312899203433</v>
      </c>
      <c r="P108" s="1">
        <v>105.72794114937693</v>
      </c>
      <c r="Q108" s="1">
        <v>110.02741131391014</v>
      </c>
      <c r="R108" s="1">
        <v>105.31371357023789</v>
      </c>
      <c r="AB108" s="93">
        <v>40098</v>
      </c>
    </row>
    <row r="109" spans="1:28" x14ac:dyDescent="0.3">
      <c r="A109" s="206"/>
      <c r="B109" s="90"/>
      <c r="C109" s="90"/>
      <c r="D109" s="90"/>
      <c r="E109" s="90"/>
      <c r="F109" s="90"/>
      <c r="G109" s="91"/>
      <c r="I109" s="92">
        <v>45916</v>
      </c>
      <c r="J109" s="1">
        <v>151.25510825000001</v>
      </c>
      <c r="K109" s="1">
        <v>175.82736542999999</v>
      </c>
      <c r="L109" s="1">
        <v>163.91650349</v>
      </c>
      <c r="M109" s="1">
        <v>170.72924087999999</v>
      </c>
      <c r="O109" s="1">
        <v>106.15710619469242</v>
      </c>
      <c r="P109" s="1">
        <v>105.78623013930151</v>
      </c>
      <c r="Q109" s="1">
        <v>110.42227770998208</v>
      </c>
      <c r="R109" s="1">
        <v>105.62642108007023</v>
      </c>
      <c r="AB109" s="93">
        <v>40119</v>
      </c>
    </row>
    <row r="110" spans="1:28" x14ac:dyDescent="0.3">
      <c r="A110" s="206"/>
      <c r="B110" s="90"/>
      <c r="C110" s="90"/>
      <c r="D110" s="90"/>
      <c r="E110" s="90"/>
      <c r="F110" s="90"/>
      <c r="G110" s="91"/>
      <c r="I110" s="92">
        <v>45917</v>
      </c>
      <c r="J110" s="1">
        <v>151.52768978</v>
      </c>
      <c r="K110" s="1">
        <v>175.92430095</v>
      </c>
      <c r="L110" s="1">
        <v>165.65952042999999</v>
      </c>
      <c r="M110" s="1">
        <v>171.09216366999999</v>
      </c>
      <c r="O110" s="1">
        <v>106.34841521401555</v>
      </c>
      <c r="P110" s="1">
        <v>105.84455122716128</v>
      </c>
      <c r="Q110" s="1">
        <v>111.59646027551995</v>
      </c>
      <c r="R110" s="1">
        <v>105.8509534169945</v>
      </c>
      <c r="AB110" s="93">
        <v>40132</v>
      </c>
    </row>
    <row r="111" spans="1:28" x14ac:dyDescent="0.3">
      <c r="A111" s="206"/>
      <c r="B111" s="90"/>
      <c r="C111" s="90"/>
      <c r="D111" s="90"/>
      <c r="E111" s="90"/>
      <c r="F111" s="90"/>
      <c r="G111" s="91"/>
      <c r="I111" s="92">
        <v>45918</v>
      </c>
      <c r="J111" s="1">
        <v>151.15560110000001</v>
      </c>
      <c r="K111" s="1">
        <v>176.02128981999999</v>
      </c>
      <c r="L111" s="1">
        <v>165.55240594</v>
      </c>
      <c r="M111" s="1">
        <v>170.73161639</v>
      </c>
      <c r="O111" s="1">
        <v>106.08726795113226</v>
      </c>
      <c r="P111" s="1">
        <v>105.9029044129562</v>
      </c>
      <c r="Q111" s="1">
        <v>111.52430264825416</v>
      </c>
      <c r="R111" s="1">
        <v>105.62789075578743</v>
      </c>
      <c r="AB111" s="93">
        <v>40172</v>
      </c>
    </row>
    <row r="112" spans="1:28" x14ac:dyDescent="0.3">
      <c r="A112" s="206"/>
      <c r="B112" s="90"/>
      <c r="C112" s="90"/>
      <c r="D112" s="90"/>
      <c r="E112" s="90"/>
      <c r="F112" s="90"/>
      <c r="G112" s="91"/>
      <c r="I112" s="92">
        <v>45919</v>
      </c>
      <c r="J112" s="1">
        <v>151.67907671</v>
      </c>
      <c r="K112" s="1">
        <v>176.11833222000001</v>
      </c>
      <c r="L112" s="1">
        <v>165.96841613000001</v>
      </c>
      <c r="M112" s="1">
        <v>170.41201778000001</v>
      </c>
      <c r="O112" s="1">
        <v>106.45466483817988</v>
      </c>
      <c r="P112" s="1">
        <v>105.96128980498302</v>
      </c>
      <c r="Q112" s="1">
        <v>111.80454772274214</v>
      </c>
      <c r="R112" s="1">
        <v>105.43016213482912</v>
      </c>
      <c r="AB112" s="93">
        <v>40179</v>
      </c>
    </row>
    <row r="113" spans="1:28" x14ac:dyDescent="0.3">
      <c r="A113" s="206"/>
      <c r="B113" s="90"/>
      <c r="C113" s="90"/>
      <c r="D113" s="90"/>
      <c r="E113" s="90"/>
      <c r="F113" s="90"/>
      <c r="G113" s="91"/>
      <c r="I113" s="92">
        <v>45922</v>
      </c>
      <c r="J113" s="1">
        <v>151.31038999</v>
      </c>
      <c r="K113" s="1">
        <v>176.21542815000001</v>
      </c>
      <c r="L113" s="1">
        <v>165.10838258999999</v>
      </c>
      <c r="M113" s="1">
        <v>169.92486937000001</v>
      </c>
      <c r="O113" s="1">
        <v>106.19590521187409</v>
      </c>
      <c r="P113" s="1">
        <v>106.01970740324168</v>
      </c>
      <c r="Q113" s="1">
        <v>111.22518652132673</v>
      </c>
      <c r="R113" s="1">
        <v>105.12877414283709</v>
      </c>
      <c r="AB113" s="93">
        <v>40224</v>
      </c>
    </row>
    <row r="114" spans="1:28" x14ac:dyDescent="0.3">
      <c r="A114" s="206"/>
      <c r="B114" s="90"/>
      <c r="C114" s="90"/>
      <c r="D114" s="90"/>
      <c r="E114" s="90"/>
      <c r="F114" s="90"/>
      <c r="G114" s="91"/>
      <c r="I114" s="92">
        <v>45923</v>
      </c>
      <c r="J114" s="1">
        <v>151.52896551000001</v>
      </c>
      <c r="K114" s="1">
        <v>176.31257762000001</v>
      </c>
      <c r="L114" s="1">
        <v>166.60540258</v>
      </c>
      <c r="M114" s="1">
        <v>170.58537507</v>
      </c>
      <c r="O114" s="1">
        <v>106.34931057422291</v>
      </c>
      <c r="P114" s="1">
        <v>106.0781572137487</v>
      </c>
      <c r="Q114" s="1">
        <v>112.23365335385201</v>
      </c>
      <c r="R114" s="1">
        <v>105.53741447201784</v>
      </c>
      <c r="AB114" s="93">
        <v>40225</v>
      </c>
    </row>
    <row r="115" spans="1:28" x14ac:dyDescent="0.3">
      <c r="A115" s="206"/>
      <c r="B115" s="90"/>
      <c r="C115" s="90"/>
      <c r="D115" s="90"/>
      <c r="E115" s="90"/>
      <c r="F115" s="90"/>
      <c r="G115" s="91"/>
      <c r="I115" s="92">
        <v>45924</v>
      </c>
      <c r="J115" s="1">
        <v>151.57404138999999</v>
      </c>
      <c r="K115" s="1">
        <v>176.40978061000001</v>
      </c>
      <c r="L115" s="1">
        <v>166.68142041999999</v>
      </c>
      <c r="M115" s="1">
        <v>170.664661</v>
      </c>
      <c r="O115" s="1">
        <v>106.38094669570894</v>
      </c>
      <c r="P115" s="1">
        <v>106.13663922447108</v>
      </c>
      <c r="Q115" s="1">
        <v>112.28486273704816</v>
      </c>
      <c r="R115" s="1">
        <v>105.5864669306637</v>
      </c>
      <c r="AB115" s="93">
        <v>40270</v>
      </c>
    </row>
    <row r="116" spans="1:28" x14ac:dyDescent="0.3">
      <c r="A116" s="206"/>
      <c r="B116" s="90"/>
      <c r="C116" s="90"/>
      <c r="D116" s="90"/>
      <c r="E116" s="90"/>
      <c r="F116" s="90"/>
      <c r="G116" s="91"/>
      <c r="I116" s="92">
        <v>45925</v>
      </c>
      <c r="J116" s="1">
        <v>151.76710226</v>
      </c>
      <c r="K116" s="1">
        <v>176.50703713999999</v>
      </c>
      <c r="L116" s="1">
        <v>165.33251061000001</v>
      </c>
      <c r="M116" s="1">
        <v>170.59899304000001</v>
      </c>
      <c r="O116" s="1">
        <v>106.51644481881864</v>
      </c>
      <c r="P116" s="1">
        <v>106.19515344744183</v>
      </c>
      <c r="Q116" s="1">
        <v>111.37617025963313</v>
      </c>
      <c r="R116" s="1">
        <v>105.54583961012578</v>
      </c>
      <c r="AB116" s="93">
        <v>40289</v>
      </c>
    </row>
    <row r="117" spans="1:28" x14ac:dyDescent="0.3">
      <c r="A117" s="206"/>
      <c r="B117" s="90"/>
      <c r="C117" s="90"/>
      <c r="D117" s="90"/>
      <c r="E117" s="90"/>
      <c r="F117" s="90"/>
      <c r="G117" s="91"/>
      <c r="I117" s="92">
        <v>45926</v>
      </c>
      <c r="J117" s="1">
        <v>152.18043961999999</v>
      </c>
      <c r="K117" s="1">
        <v>176.60434738000001</v>
      </c>
      <c r="L117" s="1">
        <v>165.49229485000001</v>
      </c>
      <c r="M117" s="1">
        <v>170.72759443000001</v>
      </c>
      <c r="O117" s="1">
        <v>106.80654211554747</v>
      </c>
      <c r="P117" s="1">
        <v>106.25369998494114</v>
      </c>
      <c r="Q117" s="1">
        <v>111.48380883993042</v>
      </c>
      <c r="R117" s="1">
        <v>105.62540245771773</v>
      </c>
      <c r="AB117" s="93">
        <v>40299</v>
      </c>
    </row>
    <row r="118" spans="1:28" x14ac:dyDescent="0.3">
      <c r="A118" s="206"/>
      <c r="B118" s="90"/>
      <c r="C118" s="90"/>
      <c r="D118" s="90"/>
      <c r="E118" s="90"/>
      <c r="F118" s="90"/>
      <c r="G118" s="91"/>
      <c r="I118" s="92">
        <v>45929</v>
      </c>
      <c r="J118" s="1">
        <v>152.32799935</v>
      </c>
      <c r="K118" s="1">
        <v>176.70171114999999</v>
      </c>
      <c r="L118" s="1">
        <v>166.50511502000001</v>
      </c>
      <c r="M118" s="1">
        <v>170.35891092</v>
      </c>
      <c r="O118" s="1">
        <v>106.91010565207135</v>
      </c>
      <c r="P118" s="1">
        <v>106.3122787286723</v>
      </c>
      <c r="Q118" s="1">
        <v>112.16609468486266</v>
      </c>
      <c r="R118" s="1">
        <v>105.39730609020731</v>
      </c>
      <c r="AB118" s="93">
        <v>40332</v>
      </c>
    </row>
    <row r="119" spans="1:28" x14ac:dyDescent="0.3">
      <c r="A119" s="206"/>
      <c r="B119" s="90"/>
      <c r="C119" s="90"/>
      <c r="D119" s="90"/>
      <c r="E119" s="90"/>
      <c r="F119" s="90"/>
      <c r="G119" s="91"/>
      <c r="I119" s="92">
        <v>45930</v>
      </c>
      <c r="J119" s="1">
        <v>152.63885285999999</v>
      </c>
      <c r="K119" s="1">
        <v>176.79912863000001</v>
      </c>
      <c r="L119" s="1">
        <v>166.39158322</v>
      </c>
      <c r="M119" s="1">
        <v>170.26283785000001</v>
      </c>
      <c r="O119" s="1">
        <v>107.12827553376235</v>
      </c>
      <c r="P119" s="1">
        <v>106.37088978693203</v>
      </c>
      <c r="Q119" s="1">
        <v>112.08961403964636</v>
      </c>
      <c r="R119" s="1">
        <v>105.33786779777441</v>
      </c>
      <c r="AB119" s="93">
        <v>40428</v>
      </c>
    </row>
    <row r="120" spans="1:28" x14ac:dyDescent="0.3">
      <c r="A120" s="206"/>
      <c r="B120" s="90"/>
      <c r="C120" s="90"/>
      <c r="D120" s="90"/>
      <c r="E120" s="90"/>
      <c r="F120" s="90"/>
      <c r="G120" s="91"/>
      <c r="I120" s="92">
        <v>45931</v>
      </c>
      <c r="J120" s="1">
        <v>151.93805043</v>
      </c>
      <c r="K120" s="1">
        <v>176.89659982000001</v>
      </c>
      <c r="L120" s="1">
        <v>165.57272742999999</v>
      </c>
      <c r="M120" s="1">
        <v>170.45572887</v>
      </c>
      <c r="O120" s="1">
        <v>106.63642333224831</v>
      </c>
      <c r="P120" s="1">
        <v>106.42953315972031</v>
      </c>
      <c r="Q120" s="1">
        <v>111.53799221071121</v>
      </c>
      <c r="R120" s="1">
        <v>105.4572052234905</v>
      </c>
      <c r="AB120" s="93">
        <v>40463</v>
      </c>
    </row>
    <row r="121" spans="1:28" x14ac:dyDescent="0.3">
      <c r="A121" s="206"/>
      <c r="B121" s="90"/>
      <c r="C121" s="90"/>
      <c r="D121" s="90"/>
      <c r="E121" s="90"/>
      <c r="F121" s="90"/>
      <c r="G121" s="91"/>
      <c r="I121" s="92">
        <v>45932</v>
      </c>
      <c r="J121" s="1">
        <v>151.98525253</v>
      </c>
      <c r="K121" s="1">
        <v>176.99412472</v>
      </c>
      <c r="L121" s="1">
        <v>163.78895374000001</v>
      </c>
      <c r="M121" s="1">
        <v>170.09700995</v>
      </c>
      <c r="O121" s="1">
        <v>106.66955172308604</v>
      </c>
      <c r="P121" s="1">
        <v>106.48820884703713</v>
      </c>
      <c r="Q121" s="1">
        <v>110.33635387915082</v>
      </c>
      <c r="R121" s="1">
        <v>105.23527372834644</v>
      </c>
      <c r="AB121" s="93">
        <v>40484</v>
      </c>
    </row>
    <row r="122" spans="1:28" x14ac:dyDescent="0.3">
      <c r="A122" s="206"/>
      <c r="B122" s="90"/>
      <c r="C122" s="90"/>
      <c r="D122" s="90"/>
      <c r="E122" s="90"/>
      <c r="F122" s="90"/>
      <c r="G122" s="91"/>
      <c r="I122" s="92">
        <v>45933</v>
      </c>
      <c r="J122" s="1">
        <v>152.44536675000001</v>
      </c>
      <c r="K122" s="1">
        <v>177.09170351</v>
      </c>
      <c r="L122" s="1">
        <v>164.07455823999999</v>
      </c>
      <c r="M122" s="1">
        <v>170.09686224000001</v>
      </c>
      <c r="O122" s="1">
        <v>106.99247895958966</v>
      </c>
      <c r="P122" s="1">
        <v>106.54691695717921</v>
      </c>
      <c r="Q122" s="1">
        <v>110.52875122013084</v>
      </c>
      <c r="R122" s="1">
        <v>105.23518234342271</v>
      </c>
      <c r="AB122" s="93">
        <v>40497</v>
      </c>
    </row>
    <row r="123" spans="1:28" x14ac:dyDescent="0.3">
      <c r="A123" s="206"/>
      <c r="B123" s="90"/>
      <c r="C123" s="90"/>
      <c r="D123" s="90"/>
      <c r="E123" s="90"/>
      <c r="F123" s="90"/>
      <c r="G123" s="91"/>
      <c r="I123" s="92">
        <v>45936</v>
      </c>
      <c r="J123" s="1">
        <v>152.35734120000001</v>
      </c>
      <c r="K123" s="1">
        <v>177.18933601000001</v>
      </c>
      <c r="L123" s="1">
        <v>163.40031952000001</v>
      </c>
      <c r="M123" s="1">
        <v>170.14368848999999</v>
      </c>
      <c r="O123" s="1">
        <v>106.93069897895091</v>
      </c>
      <c r="P123" s="1">
        <v>106.60565738184982</v>
      </c>
      <c r="Q123" s="1">
        <v>110.07455061434985</v>
      </c>
      <c r="R123" s="1">
        <v>105.26415271296577</v>
      </c>
      <c r="AB123" s="93">
        <v>40537</v>
      </c>
    </row>
    <row r="124" spans="1:28" x14ac:dyDescent="0.3">
      <c r="A124" s="206"/>
      <c r="B124" s="90"/>
      <c r="C124" s="90"/>
      <c r="D124" s="90"/>
      <c r="E124" s="90"/>
      <c r="F124" s="90"/>
      <c r="G124" s="91"/>
      <c r="I124" s="92">
        <v>45937</v>
      </c>
      <c r="J124" s="1">
        <v>152.04521195999999</v>
      </c>
      <c r="K124" s="1">
        <v>177.28702239</v>
      </c>
      <c r="L124" s="1">
        <v>160.83834439</v>
      </c>
      <c r="M124" s="1">
        <v>169.70458162</v>
      </c>
      <c r="O124" s="1">
        <v>106.71163373705254</v>
      </c>
      <c r="P124" s="1">
        <v>106.66443022332922</v>
      </c>
      <c r="Q124" s="1">
        <v>108.34867723816362</v>
      </c>
      <c r="R124" s="1">
        <v>104.99248696367347</v>
      </c>
      <c r="AB124" s="93">
        <v>40544</v>
      </c>
    </row>
    <row r="125" spans="1:28" x14ac:dyDescent="0.3">
      <c r="A125" s="206"/>
      <c r="B125" s="90"/>
      <c r="C125" s="90"/>
      <c r="D125" s="90"/>
      <c r="E125" s="90"/>
      <c r="F125" s="90"/>
      <c r="G125" s="91"/>
      <c r="I125" s="92">
        <v>45938</v>
      </c>
      <c r="J125" s="1">
        <v>152.12600835999999</v>
      </c>
      <c r="K125" s="1">
        <v>177.38476266999999</v>
      </c>
      <c r="L125" s="1">
        <v>161.73602844000001</v>
      </c>
      <c r="M125" s="1">
        <v>169.89154300000001</v>
      </c>
      <c r="O125" s="1">
        <v>106.76834000049175</v>
      </c>
      <c r="P125" s="1">
        <v>106.72323549365032</v>
      </c>
      <c r="Q125" s="1">
        <v>108.95340168844432</v>
      </c>
      <c r="R125" s="1">
        <v>105.10815585171984</v>
      </c>
      <c r="AB125" s="93">
        <v>40609</v>
      </c>
    </row>
    <row r="126" spans="1:28" x14ac:dyDescent="0.3">
      <c r="A126" s="206"/>
      <c r="B126" s="90"/>
      <c r="C126" s="90"/>
      <c r="D126" s="90"/>
      <c r="E126" s="90"/>
      <c r="F126" s="90"/>
      <c r="G126" s="91"/>
      <c r="I126" s="92">
        <v>45939</v>
      </c>
      <c r="J126" s="1">
        <v>151.95548543999999</v>
      </c>
      <c r="K126" s="1">
        <v>177.48255682999999</v>
      </c>
      <c r="L126" s="1">
        <v>161.23858437999999</v>
      </c>
      <c r="M126" s="1">
        <v>169.96926932</v>
      </c>
      <c r="O126" s="1">
        <v>106.64865994514348</v>
      </c>
      <c r="P126" s="1">
        <v>106.7820731807802</v>
      </c>
      <c r="Q126" s="1">
        <v>108.61829872462437</v>
      </c>
      <c r="R126" s="1">
        <v>105.15624341400856</v>
      </c>
      <c r="AB126" s="93">
        <v>40610</v>
      </c>
    </row>
    <row r="127" spans="1:28" x14ac:dyDescent="0.3">
      <c r="A127" s="206"/>
      <c r="B127" s="90"/>
      <c r="C127" s="90"/>
      <c r="D127" s="90"/>
      <c r="E127" s="90"/>
      <c r="F127" s="90"/>
      <c r="G127" s="91"/>
      <c r="I127" s="92">
        <v>45940</v>
      </c>
      <c r="J127" s="1">
        <v>152.12600835999999</v>
      </c>
      <c r="K127" s="1">
        <v>177.58040489000001</v>
      </c>
      <c r="L127" s="1">
        <v>160.06907484999999</v>
      </c>
      <c r="M127" s="1">
        <v>169.62373722000001</v>
      </c>
      <c r="O127" s="1">
        <v>106.76834000049175</v>
      </c>
      <c r="P127" s="1">
        <v>106.84094329675182</v>
      </c>
      <c r="Q127" s="1">
        <v>107.83045916389332</v>
      </c>
      <c r="R127" s="1">
        <v>104.94247031396337</v>
      </c>
      <c r="AB127" s="93">
        <v>40654</v>
      </c>
    </row>
    <row r="128" spans="1:28" x14ac:dyDescent="0.3">
      <c r="A128" s="206"/>
      <c r="B128" s="90"/>
      <c r="C128" s="90"/>
      <c r="D128" s="90"/>
      <c r="E128" s="90"/>
      <c r="F128" s="90"/>
      <c r="G128" s="91"/>
      <c r="I128" s="92">
        <v>45943</v>
      </c>
      <c r="J128" s="1">
        <v>151.81047717000001</v>
      </c>
      <c r="K128" s="1">
        <v>177.67830683</v>
      </c>
      <c r="L128" s="1">
        <v>161.32411440000001</v>
      </c>
      <c r="M128" s="1">
        <v>169.43697277000001</v>
      </c>
      <c r="O128" s="1">
        <v>106.54688712903433</v>
      </c>
      <c r="P128" s="1">
        <v>106.89984582953217</v>
      </c>
      <c r="Q128" s="1">
        <v>108.67591598353302</v>
      </c>
      <c r="R128" s="1">
        <v>104.82692326217068</v>
      </c>
      <c r="AB128" s="93">
        <v>40655</v>
      </c>
    </row>
    <row r="129" spans="1:28" x14ac:dyDescent="0.3">
      <c r="A129" s="206"/>
      <c r="B129" s="90"/>
      <c r="C129" s="90"/>
      <c r="D129" s="90"/>
      <c r="E129" s="90"/>
      <c r="F129" s="90"/>
      <c r="G129" s="91"/>
      <c r="I129" s="92">
        <v>45944</v>
      </c>
      <c r="J129" s="1">
        <v>152.04436147000001</v>
      </c>
      <c r="K129" s="1">
        <v>177.77626283000001</v>
      </c>
      <c r="L129" s="1">
        <v>161.20991129000001</v>
      </c>
      <c r="M129" s="1">
        <v>169.46381389999999</v>
      </c>
      <c r="O129" s="1">
        <v>106.7110368279082</v>
      </c>
      <c r="P129" s="1">
        <v>106.95878088741797</v>
      </c>
      <c r="Q129" s="1">
        <v>108.59898311064184</v>
      </c>
      <c r="R129" s="1">
        <v>104.84352927813507</v>
      </c>
      <c r="AB129" s="93">
        <v>40664</v>
      </c>
    </row>
    <row r="130" spans="1:28" x14ac:dyDescent="0.3">
      <c r="A130" s="206"/>
      <c r="B130" s="90"/>
      <c r="C130" s="90"/>
      <c r="D130" s="90"/>
      <c r="E130" s="90"/>
      <c r="F130" s="90"/>
      <c r="G130" s="91"/>
      <c r="I130" s="92">
        <v>45945</v>
      </c>
      <c r="J130" s="1">
        <v>152.49512032000001</v>
      </c>
      <c r="K130" s="1">
        <v>177.87427273</v>
      </c>
      <c r="L130" s="1">
        <v>162.25746914000001</v>
      </c>
      <c r="M130" s="1">
        <v>169.92015788</v>
      </c>
      <c r="O130" s="1">
        <v>107.02739807786054</v>
      </c>
      <c r="P130" s="1">
        <v>107.01774837414548</v>
      </c>
      <c r="Q130" s="1">
        <v>109.30466997784023</v>
      </c>
      <c r="R130" s="1">
        <v>105.12585924774301</v>
      </c>
      <c r="AB130" s="93">
        <v>40717</v>
      </c>
    </row>
    <row r="131" spans="1:28" x14ac:dyDescent="0.3">
      <c r="A131" s="206"/>
      <c r="B131" s="90"/>
      <c r="C131" s="90"/>
      <c r="D131" s="90"/>
      <c r="E131" s="90"/>
      <c r="F131" s="90"/>
      <c r="G131" s="91"/>
      <c r="I131" s="92">
        <v>45946</v>
      </c>
      <c r="J131" s="1">
        <v>152.16470558</v>
      </c>
      <c r="K131" s="1">
        <v>177.97233668999999</v>
      </c>
      <c r="L131" s="1">
        <v>161.79819899</v>
      </c>
      <c r="M131" s="1">
        <v>169.73443119000001</v>
      </c>
      <c r="O131" s="1">
        <v>106.79549931392262</v>
      </c>
      <c r="P131" s="1">
        <v>107.07674838597845</v>
      </c>
      <c r="Q131" s="1">
        <v>108.9952828510565</v>
      </c>
      <c r="R131" s="1">
        <v>105.01095423520603</v>
      </c>
      <c r="AB131" s="93">
        <v>40793</v>
      </c>
    </row>
    <row r="132" spans="1:28" x14ac:dyDescent="0.3">
      <c r="A132" s="206"/>
      <c r="B132" s="90"/>
      <c r="C132" s="90"/>
      <c r="D132" s="90"/>
      <c r="E132" s="90"/>
      <c r="F132" s="90"/>
      <c r="G132" s="91"/>
      <c r="I132" s="92">
        <v>45947</v>
      </c>
      <c r="J132" s="1">
        <v>152.13153653000001</v>
      </c>
      <c r="K132" s="1">
        <v>178.07045471999999</v>
      </c>
      <c r="L132" s="1">
        <v>163.16200287000001</v>
      </c>
      <c r="M132" s="1">
        <v>169.55745862000001</v>
      </c>
      <c r="O132" s="1">
        <v>106.77221989940257</v>
      </c>
      <c r="P132" s="1">
        <v>107.13578092893336</v>
      </c>
      <c r="Q132" s="1">
        <v>109.91400871192444</v>
      </c>
      <c r="R132" s="1">
        <v>104.90146520390657</v>
      </c>
      <c r="AB132" s="93">
        <v>40828</v>
      </c>
    </row>
    <row r="133" spans="1:28" x14ac:dyDescent="0.3">
      <c r="A133" s="206"/>
      <c r="B133" s="90"/>
      <c r="C133" s="90"/>
      <c r="D133" s="90"/>
      <c r="E133" s="90"/>
      <c r="F133" s="90"/>
      <c r="G133" s="91"/>
      <c r="I133" s="92">
        <v>45950</v>
      </c>
      <c r="J133" s="1">
        <v>151.712671</v>
      </c>
      <c r="K133" s="1">
        <v>178.16862681999999</v>
      </c>
      <c r="L133" s="1">
        <v>164.42576951000001</v>
      </c>
      <c r="M133" s="1">
        <v>170.05806494000001</v>
      </c>
      <c r="O133" s="1">
        <v>106.47824270376292</v>
      </c>
      <c r="P133" s="1">
        <v>107.1948460030102</v>
      </c>
      <c r="Q133" s="1">
        <v>110.76534453175665</v>
      </c>
      <c r="R133" s="1">
        <v>105.2111793084098</v>
      </c>
      <c r="AB133" s="93">
        <v>40849</v>
      </c>
    </row>
    <row r="134" spans="1:28" x14ac:dyDescent="0.3">
      <c r="A134" s="206"/>
      <c r="B134" s="90"/>
      <c r="C134" s="90"/>
      <c r="D134" s="90"/>
      <c r="E134" s="90"/>
      <c r="F134" s="90"/>
      <c r="G134" s="91"/>
      <c r="I134" s="92">
        <v>45951</v>
      </c>
      <c r="J134" s="1">
        <v>151.91381150999999</v>
      </c>
      <c r="K134" s="1">
        <v>178.26685316000001</v>
      </c>
      <c r="L134" s="1">
        <v>163.94313989</v>
      </c>
      <c r="M134" s="1">
        <v>170.28974835</v>
      </c>
      <c r="O134" s="1">
        <v>106.61941145321651</v>
      </c>
      <c r="P134" s="1">
        <v>107.25394371048918</v>
      </c>
      <c r="Q134" s="1">
        <v>110.44022130867646</v>
      </c>
      <c r="R134" s="1">
        <v>105.35451673142995</v>
      </c>
      <c r="AB134" s="93">
        <v>40862</v>
      </c>
    </row>
    <row r="135" spans="1:28" x14ac:dyDescent="0.3">
      <c r="A135" s="206"/>
      <c r="B135" s="90"/>
      <c r="C135" s="90"/>
      <c r="D135" s="90"/>
      <c r="E135" s="90"/>
      <c r="F135" s="90"/>
      <c r="G135" s="91"/>
      <c r="I135" s="92">
        <v>45952</v>
      </c>
      <c r="J135" s="1">
        <v>151.72585357</v>
      </c>
      <c r="K135" s="1">
        <v>178.36513357000001</v>
      </c>
      <c r="L135" s="1">
        <v>164.83933339000001</v>
      </c>
      <c r="M135" s="1">
        <v>170.95694498</v>
      </c>
      <c r="O135" s="1">
        <v>106.48749477795464</v>
      </c>
      <c r="P135" s="1">
        <v>107.3130739490901</v>
      </c>
      <c r="Q135" s="1">
        <v>111.04394165063042</v>
      </c>
      <c r="R135" s="1">
        <v>105.76729659163632</v>
      </c>
      <c r="AB135" s="93">
        <v>43655</v>
      </c>
    </row>
    <row r="136" spans="1:28" x14ac:dyDescent="0.3">
      <c r="A136" s="206"/>
      <c r="B136" s="90"/>
      <c r="C136" s="90"/>
      <c r="D136" s="90"/>
      <c r="E136" s="90"/>
      <c r="F136" s="90"/>
      <c r="G136" s="91"/>
      <c r="I136" s="92">
        <v>45953</v>
      </c>
      <c r="J136" s="1">
        <v>151.72330210999999</v>
      </c>
      <c r="K136" s="1">
        <v>178.46346822999999</v>
      </c>
      <c r="L136" s="1">
        <v>165.80442196000001</v>
      </c>
      <c r="M136" s="1">
        <v>171.44659837</v>
      </c>
      <c r="O136" s="1">
        <v>106.48570405753993</v>
      </c>
      <c r="P136" s="1">
        <v>107.3722368271096</v>
      </c>
      <c r="Q136" s="1">
        <v>111.69407312502325</v>
      </c>
      <c r="R136" s="1">
        <v>106.07023435958303</v>
      </c>
      <c r="AB136" s="93">
        <v>40909</v>
      </c>
    </row>
    <row r="137" spans="1:28" x14ac:dyDescent="0.3">
      <c r="A137" s="206"/>
      <c r="B137" s="90"/>
      <c r="C137" s="90"/>
      <c r="D137" s="90"/>
      <c r="E137" s="90"/>
      <c r="F137" s="90"/>
      <c r="G137" s="91"/>
      <c r="I137" s="92">
        <v>45954</v>
      </c>
      <c r="J137" s="1">
        <v>152.18043961999999</v>
      </c>
      <c r="K137" s="1">
        <v>178.56185694999999</v>
      </c>
      <c r="L137" s="1">
        <v>166.31784103000001</v>
      </c>
      <c r="M137" s="1">
        <v>172.1658372</v>
      </c>
      <c r="O137" s="1">
        <v>106.80654211554744</v>
      </c>
      <c r="P137" s="1">
        <v>107.43143223023459</v>
      </c>
      <c r="Q137" s="1">
        <v>112.03993764703338</v>
      </c>
      <c r="R137" s="1">
        <v>106.51521158271795</v>
      </c>
      <c r="AB137" s="93">
        <v>40959</v>
      </c>
    </row>
    <row r="138" spans="1:28" x14ac:dyDescent="0.3">
      <c r="A138" s="206"/>
      <c r="B138" s="90"/>
      <c r="C138" s="90"/>
      <c r="D138" s="90"/>
      <c r="E138" s="90"/>
      <c r="F138" s="90"/>
      <c r="G138" s="91"/>
      <c r="I138" s="92">
        <v>45957</v>
      </c>
      <c r="J138" s="1">
        <v>152.35946741999999</v>
      </c>
      <c r="K138" s="1">
        <v>178.66029990999999</v>
      </c>
      <c r="L138" s="1">
        <v>167.22455937000001</v>
      </c>
      <c r="M138" s="1">
        <v>172.27110116</v>
      </c>
      <c r="O138" s="1">
        <v>106.9321912483026</v>
      </c>
      <c r="P138" s="1">
        <v>107.49066026676171</v>
      </c>
      <c r="Q138" s="1">
        <v>112.65074804264631</v>
      </c>
      <c r="R138" s="1">
        <v>106.5803360763677</v>
      </c>
      <c r="AB138" s="93">
        <v>40960</v>
      </c>
    </row>
    <row r="139" spans="1:28" x14ac:dyDescent="0.3">
      <c r="A139" s="206"/>
      <c r="B139" s="90"/>
      <c r="C139" s="90"/>
      <c r="D139" s="90"/>
      <c r="E139" s="90"/>
      <c r="F139" s="90"/>
      <c r="G139" s="91"/>
      <c r="I139" s="92">
        <v>45958</v>
      </c>
      <c r="J139" s="1">
        <v>152.42750649999999</v>
      </c>
      <c r="K139" s="1">
        <v>178.7587973</v>
      </c>
      <c r="L139" s="1">
        <v>167.74772956000001</v>
      </c>
      <c r="M139" s="1">
        <v>172.01058226000001</v>
      </c>
      <c r="O139" s="1">
        <v>106.97994389563145</v>
      </c>
      <c r="P139" s="1">
        <v>107.54992105100412</v>
      </c>
      <c r="Q139" s="1">
        <v>113.0031814021908</v>
      </c>
      <c r="R139" s="1">
        <v>106.41915877077622</v>
      </c>
      <c r="AB139" s="93">
        <v>41005</v>
      </c>
    </row>
    <row r="140" spans="1:28" x14ac:dyDescent="0.3">
      <c r="A140" s="206"/>
      <c r="B140" s="90"/>
      <c r="C140" s="90"/>
      <c r="D140" s="90"/>
      <c r="E140" s="90"/>
      <c r="F140" s="90"/>
      <c r="G140" s="91"/>
      <c r="I140" s="92">
        <v>45959</v>
      </c>
      <c r="J140" s="1">
        <v>152.64905872</v>
      </c>
      <c r="K140" s="1">
        <v>178.85734894000001</v>
      </c>
      <c r="L140" s="1">
        <v>169.11770043999999</v>
      </c>
      <c r="M140" s="1">
        <v>171.85538291</v>
      </c>
      <c r="O140" s="1">
        <v>107.13543842945795</v>
      </c>
      <c r="P140" s="1">
        <v>107.60921447466515</v>
      </c>
      <c r="Q140" s="1">
        <v>113.92606165979204</v>
      </c>
      <c r="R140" s="1">
        <v>106.32314035114314</v>
      </c>
      <c r="AB140" s="93">
        <v>41020</v>
      </c>
    </row>
    <row r="141" spans="1:28" x14ac:dyDescent="0.3">
      <c r="A141" s="206"/>
      <c r="B141" s="90"/>
      <c r="C141" s="90"/>
      <c r="D141" s="90"/>
      <c r="E141" s="90"/>
      <c r="F141" s="90"/>
      <c r="G141" s="91"/>
      <c r="I141" s="92">
        <v>45960</v>
      </c>
      <c r="J141" s="1">
        <v>152.47938629000001</v>
      </c>
      <c r="K141" s="1">
        <v>178.95595481999999</v>
      </c>
      <c r="L141" s="1">
        <v>169.28529012000001</v>
      </c>
      <c r="M141" s="1">
        <v>171.68385859</v>
      </c>
      <c r="O141" s="1">
        <v>107.01635528325406</v>
      </c>
      <c r="P141" s="1">
        <v>107.66854053172833</v>
      </c>
      <c r="Q141" s="1">
        <v>114.03895837118034</v>
      </c>
      <c r="R141" s="1">
        <v>106.21702203212286</v>
      </c>
      <c r="AB141" s="93">
        <v>41030</v>
      </c>
    </row>
    <row r="142" spans="1:28" x14ac:dyDescent="0.3">
      <c r="A142" s="206"/>
      <c r="B142" s="90"/>
      <c r="C142" s="90"/>
      <c r="D142" s="90"/>
      <c r="E142" s="90"/>
      <c r="F142" s="90"/>
      <c r="G142" s="91"/>
      <c r="I142" s="92">
        <v>45961</v>
      </c>
      <c r="J142" s="1">
        <v>152.81490396000001</v>
      </c>
      <c r="K142" s="1">
        <v>179.05461513</v>
      </c>
      <c r="L142" s="1">
        <v>170.15027319000001</v>
      </c>
      <c r="M142" s="1">
        <v>172.04299906</v>
      </c>
      <c r="O142" s="1">
        <v>107.2518354950398</v>
      </c>
      <c r="P142" s="1">
        <v>107.72789933650681</v>
      </c>
      <c r="Q142" s="1">
        <v>114.62165382121964</v>
      </c>
      <c r="R142" s="1">
        <v>106.43921433096743</v>
      </c>
      <c r="AB142" s="93">
        <v>41067</v>
      </c>
    </row>
    <row r="143" spans="1:28" x14ac:dyDescent="0.3">
      <c r="A143" s="206"/>
      <c r="B143" s="90"/>
      <c r="C143" s="90"/>
      <c r="D143" s="90"/>
      <c r="E143" s="90"/>
      <c r="F143" s="90"/>
      <c r="G143" s="91"/>
      <c r="I143" s="92">
        <v>45964</v>
      </c>
      <c r="J143" s="1">
        <v>152.72517743</v>
      </c>
      <c r="K143" s="1">
        <v>179.15332985000001</v>
      </c>
      <c r="L143" s="1">
        <v>171.19002559</v>
      </c>
      <c r="M143" s="1">
        <v>171.96367823</v>
      </c>
      <c r="O143" s="1">
        <v>107.18886169611231</v>
      </c>
      <c r="P143" s="1">
        <v>107.78729087696765</v>
      </c>
      <c r="Q143" s="1">
        <v>115.32208255059054</v>
      </c>
      <c r="R143" s="1">
        <v>106.39014028046023</v>
      </c>
      <c r="AB143" s="93">
        <v>41159</v>
      </c>
    </row>
    <row r="144" spans="1:28" x14ac:dyDescent="0.3">
      <c r="A144" s="206"/>
      <c r="B144" s="90"/>
      <c r="C144" s="90"/>
      <c r="D144" s="90"/>
      <c r="E144" s="90"/>
      <c r="F144" s="90"/>
      <c r="G144" s="91"/>
      <c r="I144" s="92">
        <v>45965</v>
      </c>
      <c r="J144" s="1">
        <v>152.64268006</v>
      </c>
      <c r="K144" s="1">
        <v>179.25209900999999</v>
      </c>
      <c r="L144" s="1">
        <v>171.47443537999999</v>
      </c>
      <c r="M144" s="1">
        <v>171.81262269999999</v>
      </c>
      <c r="O144" s="1">
        <v>107.13096162140279</v>
      </c>
      <c r="P144" s="1">
        <v>107.84671517116026</v>
      </c>
      <c r="Q144" s="1">
        <v>115.51367507572471</v>
      </c>
      <c r="R144" s="1">
        <v>106.29668555099495</v>
      </c>
      <c r="AB144" s="93">
        <v>41194</v>
      </c>
    </row>
    <row r="145" spans="1:28" x14ac:dyDescent="0.3">
      <c r="A145" s="206"/>
      <c r="B145" s="90"/>
      <c r="C145" s="90"/>
      <c r="D145" s="90"/>
      <c r="E145" s="90"/>
      <c r="F145" s="90"/>
      <c r="G145" s="91"/>
      <c r="I145" s="92">
        <v>45966</v>
      </c>
      <c r="J145" s="1">
        <v>152.69285887000001</v>
      </c>
      <c r="K145" s="1">
        <v>179.35092258</v>
      </c>
      <c r="L145" s="1">
        <v>174.42166538999999</v>
      </c>
      <c r="M145" s="1">
        <v>172.08455875999999</v>
      </c>
      <c r="O145" s="1">
        <v>107.16617919073663</v>
      </c>
      <c r="P145" s="1">
        <v>107.9061722010352</v>
      </c>
      <c r="Q145" s="1">
        <v>117.49907522586436</v>
      </c>
      <c r="R145" s="1">
        <v>106.46492640201944</v>
      </c>
      <c r="AB145" s="93">
        <v>41215</v>
      </c>
    </row>
    <row r="146" spans="1:28" x14ac:dyDescent="0.3">
      <c r="A146" s="206"/>
      <c r="B146" s="90"/>
      <c r="C146" s="90"/>
      <c r="D146" s="90"/>
      <c r="E146" s="90"/>
      <c r="F146" s="90"/>
      <c r="G146" s="91"/>
      <c r="I146" s="92">
        <v>45967</v>
      </c>
      <c r="J146" s="1">
        <v>152.77620673999999</v>
      </c>
      <c r="K146" s="1">
        <v>179.44980057999999</v>
      </c>
      <c r="L146" s="1">
        <v>174.47194571</v>
      </c>
      <c r="M146" s="1">
        <v>172.48142161999999</v>
      </c>
      <c r="O146" s="1">
        <v>107.22467618160893</v>
      </c>
      <c r="P146" s="1">
        <v>107.96566197862546</v>
      </c>
      <c r="Q146" s="1">
        <v>117.53294654046768</v>
      </c>
      <c r="R146" s="1">
        <v>106.71045671273443</v>
      </c>
      <c r="AB146" s="93">
        <v>41228</v>
      </c>
    </row>
    <row r="147" spans="1:28" x14ac:dyDescent="0.3">
      <c r="A147" s="206"/>
      <c r="B147" s="90"/>
      <c r="C147" s="90"/>
      <c r="D147" s="90"/>
      <c r="E147" s="90"/>
      <c r="F147" s="90"/>
      <c r="G147" s="91"/>
      <c r="I147" s="92">
        <v>45968</v>
      </c>
      <c r="J147" s="1">
        <v>152.94332771000001</v>
      </c>
      <c r="K147" s="1">
        <v>179.54873318</v>
      </c>
      <c r="L147" s="1">
        <v>175.29675230999999</v>
      </c>
      <c r="M147" s="1">
        <v>172.80329728000001</v>
      </c>
      <c r="O147" s="1">
        <v>107.34196860739813</v>
      </c>
      <c r="P147" s="1">
        <v>108.02518460621125</v>
      </c>
      <c r="Q147" s="1">
        <v>118.08857712984138</v>
      </c>
      <c r="R147" s="1">
        <v>106.90959409437653</v>
      </c>
      <c r="AB147" s="93">
        <v>41268</v>
      </c>
    </row>
    <row r="148" spans="1:28" x14ac:dyDescent="0.3">
      <c r="A148" s="206"/>
      <c r="B148" s="90"/>
      <c r="C148" s="90"/>
      <c r="D148" s="90"/>
      <c r="E148" s="90"/>
      <c r="F148" s="90"/>
      <c r="G148" s="91"/>
      <c r="I148" s="92">
        <v>45971</v>
      </c>
      <c r="J148" s="1">
        <v>152.79279126</v>
      </c>
      <c r="K148" s="1">
        <v>179.64772038999999</v>
      </c>
      <c r="L148" s="1">
        <v>176.65506051</v>
      </c>
      <c r="M148" s="1">
        <v>173.12888140999999</v>
      </c>
      <c r="O148" s="1">
        <v>107.23631588535974</v>
      </c>
      <c r="P148" s="1">
        <v>108.08474008980903</v>
      </c>
      <c r="Q148" s="1">
        <v>119.00360082838738</v>
      </c>
      <c r="R148" s="1">
        <v>107.11102582472985</v>
      </c>
      <c r="AB148" s="93">
        <v>41275</v>
      </c>
    </row>
    <row r="149" spans="1:28" x14ac:dyDescent="0.3">
      <c r="A149" s="206"/>
      <c r="B149" s="90"/>
      <c r="C149" s="90"/>
      <c r="D149" s="90"/>
      <c r="E149" s="90"/>
      <c r="F149" s="90"/>
      <c r="G149" s="91"/>
      <c r="I149" s="92">
        <v>45972</v>
      </c>
      <c r="J149" s="1">
        <v>152.77663197999999</v>
      </c>
      <c r="K149" s="1">
        <v>179.74676202000001</v>
      </c>
      <c r="L149" s="1">
        <v>179.48970312</v>
      </c>
      <c r="M149" s="1">
        <v>173.97642328000001</v>
      </c>
      <c r="O149" s="1">
        <v>107.2249746326719</v>
      </c>
      <c r="P149" s="1">
        <v>108.14432831510564</v>
      </c>
      <c r="Q149" s="1">
        <v>120.91315652793941</v>
      </c>
      <c r="R149" s="1">
        <v>107.63538131288277</v>
      </c>
      <c r="AB149" s="93">
        <v>41316</v>
      </c>
    </row>
    <row r="150" spans="1:28" x14ac:dyDescent="0.3">
      <c r="A150" s="206"/>
      <c r="B150" s="90"/>
      <c r="C150" s="90"/>
      <c r="D150" s="90"/>
      <c r="E150" s="90"/>
      <c r="F150" s="90"/>
      <c r="G150" s="91"/>
      <c r="I150" s="92">
        <v>45973</v>
      </c>
      <c r="J150" s="1">
        <v>152.96288894</v>
      </c>
      <c r="K150" s="1">
        <v>179.84585824999999</v>
      </c>
      <c r="L150" s="1">
        <v>179.35805719999999</v>
      </c>
      <c r="M150" s="1">
        <v>174.46738409</v>
      </c>
      <c r="O150" s="1">
        <v>107.35569748964504</v>
      </c>
      <c r="P150" s="1">
        <v>108.20394939039774</v>
      </c>
      <c r="Q150" s="1">
        <v>120.82447331405842</v>
      </c>
      <c r="R150" s="1">
        <v>107.939127952788</v>
      </c>
      <c r="AB150" s="93">
        <v>41317</v>
      </c>
    </row>
    <row r="151" spans="1:28" x14ac:dyDescent="0.3">
      <c r="A151" s="206"/>
      <c r="B151" s="90"/>
      <c r="C151" s="90"/>
      <c r="D151" s="90"/>
      <c r="E151" s="90"/>
      <c r="F151" s="90"/>
      <c r="G151" s="91"/>
      <c r="I151" s="92">
        <v>45974</v>
      </c>
      <c r="J151" s="1">
        <v>152.70859290999999</v>
      </c>
      <c r="K151" s="1">
        <v>179.94500926000001</v>
      </c>
      <c r="L151" s="1">
        <v>178.82274645999999</v>
      </c>
      <c r="M151" s="1">
        <v>174.2603671</v>
      </c>
      <c r="O151" s="1">
        <v>107.17722199236147</v>
      </c>
      <c r="P151" s="1">
        <v>108.26360342398206</v>
      </c>
      <c r="Q151" s="1">
        <v>120.46386147855144</v>
      </c>
      <c r="R151" s="1">
        <v>107.81105110055249</v>
      </c>
      <c r="AB151" s="93">
        <v>41362</v>
      </c>
    </row>
    <row r="152" spans="1:28" x14ac:dyDescent="0.3">
      <c r="A152" s="206"/>
      <c r="B152" s="90"/>
      <c r="C152" s="90"/>
      <c r="D152" s="90"/>
      <c r="E152" s="90"/>
      <c r="F152" s="90"/>
      <c r="G152" s="91"/>
      <c r="I152" s="92">
        <v>45975</v>
      </c>
      <c r="J152" s="1">
        <v>153.79891903000001</v>
      </c>
      <c r="K152" s="1">
        <v>180.04421486999999</v>
      </c>
      <c r="L152" s="1">
        <v>179.47842731</v>
      </c>
      <c r="M152" s="1">
        <v>174.5133056</v>
      </c>
      <c r="O152" s="1">
        <v>107.94245806965399</v>
      </c>
      <c r="P152" s="1">
        <v>108.32329030756188</v>
      </c>
      <c r="Q152" s="1">
        <v>120.90556058368294</v>
      </c>
      <c r="R152" s="1">
        <v>107.96753857961966</v>
      </c>
      <c r="AB152" s="93">
        <v>41385</v>
      </c>
    </row>
    <row r="153" spans="1:28" x14ac:dyDescent="0.3">
      <c r="A153" s="206"/>
      <c r="B153" s="90"/>
      <c r="C153" s="90"/>
      <c r="D153" s="90"/>
      <c r="E153" s="90"/>
      <c r="F153" s="90"/>
      <c r="G153" s="91"/>
      <c r="I153" s="92">
        <v>45978</v>
      </c>
      <c r="J153" s="1">
        <v>153.78913840999999</v>
      </c>
      <c r="K153" s="1">
        <v>180.14347509000001</v>
      </c>
      <c r="L153" s="1">
        <v>178.62988576000001</v>
      </c>
      <c r="M153" s="1">
        <v>174.21827571</v>
      </c>
      <c r="O153" s="1">
        <v>107.93559362502133</v>
      </c>
      <c r="P153" s="1">
        <v>108.38301004715373</v>
      </c>
      <c r="Q153" s="1">
        <v>120.33394095608226</v>
      </c>
      <c r="R153" s="1">
        <v>107.78501008460778</v>
      </c>
      <c r="AB153" s="93">
        <v>41395</v>
      </c>
    </row>
    <row r="154" spans="1:28" x14ac:dyDescent="0.3">
      <c r="A154" s="206"/>
      <c r="B154" s="90"/>
      <c r="C154" s="90"/>
      <c r="D154" s="90"/>
      <c r="E154" s="90"/>
      <c r="F154" s="90"/>
      <c r="G154" s="91"/>
      <c r="I154" s="92">
        <v>45979</v>
      </c>
      <c r="J154" s="1">
        <v>153.76447425000001</v>
      </c>
      <c r="K154" s="1">
        <v>180.24279007999999</v>
      </c>
      <c r="L154" s="1">
        <v>178.09419954000001</v>
      </c>
      <c r="M154" s="1">
        <v>174.2999331</v>
      </c>
      <c r="O154" s="1">
        <v>107.91828329492661</v>
      </c>
      <c r="P154" s="1">
        <v>108.44276273902128</v>
      </c>
      <c r="Q154" s="1">
        <v>119.97307617864476</v>
      </c>
      <c r="R154" s="1">
        <v>107.83552971332506</v>
      </c>
      <c r="AB154" s="93">
        <v>41424</v>
      </c>
    </row>
    <row r="155" spans="1:28" x14ac:dyDescent="0.3">
      <c r="A155" s="206"/>
      <c r="B155" s="90"/>
      <c r="C155" s="90"/>
      <c r="D155" s="90"/>
      <c r="E155" s="90"/>
      <c r="F155" s="90"/>
      <c r="G155" s="91"/>
      <c r="I155" s="92">
        <v>45980</v>
      </c>
      <c r="J155" s="1">
        <v>153.92223985000001</v>
      </c>
      <c r="K155" s="1">
        <v>180.34215986000001</v>
      </c>
      <c r="L155" s="1">
        <v>176.79541076000001</v>
      </c>
      <c r="M155" s="1">
        <v>174.71200967999999</v>
      </c>
      <c r="O155" s="1">
        <v>108.02900973416455</v>
      </c>
      <c r="P155" s="1">
        <v>108.50254839519752</v>
      </c>
      <c r="Q155" s="1">
        <v>119.0981477101973</v>
      </c>
      <c r="R155" s="1">
        <v>108.09047241752712</v>
      </c>
      <c r="AB155" s="93">
        <v>41524</v>
      </c>
    </row>
    <row r="156" spans="1:28" x14ac:dyDescent="0.3">
      <c r="A156" s="206"/>
      <c r="B156" s="90"/>
      <c r="C156" s="90"/>
      <c r="D156" s="90"/>
      <c r="E156" s="90"/>
      <c r="F156" s="90"/>
      <c r="G156" s="91"/>
      <c r="I156" s="92">
        <v>45981</v>
      </c>
      <c r="J156" s="1">
        <v>153.92223985000001</v>
      </c>
      <c r="K156" s="1">
        <v>180.34215986000001</v>
      </c>
      <c r="L156" s="1">
        <v>176.79541076000001</v>
      </c>
      <c r="M156" s="1">
        <v>174.71200967999999</v>
      </c>
      <c r="O156" s="1">
        <v>108.02900973416455</v>
      </c>
      <c r="P156" s="1">
        <v>108.50254839519752</v>
      </c>
      <c r="Q156" s="1">
        <v>119.0981477101973</v>
      </c>
      <c r="R156" s="1">
        <v>108.09047241752712</v>
      </c>
      <c r="AB156" s="93">
        <v>41559</v>
      </c>
    </row>
    <row r="157" spans="1:28" x14ac:dyDescent="0.3">
      <c r="A157" s="206"/>
      <c r="B157" s="90"/>
      <c r="C157" s="90"/>
      <c r="D157" s="90"/>
      <c r="E157" s="90"/>
      <c r="F157" s="90"/>
      <c r="G157" s="91"/>
      <c r="I157" s="92">
        <v>45982</v>
      </c>
      <c r="J157" s="1">
        <v>154.17015721000001</v>
      </c>
      <c r="K157" s="1">
        <v>180.44158442</v>
      </c>
      <c r="L157" s="1">
        <v>176.10070264000001</v>
      </c>
      <c r="M157" s="1">
        <v>174.76834690999999</v>
      </c>
      <c r="O157" s="1">
        <v>108.20300841637454</v>
      </c>
      <c r="P157" s="1">
        <v>108.56236700966596</v>
      </c>
      <c r="Q157" s="1">
        <v>118.63015790245534</v>
      </c>
      <c r="R157" s="1">
        <v>108.12532702092015</v>
      </c>
      <c r="AB157" s="93">
        <v>41580</v>
      </c>
    </row>
    <row r="158" spans="1:28" x14ac:dyDescent="0.3">
      <c r="A158" s="206"/>
      <c r="B158" s="90"/>
      <c r="C158" s="90"/>
      <c r="D158" s="90"/>
      <c r="E158" s="90"/>
      <c r="F158" s="90"/>
      <c r="G158" s="91"/>
      <c r="I158" s="92">
        <v>45985</v>
      </c>
      <c r="J158" s="1">
        <v>154.20545247999999</v>
      </c>
      <c r="K158" s="1">
        <v>180.54106375000001</v>
      </c>
      <c r="L158" s="1">
        <v>176.67810138999999</v>
      </c>
      <c r="M158" s="1">
        <v>174.83756063000001</v>
      </c>
      <c r="O158" s="1">
        <v>108.22778010024632</v>
      </c>
      <c r="P158" s="1">
        <v>108.62221857641013</v>
      </c>
      <c r="Q158" s="1">
        <v>119.01912230667583</v>
      </c>
      <c r="R158" s="1">
        <v>108.16814802507596</v>
      </c>
      <c r="AB158" s="93">
        <v>41593</v>
      </c>
    </row>
    <row r="159" spans="1:28" x14ac:dyDescent="0.3">
      <c r="A159" s="206"/>
      <c r="B159" s="90"/>
      <c r="C159" s="90"/>
      <c r="D159" s="90"/>
      <c r="E159" s="90"/>
      <c r="F159" s="90"/>
      <c r="G159" s="91"/>
      <c r="I159" s="92">
        <v>45986</v>
      </c>
      <c r="J159" s="1">
        <v>154.41594835999999</v>
      </c>
      <c r="K159" s="1">
        <v>180.64059804999999</v>
      </c>
      <c r="L159" s="1">
        <v>177.39790984999999</v>
      </c>
      <c r="M159" s="1">
        <v>175.36730768999999</v>
      </c>
      <c r="O159" s="1">
        <v>108.37551483625121</v>
      </c>
      <c r="P159" s="1">
        <v>108.68210321575965</v>
      </c>
      <c r="Q159" s="1">
        <v>119.50402094699463</v>
      </c>
      <c r="R159" s="1">
        <v>108.49589086360247</v>
      </c>
      <c r="AB159" s="93">
        <v>41633</v>
      </c>
    </row>
    <row r="160" spans="1:28" x14ac:dyDescent="0.3">
      <c r="A160" s="206"/>
      <c r="B160" s="90"/>
      <c r="C160" s="90"/>
      <c r="D160" s="90"/>
      <c r="E160" s="90"/>
      <c r="F160" s="90"/>
      <c r="G160" s="91"/>
      <c r="I160" s="92">
        <v>45987</v>
      </c>
      <c r="J160" s="1">
        <v>153.85845322</v>
      </c>
      <c r="K160" s="1">
        <v>180.74018713000001</v>
      </c>
      <c r="L160" s="1">
        <v>180.40717387000001</v>
      </c>
      <c r="M160" s="1">
        <v>175.68809114000001</v>
      </c>
      <c r="O160" s="1">
        <v>107.98424163255758</v>
      </c>
      <c r="P160" s="1">
        <v>108.7420208134014</v>
      </c>
      <c r="Q160" s="1">
        <v>121.53121027963782</v>
      </c>
      <c r="R160" s="1">
        <v>108.69435251897312</v>
      </c>
      <c r="AB160" s="93">
        <v>41640</v>
      </c>
    </row>
    <row r="161" spans="1:28" x14ac:dyDescent="0.3">
      <c r="A161" s="206"/>
      <c r="B161" s="90"/>
      <c r="C161" s="90"/>
      <c r="D161" s="90"/>
      <c r="E161" s="90"/>
      <c r="F161" s="90"/>
      <c r="G161" s="91"/>
      <c r="I161" s="92">
        <v>45988</v>
      </c>
      <c r="J161" s="1">
        <v>154.55712943</v>
      </c>
      <c r="K161" s="1">
        <v>180.83983117</v>
      </c>
      <c r="L161" s="1">
        <v>180.18509392999999</v>
      </c>
      <c r="M161" s="1">
        <v>175.70153253000001</v>
      </c>
      <c r="O161" s="1">
        <v>108.4746015647199</v>
      </c>
      <c r="P161" s="1">
        <v>108.80197147763202</v>
      </c>
      <c r="Q161" s="1">
        <v>121.38160622948803</v>
      </c>
      <c r="R161" s="1">
        <v>108.70266841092416</v>
      </c>
      <c r="AB161" s="93">
        <v>41701</v>
      </c>
    </row>
    <row r="162" spans="1:28" x14ac:dyDescent="0.3">
      <c r="A162" s="206"/>
      <c r="B162" s="90"/>
      <c r="C162" s="90"/>
      <c r="D162" s="90"/>
      <c r="E162" s="90"/>
      <c r="F162" s="90"/>
      <c r="G162" s="91"/>
      <c r="I162" s="92">
        <v>45989</v>
      </c>
      <c r="J162" s="1">
        <v>155.65681092</v>
      </c>
      <c r="K162" s="1">
        <v>180.93953016</v>
      </c>
      <c r="L162" s="1">
        <v>180.99564362000001</v>
      </c>
      <c r="M162" s="1">
        <v>175.55472331000001</v>
      </c>
      <c r="O162" s="1">
        <v>109.2464036285637</v>
      </c>
      <c r="P162" s="1">
        <v>108.86195520243507</v>
      </c>
      <c r="Q162" s="1">
        <v>121.92763265795186</v>
      </c>
      <c r="R162" s="1">
        <v>108.61184077993238</v>
      </c>
      <c r="AB162" s="93">
        <v>41702</v>
      </c>
    </row>
    <row r="163" spans="1:28" x14ac:dyDescent="0.3">
      <c r="A163" s="206"/>
      <c r="B163" s="90"/>
      <c r="C163" s="90"/>
      <c r="D163" s="90"/>
      <c r="E163" s="90"/>
      <c r="F163" s="90"/>
      <c r="G163" s="91"/>
      <c r="I163" s="92">
        <v>45992</v>
      </c>
      <c r="J163" s="1">
        <v>155.64915653</v>
      </c>
      <c r="K163" s="1">
        <v>181.03928411999999</v>
      </c>
      <c r="L163" s="1">
        <v>180.47097151</v>
      </c>
      <c r="M163" s="1">
        <v>175.38475761000001</v>
      </c>
      <c r="O163" s="1">
        <v>109.24103146030117</v>
      </c>
      <c r="P163" s="1">
        <v>108.92197199984348</v>
      </c>
      <c r="Q163" s="1">
        <v>121.57418753068536</v>
      </c>
      <c r="R163" s="1">
        <v>108.50668674477804</v>
      </c>
      <c r="AB163" s="93">
        <v>41747</v>
      </c>
    </row>
    <row r="164" spans="1:28" x14ac:dyDescent="0.3">
      <c r="A164" s="206"/>
      <c r="B164" s="90"/>
      <c r="C164" s="90"/>
      <c r="D164" s="90"/>
      <c r="E164" s="90"/>
      <c r="F164" s="90"/>
      <c r="G164" s="91"/>
      <c r="I164" s="92">
        <v>45993</v>
      </c>
      <c r="J164" s="1">
        <v>155.99147811</v>
      </c>
      <c r="K164" s="1">
        <v>181.13909303</v>
      </c>
      <c r="L164" s="1">
        <v>183.29417900999999</v>
      </c>
      <c r="M164" s="1">
        <v>176.12018272</v>
      </c>
      <c r="O164" s="1">
        <v>109.48128693822348</v>
      </c>
      <c r="P164" s="1">
        <v>108.98202185782429</v>
      </c>
      <c r="Q164" s="1">
        <v>123.47603997360869</v>
      </c>
      <c r="R164" s="1">
        <v>108.96167806285175</v>
      </c>
      <c r="AB164" s="93">
        <v>41750</v>
      </c>
    </row>
    <row r="165" spans="1:28" x14ac:dyDescent="0.3">
      <c r="A165" s="206"/>
      <c r="B165" s="90"/>
      <c r="C165" s="90"/>
      <c r="D165" s="90"/>
      <c r="E165" s="90"/>
      <c r="F165" s="90"/>
      <c r="G165" s="91"/>
      <c r="I165" s="92">
        <v>45994</v>
      </c>
      <c r="J165" s="1">
        <v>155.94512649000001</v>
      </c>
      <c r="K165" s="1">
        <v>181.23895690000001</v>
      </c>
      <c r="L165" s="1">
        <v>184.04847482</v>
      </c>
      <c r="M165" s="1">
        <v>176.63618982</v>
      </c>
      <c r="O165" s="1">
        <v>109.44875544951168</v>
      </c>
      <c r="P165" s="1">
        <v>109.04210478239399</v>
      </c>
      <c r="Q165" s="1">
        <v>123.98417100150348</v>
      </c>
      <c r="R165" s="1">
        <v>109.28092029074412</v>
      </c>
      <c r="AB165" s="93">
        <v>41760</v>
      </c>
    </row>
    <row r="166" spans="1:28" x14ac:dyDescent="0.3">
      <c r="A166" s="206"/>
      <c r="B166" s="90"/>
      <c r="C166" s="90"/>
      <c r="D166" s="90"/>
      <c r="E166" s="90"/>
      <c r="F166" s="90"/>
      <c r="G166" s="91"/>
      <c r="I166" s="92">
        <v>45995</v>
      </c>
      <c r="J166" s="1">
        <v>156.31678991999999</v>
      </c>
      <c r="K166" s="1">
        <v>181.33887591000001</v>
      </c>
      <c r="L166" s="1">
        <v>187.12108136000001</v>
      </c>
      <c r="M166" s="1">
        <v>177.04970041000001</v>
      </c>
      <c r="O166" s="1">
        <v>109.70960425431356</v>
      </c>
      <c r="P166" s="1">
        <v>109.10222088184929</v>
      </c>
      <c r="Q166" s="1">
        <v>126.05403099381407</v>
      </c>
      <c r="R166" s="1">
        <v>109.53675018534962</v>
      </c>
      <c r="AB166" s="93">
        <v>41809</v>
      </c>
    </row>
    <row r="167" spans="1:28" x14ac:dyDescent="0.3">
      <c r="A167" s="206"/>
      <c r="B167" s="90"/>
      <c r="C167" s="90"/>
      <c r="D167" s="90"/>
      <c r="E167" s="90"/>
      <c r="F167" s="90"/>
      <c r="G167" s="91"/>
      <c r="I167" s="92">
        <v>45996</v>
      </c>
      <c r="J167" s="1">
        <v>156.07907840999999</v>
      </c>
      <c r="K167" s="1">
        <v>181.43884987999999</v>
      </c>
      <c r="L167" s="1">
        <v>179.05819579999999</v>
      </c>
      <c r="M167" s="1">
        <v>175.14660193</v>
      </c>
      <c r="O167" s="1">
        <v>109.54276846078082</v>
      </c>
      <c r="P167" s="1">
        <v>109.16237004789346</v>
      </c>
      <c r="Q167" s="1">
        <v>120.62247181890497</v>
      </c>
      <c r="R167" s="1">
        <v>108.35934507085835</v>
      </c>
      <c r="AB167" s="93">
        <v>41889</v>
      </c>
    </row>
    <row r="168" spans="1:28" x14ac:dyDescent="0.3">
      <c r="A168" s="206"/>
      <c r="B168" s="90"/>
      <c r="C168" s="90"/>
      <c r="D168" s="90"/>
      <c r="E168" s="90"/>
      <c r="F168" s="90"/>
      <c r="G168" s="91"/>
      <c r="I168" s="92">
        <v>45999</v>
      </c>
      <c r="J168" s="1">
        <v>156.38993192000001</v>
      </c>
      <c r="K168" s="1">
        <v>181.53887899</v>
      </c>
      <c r="L168" s="1">
        <v>179.98901319999999</v>
      </c>
      <c r="M168" s="1">
        <v>175.26570186999999</v>
      </c>
      <c r="O168" s="1">
        <v>109.76093834247183</v>
      </c>
      <c r="P168" s="1">
        <v>109.22255238882323</v>
      </c>
      <c r="Q168" s="1">
        <v>121.24951653528005</v>
      </c>
      <c r="R168" s="1">
        <v>108.43302958060143</v>
      </c>
      <c r="AB168" s="93">
        <v>41924</v>
      </c>
    </row>
    <row r="169" spans="1:28" x14ac:dyDescent="0.3">
      <c r="A169" s="206"/>
      <c r="B169" s="90"/>
      <c r="C169" s="90"/>
      <c r="D169" s="90"/>
      <c r="E169" s="90"/>
      <c r="F169" s="90"/>
      <c r="G169" s="91"/>
      <c r="I169" s="92">
        <v>46000</v>
      </c>
      <c r="J169" s="1">
        <v>156.30190637000001</v>
      </c>
      <c r="K169" s="1">
        <v>181.63896324000001</v>
      </c>
      <c r="L169" s="1">
        <v>179.75428067999999</v>
      </c>
      <c r="M169" s="1">
        <v>174.71476881999999</v>
      </c>
      <c r="O169" s="1">
        <v>109.6991583618331</v>
      </c>
      <c r="P169" s="1">
        <v>109.28276790463858</v>
      </c>
      <c r="Q169" s="1">
        <v>121.09138908039212</v>
      </c>
      <c r="R169" s="1">
        <v>108.09217943667601</v>
      </c>
      <c r="AB169" s="93">
        <v>41945</v>
      </c>
    </row>
    <row r="170" spans="1:28" x14ac:dyDescent="0.3">
      <c r="A170" s="206"/>
      <c r="B170" s="90"/>
      <c r="C170" s="90"/>
      <c r="D170" s="90"/>
      <c r="E170" s="90"/>
      <c r="F170" s="90"/>
      <c r="G170" s="91"/>
      <c r="I170" s="92">
        <v>46001</v>
      </c>
      <c r="J170" s="1">
        <v>156.33635115000001</v>
      </c>
      <c r="K170" s="1">
        <v>181.73910280000001</v>
      </c>
      <c r="L170" s="1">
        <v>180.99887504</v>
      </c>
      <c r="M170" s="1">
        <v>174.61436673</v>
      </c>
      <c r="O170" s="1">
        <v>109.7233331365605</v>
      </c>
      <c r="P170" s="1">
        <v>109.3430166976197</v>
      </c>
      <c r="Q170" s="1">
        <v>121.92980950255895</v>
      </c>
      <c r="R170" s="1">
        <v>108.03006287491426</v>
      </c>
      <c r="AB170" s="93">
        <v>41958</v>
      </c>
    </row>
    <row r="171" spans="1:28" x14ac:dyDescent="0.3">
      <c r="A171" s="206"/>
      <c r="B171" s="90"/>
      <c r="C171" s="90"/>
      <c r="D171" s="90"/>
      <c r="E171" s="90"/>
      <c r="F171" s="90"/>
      <c r="G171" s="91"/>
      <c r="I171" s="92">
        <v>46002</v>
      </c>
      <c r="J171" s="1">
        <v>156.40949315</v>
      </c>
      <c r="K171" s="1">
        <v>181.83929749999999</v>
      </c>
      <c r="L171" s="1">
        <v>181.12873457000001</v>
      </c>
      <c r="M171" s="1">
        <v>175.44768142000001</v>
      </c>
      <c r="O171" s="1">
        <v>109.77466722471874</v>
      </c>
      <c r="P171" s="1">
        <v>109.40329866548639</v>
      </c>
      <c r="Q171" s="1">
        <v>122.01728931563234</v>
      </c>
      <c r="R171" s="1">
        <v>108.5456163201499</v>
      </c>
      <c r="AB171" s="93">
        <v>41998</v>
      </c>
    </row>
    <row r="172" spans="1:28" x14ac:dyDescent="0.3">
      <c r="A172" s="206"/>
      <c r="B172" s="90"/>
      <c r="C172" s="90"/>
      <c r="D172" s="90"/>
      <c r="E172" s="90"/>
      <c r="F172" s="90"/>
      <c r="G172" s="91"/>
      <c r="I172" s="92">
        <v>46003</v>
      </c>
      <c r="J172" s="1">
        <v>156.74330985</v>
      </c>
      <c r="K172" s="1">
        <v>181.93954751000001</v>
      </c>
      <c r="L172" s="1">
        <v>182.92338583</v>
      </c>
      <c r="M172" s="1">
        <v>175.84304123999999</v>
      </c>
      <c r="O172" s="1">
        <v>110.00895362523416</v>
      </c>
      <c r="P172" s="1">
        <v>109.4636139105189</v>
      </c>
      <c r="Q172" s="1">
        <v>123.22625531725511</v>
      </c>
      <c r="R172" s="1">
        <v>108.79021673312081</v>
      </c>
      <c r="AB172" s="93">
        <v>42005</v>
      </c>
    </row>
    <row r="173" spans="1:28" x14ac:dyDescent="0.3">
      <c r="A173" s="206"/>
      <c r="B173" s="90"/>
      <c r="C173" s="90"/>
      <c r="D173" s="90"/>
      <c r="E173" s="90"/>
      <c r="F173" s="90"/>
      <c r="G173" s="91"/>
      <c r="I173" s="92">
        <v>46006</v>
      </c>
      <c r="J173" s="1">
        <v>156.92659008999999</v>
      </c>
      <c r="K173" s="1">
        <v>182.03985266000001</v>
      </c>
      <c r="L173" s="1">
        <v>184.87517020000001</v>
      </c>
      <c r="M173" s="1">
        <v>176.08439641000001</v>
      </c>
      <c r="O173" s="1">
        <v>110.13758729669276</v>
      </c>
      <c r="P173" s="1">
        <v>109.52396233043697</v>
      </c>
      <c r="Q173" s="1">
        <v>124.54107396666153</v>
      </c>
      <c r="R173" s="1">
        <v>108.93953786103582</v>
      </c>
      <c r="AB173" s="93">
        <v>42051</v>
      </c>
    </row>
    <row r="174" spans="1:28" x14ac:dyDescent="0.3">
      <c r="A174" s="206"/>
      <c r="B174" s="90"/>
      <c r="C174" s="90"/>
      <c r="D174" s="90"/>
      <c r="E174" s="90"/>
      <c r="F174" s="90"/>
      <c r="G174" s="91"/>
      <c r="I174" s="92">
        <v>46007</v>
      </c>
      <c r="J174" s="1">
        <v>156.98102134999999</v>
      </c>
      <c r="K174" s="1">
        <v>182.14021313000001</v>
      </c>
      <c r="L174" s="1">
        <v>180.43327549</v>
      </c>
      <c r="M174" s="1">
        <v>175.55377204000001</v>
      </c>
      <c r="O174" s="1">
        <v>110.17578941174848</v>
      </c>
      <c r="P174" s="1">
        <v>109.58434403353729</v>
      </c>
      <c r="Q174" s="1">
        <v>121.54879362402937</v>
      </c>
      <c r="R174" s="1">
        <v>108.61125225013474</v>
      </c>
      <c r="AB174" s="93">
        <v>42052</v>
      </c>
    </row>
    <row r="175" spans="1:28" x14ac:dyDescent="0.3">
      <c r="A175" s="206"/>
      <c r="B175" s="90"/>
      <c r="C175" s="90"/>
      <c r="D175" s="90"/>
      <c r="E175" s="90"/>
      <c r="F175" s="90"/>
      <c r="G175" s="91"/>
      <c r="I175" s="92">
        <v>46008</v>
      </c>
      <c r="J175" s="1">
        <v>156.78625951000001</v>
      </c>
      <c r="K175" s="1">
        <v>182.24062891</v>
      </c>
      <c r="L175" s="1">
        <v>179.01029353000001</v>
      </c>
      <c r="M175" s="1">
        <v>174.13452050000001</v>
      </c>
      <c r="O175" s="1">
        <v>110.03909747736847</v>
      </c>
      <c r="P175" s="1">
        <v>109.64475901380341</v>
      </c>
      <c r="Q175" s="1">
        <v>120.59020247659802</v>
      </c>
      <c r="R175" s="1">
        <v>107.73319258086023</v>
      </c>
      <c r="AB175" s="93">
        <v>42097</v>
      </c>
    </row>
    <row r="176" spans="1:28" x14ac:dyDescent="0.3">
      <c r="A176" s="206"/>
      <c r="B176" s="90"/>
      <c r="C176" s="90"/>
      <c r="D176" s="90"/>
      <c r="E176" s="90"/>
      <c r="F176" s="90"/>
      <c r="G176" s="91"/>
      <c r="I176" s="92">
        <v>46009</v>
      </c>
      <c r="J176" s="1">
        <v>157.21745712000001</v>
      </c>
      <c r="K176" s="1">
        <v>182.34110018999999</v>
      </c>
      <c r="L176" s="1">
        <v>179.68852598999999</v>
      </c>
      <c r="M176" s="1">
        <v>174.3164554</v>
      </c>
      <c r="O176" s="1">
        <v>110.34172983805549</v>
      </c>
      <c r="P176" s="1">
        <v>109.70520738554849</v>
      </c>
      <c r="Q176" s="1">
        <v>121.04709346350595</v>
      </c>
      <c r="R176" s="1">
        <v>107.84575169643708</v>
      </c>
      <c r="AB176" s="93">
        <v>42115</v>
      </c>
    </row>
    <row r="177" spans="1:28" x14ac:dyDescent="0.3">
      <c r="A177" s="206"/>
      <c r="B177" s="90"/>
      <c r="C177" s="90"/>
      <c r="D177" s="90"/>
      <c r="E177" s="90"/>
      <c r="F177" s="90"/>
      <c r="G177" s="91"/>
      <c r="I177" s="92">
        <v>46010</v>
      </c>
      <c r="J177" s="1">
        <v>157.65248194</v>
      </c>
      <c r="K177" s="1">
        <v>182.44162678000001</v>
      </c>
      <c r="L177" s="1">
        <v>180.31396355999999</v>
      </c>
      <c r="M177" s="1">
        <v>175.04356849000001</v>
      </c>
      <c r="O177" s="1">
        <v>110.64704829340138</v>
      </c>
      <c r="P177" s="1">
        <v>109.76568903445936</v>
      </c>
      <c r="Q177" s="1">
        <v>121.46841919687854</v>
      </c>
      <c r="R177" s="1">
        <v>108.29560055080617</v>
      </c>
      <c r="AB177" s="93">
        <v>42125</v>
      </c>
    </row>
    <row r="178" spans="1:28" x14ac:dyDescent="0.3">
      <c r="A178" s="206"/>
      <c r="B178" s="90"/>
      <c r="C178" s="90"/>
      <c r="D178" s="90"/>
      <c r="E178" s="90"/>
      <c r="F178" s="90"/>
      <c r="G178" s="91"/>
      <c r="I178" s="92">
        <v>46013</v>
      </c>
      <c r="J178" s="1">
        <v>158.83253457999999</v>
      </c>
      <c r="K178" s="1">
        <v>182.54220887</v>
      </c>
      <c r="L178" s="1">
        <v>179.93692374</v>
      </c>
      <c r="M178" s="1">
        <v>174.56982593999999</v>
      </c>
      <c r="O178" s="1">
        <v>111.47525816260297</v>
      </c>
      <c r="P178" s="1">
        <v>109.82620407484919</v>
      </c>
      <c r="Q178" s="1">
        <v>121.21442649434202</v>
      </c>
      <c r="R178" s="1">
        <v>108.0025064691367</v>
      </c>
      <c r="AB178" s="93">
        <v>42159</v>
      </c>
    </row>
    <row r="179" spans="1:28" x14ac:dyDescent="0.3">
      <c r="A179" s="206"/>
      <c r="B179" s="90"/>
      <c r="C179" s="90"/>
      <c r="D179" s="90"/>
      <c r="E179" s="90"/>
      <c r="F179" s="90"/>
      <c r="G179" s="91"/>
      <c r="I179" s="92">
        <v>46014</v>
      </c>
      <c r="J179" s="1">
        <v>159.68557444000001</v>
      </c>
      <c r="K179" s="1">
        <v>182.64284627999999</v>
      </c>
      <c r="L179" s="1">
        <v>182.57004683</v>
      </c>
      <c r="M179" s="1">
        <v>174.85822769999999</v>
      </c>
      <c r="O179" s="1">
        <v>112.07395690444416</v>
      </c>
      <c r="P179" s="1">
        <v>109.88675239842128</v>
      </c>
      <c r="Q179" s="1">
        <v>122.98822866128664</v>
      </c>
      <c r="R179" s="1">
        <v>108.18093428609984</v>
      </c>
      <c r="AB179" s="93">
        <v>42254</v>
      </c>
    </row>
    <row r="180" spans="1:28" x14ac:dyDescent="0.3">
      <c r="A180" s="206"/>
      <c r="B180" s="90"/>
      <c r="C180" s="90"/>
      <c r="D180" s="90"/>
      <c r="E180" s="90"/>
      <c r="F180" s="90"/>
      <c r="G180" s="91"/>
      <c r="I180" s="92">
        <v>46015</v>
      </c>
      <c r="J180" s="1">
        <v>159.68557444000001</v>
      </c>
      <c r="K180" s="1">
        <v>182.74353918</v>
      </c>
      <c r="L180" s="1">
        <v>182.57004683</v>
      </c>
      <c r="M180" s="1">
        <v>174.89494712999999</v>
      </c>
      <c r="O180" s="1">
        <v>112.07395690444416</v>
      </c>
      <c r="P180" s="1">
        <v>109.94733410745583</v>
      </c>
      <c r="Q180" s="1">
        <v>122.98822866128664</v>
      </c>
      <c r="R180" s="1">
        <v>108.20365178870811</v>
      </c>
      <c r="AB180" s="93">
        <v>42289</v>
      </c>
    </row>
    <row r="181" spans="1:28" x14ac:dyDescent="0.3">
      <c r="A181" s="206"/>
      <c r="B181" s="90"/>
      <c r="C181" s="90"/>
      <c r="D181" s="90"/>
      <c r="E181" s="90"/>
      <c r="F181" s="90"/>
      <c r="G181" s="91"/>
      <c r="I181" s="92">
        <v>46017</v>
      </c>
      <c r="J181" s="1">
        <v>160.55349785000001</v>
      </c>
      <c r="K181" s="1">
        <v>182.84428757000001</v>
      </c>
      <c r="L181" s="1">
        <v>183.0716098</v>
      </c>
      <c r="M181" s="1">
        <v>175.45740294000001</v>
      </c>
      <c r="O181" s="1">
        <v>112.68310153876584</v>
      </c>
      <c r="P181" s="1">
        <v>110.00794920195285</v>
      </c>
      <c r="Q181" s="1">
        <v>123.32610632694684</v>
      </c>
      <c r="R181" s="1">
        <v>108.55163081046075</v>
      </c>
      <c r="AB181" s="93">
        <v>42310</v>
      </c>
    </row>
    <row r="182" spans="1:28" x14ac:dyDescent="0.3">
      <c r="A182" s="206"/>
      <c r="B182" s="90"/>
      <c r="C182" s="90"/>
      <c r="D182" s="90"/>
      <c r="E182" s="90"/>
      <c r="F182" s="90"/>
      <c r="G182" s="91"/>
      <c r="I182" s="92">
        <v>46020</v>
      </c>
      <c r="J182" s="1">
        <v>160.41486824</v>
      </c>
      <c r="K182" s="1">
        <v>182.94509163999999</v>
      </c>
      <c r="L182" s="1">
        <v>182.60926753000001</v>
      </c>
      <c r="M182" s="1">
        <v>175.83471716</v>
      </c>
      <c r="O182" s="1">
        <v>112.58580553071185</v>
      </c>
      <c r="P182" s="1">
        <v>110.06859779622553</v>
      </c>
      <c r="Q182" s="1">
        <v>123.01464966792827</v>
      </c>
      <c r="R182" s="1">
        <v>108.78506680815975</v>
      </c>
      <c r="AB182" s="93">
        <v>42323</v>
      </c>
    </row>
    <row r="183" spans="1:28" x14ac:dyDescent="0.3">
      <c r="A183" s="206"/>
      <c r="B183" s="90"/>
      <c r="C183" s="90"/>
      <c r="D183" s="90"/>
      <c r="E183" s="90"/>
      <c r="F183" s="90"/>
      <c r="G183" s="91"/>
      <c r="I183" s="92">
        <v>46021</v>
      </c>
      <c r="J183" s="1">
        <v>160.54286673999999</v>
      </c>
      <c r="K183" s="1">
        <v>183.04595119999999</v>
      </c>
      <c r="L183" s="1">
        <v>183.33186365</v>
      </c>
      <c r="M183" s="1">
        <v>176.01070797</v>
      </c>
      <c r="O183" s="1">
        <v>112.67564018498881</v>
      </c>
      <c r="P183" s="1">
        <v>110.1292797759607</v>
      </c>
      <c r="Q183" s="1">
        <v>123.50142621413286</v>
      </c>
      <c r="R183" s="1">
        <v>108.89394844617013</v>
      </c>
      <c r="AB183" s="93">
        <v>42363</v>
      </c>
    </row>
    <row r="184" spans="1:28" x14ac:dyDescent="0.3">
      <c r="A184" s="206"/>
      <c r="B184" s="90"/>
      <c r="C184" s="90"/>
      <c r="D184" s="90"/>
      <c r="E184" s="90"/>
      <c r="F184" s="90"/>
      <c r="G184" s="91"/>
      <c r="I184" s="92">
        <v>46022</v>
      </c>
      <c r="J184" s="1">
        <v>160.54286673999999</v>
      </c>
      <c r="K184" s="1">
        <v>183.14686642999999</v>
      </c>
      <c r="L184" s="1">
        <v>183.33186365</v>
      </c>
      <c r="M184" s="1">
        <v>176.09221316</v>
      </c>
      <c r="O184" s="1">
        <v>112.67564018498881</v>
      </c>
      <c r="P184" s="1">
        <v>110.189995249455</v>
      </c>
      <c r="Q184" s="1">
        <v>123.50142621413286</v>
      </c>
      <c r="R184" s="1">
        <v>108.94437391209955</v>
      </c>
      <c r="AB184" s="93">
        <v>42370</v>
      </c>
    </row>
    <row r="185" spans="1:28" x14ac:dyDescent="0.3">
      <c r="A185" s="206"/>
      <c r="B185" s="90"/>
      <c r="C185" s="90"/>
      <c r="D185" s="90"/>
      <c r="E185" s="90"/>
      <c r="F185" s="90"/>
      <c r="G185" s="91"/>
      <c r="I185" s="92">
        <v>46024</v>
      </c>
      <c r="J185" s="1">
        <v>160.69510416</v>
      </c>
      <c r="K185" s="1">
        <v>183.24783715999999</v>
      </c>
      <c r="L185" s="1">
        <v>182.6643267</v>
      </c>
      <c r="M185" s="1">
        <v>176.43021071000001</v>
      </c>
      <c r="O185" s="1">
        <v>112.78248671829752</v>
      </c>
      <c r="P185" s="1">
        <v>110.25074411442827</v>
      </c>
      <c r="Q185" s="1">
        <v>123.05174025265144</v>
      </c>
      <c r="R185" s="1">
        <v>109.15348555200559</v>
      </c>
      <c r="AB185" s="93">
        <v>42408</v>
      </c>
    </row>
    <row r="186" spans="1:28" x14ac:dyDescent="0.3">
      <c r="A186" s="206"/>
      <c r="B186" s="90"/>
      <c r="C186" s="90"/>
      <c r="D186" s="90"/>
      <c r="E186" s="90"/>
      <c r="F186" s="90"/>
      <c r="G186" s="91"/>
      <c r="I186" s="92">
        <v>46027</v>
      </c>
      <c r="J186" s="1">
        <v>160.86690282000001</v>
      </c>
      <c r="K186" s="1">
        <v>183.34886356000001</v>
      </c>
      <c r="L186" s="1">
        <v>184.17884638000001</v>
      </c>
      <c r="M186" s="1">
        <v>176.03744085</v>
      </c>
      <c r="O186" s="1">
        <v>112.90306214087155</v>
      </c>
      <c r="P186" s="1">
        <v>110.31152647316073</v>
      </c>
      <c r="Q186" s="1">
        <v>124.07199574335253</v>
      </c>
      <c r="R186" s="1">
        <v>108.91048749024368</v>
      </c>
      <c r="AB186" s="93">
        <v>42409</v>
      </c>
    </row>
    <row r="187" spans="1:28" x14ac:dyDescent="0.3">
      <c r="A187" s="206"/>
      <c r="B187" s="90"/>
      <c r="C187" s="90"/>
      <c r="D187" s="90"/>
      <c r="E187" s="90"/>
      <c r="F187" s="90"/>
      <c r="G187" s="91"/>
      <c r="I187" s="92">
        <v>46028</v>
      </c>
      <c r="J187" s="1">
        <v>161.10163761999999</v>
      </c>
      <c r="K187" s="1">
        <v>183.44994581</v>
      </c>
      <c r="L187" s="1">
        <v>186.22023417</v>
      </c>
      <c r="M187" s="1">
        <v>175.59566798</v>
      </c>
      <c r="O187" s="1">
        <v>113.06780875590819</v>
      </c>
      <c r="P187" s="1">
        <v>110.372342433949</v>
      </c>
      <c r="Q187" s="1">
        <v>125.44717569571709</v>
      </c>
      <c r="R187" s="1">
        <v>108.63717234546911</v>
      </c>
      <c r="AB187" s="93">
        <v>42454</v>
      </c>
    </row>
    <row r="188" spans="1:28" x14ac:dyDescent="0.3">
      <c r="A188" s="206"/>
      <c r="B188" s="90"/>
      <c r="C188" s="90"/>
      <c r="D188" s="90"/>
      <c r="E188" s="90"/>
      <c r="F188" s="90"/>
      <c r="G188" s="91"/>
      <c r="I188" s="92">
        <v>46029</v>
      </c>
      <c r="J188" s="1">
        <v>160.78780739999999</v>
      </c>
      <c r="K188" s="1">
        <v>183.55108372999999</v>
      </c>
      <c r="L188" s="1">
        <v>184.29886375999999</v>
      </c>
      <c r="M188" s="1">
        <v>175.5845885</v>
      </c>
      <c r="O188" s="1">
        <v>112.84754969572109</v>
      </c>
      <c r="P188" s="1">
        <v>110.43319188849644</v>
      </c>
      <c r="Q188" s="1">
        <v>124.15284539657362</v>
      </c>
      <c r="R188" s="1">
        <v>108.63031771521482</v>
      </c>
      <c r="AB188" s="93">
        <v>42481</v>
      </c>
    </row>
    <row r="189" spans="1:28" x14ac:dyDescent="0.3">
      <c r="A189" s="206"/>
      <c r="B189" s="90"/>
      <c r="C189" s="90"/>
      <c r="D189" s="90"/>
      <c r="E189" s="90"/>
      <c r="F189" s="90"/>
      <c r="G189" s="91"/>
      <c r="I189" s="92">
        <v>46030</v>
      </c>
      <c r="J189" s="1">
        <v>160.85074354</v>
      </c>
      <c r="K189" s="1">
        <v>183.65227733</v>
      </c>
      <c r="L189" s="1">
        <v>185.39258301999999</v>
      </c>
      <c r="M189" s="1">
        <v>175.76633683</v>
      </c>
      <c r="O189" s="1">
        <v>112.8917208881837</v>
      </c>
      <c r="P189" s="1">
        <v>110.49407484281953</v>
      </c>
      <c r="Q189" s="1">
        <v>124.88962887653508</v>
      </c>
      <c r="R189" s="1">
        <v>108.74276140404181</v>
      </c>
      <c r="AB189" s="93">
        <v>42491</v>
      </c>
    </row>
    <row r="190" spans="1:28" x14ac:dyDescent="0.3">
      <c r="A190" s="206"/>
      <c r="B190" s="90"/>
      <c r="C190" s="90"/>
      <c r="D190" s="90"/>
      <c r="E190" s="90"/>
      <c r="F190" s="90"/>
      <c r="G190" s="91"/>
      <c r="I190" s="92">
        <v>46031</v>
      </c>
      <c r="J190" s="1">
        <v>161.14458728</v>
      </c>
      <c r="K190" s="1">
        <v>183.75352677999999</v>
      </c>
      <c r="L190" s="1">
        <v>185.88620399999999</v>
      </c>
      <c r="M190" s="1">
        <v>175.48137173000001</v>
      </c>
      <c r="O190" s="1">
        <v>113.09795260804248</v>
      </c>
      <c r="P190" s="1">
        <v>110.55499139919847</v>
      </c>
      <c r="Q190" s="1">
        <v>125.22215642425915</v>
      </c>
      <c r="R190" s="1">
        <v>108.56645977292942</v>
      </c>
      <c r="AB190" s="93">
        <v>42516</v>
      </c>
    </row>
    <row r="191" spans="1:28" x14ac:dyDescent="0.3">
      <c r="A191" s="206"/>
      <c r="B191" s="90"/>
      <c r="C191" s="90"/>
      <c r="D191" s="90"/>
      <c r="E191" s="90"/>
      <c r="F191" s="90"/>
      <c r="G191" s="91"/>
      <c r="I191" s="92">
        <v>46034</v>
      </c>
      <c r="J191" s="1">
        <v>161.08632882000001</v>
      </c>
      <c r="K191" s="1">
        <v>183.85483207999999</v>
      </c>
      <c r="L191" s="1">
        <v>185.63592883999999</v>
      </c>
      <c r="M191" s="1">
        <v>175.5044115</v>
      </c>
      <c r="O191" s="1">
        <v>113.0570644053463</v>
      </c>
      <c r="P191" s="1">
        <v>110.61594155763328</v>
      </c>
      <c r="Q191" s="1">
        <v>125.05355867703405</v>
      </c>
      <c r="R191" s="1">
        <v>108.58071397118547</v>
      </c>
      <c r="AB191" s="93">
        <v>42620</v>
      </c>
    </row>
    <row r="192" spans="1:28" x14ac:dyDescent="0.3">
      <c r="A192" s="206"/>
      <c r="B192" s="90"/>
      <c r="C192" s="90"/>
      <c r="D192" s="90"/>
      <c r="E192" s="90"/>
      <c r="F192" s="90"/>
      <c r="G192" s="91"/>
      <c r="I192" s="92">
        <v>46035</v>
      </c>
      <c r="J192" s="1">
        <v>161.41674355999999</v>
      </c>
      <c r="K192" s="1">
        <v>183.95619323</v>
      </c>
      <c r="L192" s="1">
        <v>184.29637192999999</v>
      </c>
      <c r="M192" s="1">
        <v>175.48728546000001</v>
      </c>
      <c r="O192" s="1">
        <v>113.2889631692842</v>
      </c>
      <c r="P192" s="1">
        <v>110.67692531812392</v>
      </c>
      <c r="Q192" s="1">
        <v>124.15116677643223</v>
      </c>
      <c r="R192" s="1">
        <v>108.57011846743258</v>
      </c>
      <c r="AB192" s="93">
        <v>42655</v>
      </c>
    </row>
    <row r="193" spans="1:28" x14ac:dyDescent="0.3">
      <c r="A193" s="206"/>
      <c r="B193" s="90"/>
      <c r="C193" s="90"/>
      <c r="D193" s="90"/>
      <c r="E193" s="90"/>
      <c r="F193" s="90"/>
      <c r="G193" s="91"/>
      <c r="I193" s="92">
        <v>46036</v>
      </c>
      <c r="J193" s="1">
        <v>161.50264289</v>
      </c>
      <c r="K193" s="1">
        <v>184.05761022999999</v>
      </c>
      <c r="L193" s="1">
        <v>187.90659898999999</v>
      </c>
      <c r="M193" s="1">
        <v>174.74405956999999</v>
      </c>
      <c r="O193" s="1">
        <v>113.34925088057125</v>
      </c>
      <c r="P193" s="1">
        <v>110.73794268067041</v>
      </c>
      <c r="Q193" s="1">
        <v>126.58319458649183</v>
      </c>
      <c r="R193" s="1">
        <v>108.11030097858233</v>
      </c>
      <c r="AB193" s="93">
        <v>42676</v>
      </c>
    </row>
    <row r="194" spans="1:28" x14ac:dyDescent="0.3">
      <c r="A194" s="206"/>
      <c r="B194" s="90"/>
      <c r="C194" s="90"/>
      <c r="D194" s="90"/>
      <c r="E194" s="90"/>
      <c r="F194" s="90"/>
      <c r="G194" s="91"/>
      <c r="I194" s="92">
        <v>46037</v>
      </c>
      <c r="J194" s="1">
        <v>161.78330406000001</v>
      </c>
      <c r="K194" s="1">
        <v>184.15908309</v>
      </c>
      <c r="L194" s="1">
        <v>188.38714640000001</v>
      </c>
      <c r="M194" s="1">
        <v>174.91180918000001</v>
      </c>
      <c r="O194" s="1">
        <v>113.54623052623829</v>
      </c>
      <c r="P194" s="1">
        <v>110.79899365128924</v>
      </c>
      <c r="Q194" s="1">
        <v>126.90691512975654</v>
      </c>
      <c r="R194" s="1">
        <v>108.21408396766229</v>
      </c>
      <c r="AB194" s="93">
        <v>42689</v>
      </c>
    </row>
    <row r="195" spans="1:28" x14ac:dyDescent="0.3">
      <c r="A195" s="206"/>
      <c r="B195" s="90"/>
      <c r="C195" s="90"/>
      <c r="D195" s="90"/>
      <c r="E195" s="90"/>
      <c r="F195" s="90"/>
      <c r="G195" s="91"/>
      <c r="I195" s="92">
        <v>46038</v>
      </c>
      <c r="J195" s="1">
        <v>161.98827177000001</v>
      </c>
      <c r="K195" s="1">
        <v>184.26061197000001</v>
      </c>
      <c r="L195" s="1">
        <v>187.51291284999999</v>
      </c>
      <c r="M195" s="1">
        <v>174.79935681000001</v>
      </c>
      <c r="O195" s="1">
        <v>113.69008536333239</v>
      </c>
      <c r="P195" s="1">
        <v>110.86007832624414</v>
      </c>
      <c r="Q195" s="1">
        <v>126.31798809809024</v>
      </c>
      <c r="R195" s="1">
        <v>108.14451216306779</v>
      </c>
      <c r="AB195" s="93">
        <v>42729</v>
      </c>
    </row>
    <row r="196" spans="1:28" x14ac:dyDescent="0.3">
      <c r="A196" s="206"/>
      <c r="B196" s="90"/>
      <c r="C196" s="90"/>
      <c r="D196" s="90"/>
      <c r="E196" s="90"/>
      <c r="F196" s="90"/>
      <c r="G196" s="91"/>
      <c r="I196" s="92">
        <v>46041</v>
      </c>
      <c r="J196" s="1">
        <v>162.16177139999999</v>
      </c>
      <c r="K196" s="1">
        <v>184.36219689000001</v>
      </c>
      <c r="L196" s="1">
        <v>187.56899605999999</v>
      </c>
      <c r="M196" s="1">
        <v>174.78797559</v>
      </c>
      <c r="O196" s="1">
        <v>113.81185459717673</v>
      </c>
      <c r="P196" s="1">
        <v>110.92119671756804</v>
      </c>
      <c r="Q196" s="1">
        <v>126.35576852689168</v>
      </c>
      <c r="R196" s="1">
        <v>108.13747085292121</v>
      </c>
      <c r="AB196" s="93">
        <v>42736</v>
      </c>
    </row>
    <row r="197" spans="1:28" x14ac:dyDescent="0.3">
      <c r="A197" s="206"/>
      <c r="B197" s="90"/>
      <c r="C197" s="90"/>
      <c r="D197" s="90"/>
      <c r="E197" s="90"/>
      <c r="F197" s="90"/>
      <c r="G197" s="91"/>
      <c r="I197" s="92">
        <v>46042</v>
      </c>
      <c r="J197" s="1">
        <v>162.05205839000001</v>
      </c>
      <c r="K197" s="1">
        <v>184.46383764999999</v>
      </c>
      <c r="L197" s="1">
        <v>189.19338375000001</v>
      </c>
      <c r="M197" s="1">
        <v>174.68444074000001</v>
      </c>
      <c r="O197" s="1">
        <v>113.73485345792095</v>
      </c>
      <c r="P197" s="1">
        <v>110.9823487049313</v>
      </c>
      <c r="Q197" s="1">
        <v>127.45003655234893</v>
      </c>
      <c r="R197" s="1">
        <v>108.07341612154542</v>
      </c>
      <c r="AB197" s="93">
        <v>42793</v>
      </c>
    </row>
    <row r="198" spans="1:28" x14ac:dyDescent="0.3">
      <c r="A198" s="206"/>
      <c r="B198" s="90"/>
      <c r="C198" s="90"/>
      <c r="D198" s="90"/>
      <c r="E198" s="90"/>
      <c r="F198" s="90"/>
      <c r="G198" s="91"/>
      <c r="I198" s="92">
        <v>46043</v>
      </c>
      <c r="J198" s="1">
        <v>162.11627027</v>
      </c>
      <c r="K198" s="1">
        <v>184.56553443999999</v>
      </c>
      <c r="L198" s="1">
        <v>195.49665156</v>
      </c>
      <c r="M198" s="1">
        <v>175.01462649000001</v>
      </c>
      <c r="O198" s="1">
        <v>113.77992001760931</v>
      </c>
      <c r="P198" s="1">
        <v>111.04353440264713</v>
      </c>
      <c r="Q198" s="1">
        <v>131.69623003364578</v>
      </c>
      <c r="R198" s="1">
        <v>108.27769477284367</v>
      </c>
      <c r="AB198" s="93">
        <v>44196</v>
      </c>
    </row>
    <row r="199" spans="1:28" x14ac:dyDescent="0.3">
      <c r="A199" s="206"/>
      <c r="B199" s="90"/>
      <c r="C199" s="90"/>
      <c r="D199" s="90"/>
      <c r="E199" s="90"/>
      <c r="F199" s="90"/>
      <c r="G199" s="91"/>
      <c r="I199" s="92">
        <v>46044</v>
      </c>
      <c r="J199" s="1">
        <v>162.45178794</v>
      </c>
      <c r="K199" s="1">
        <v>184.66728745</v>
      </c>
      <c r="L199" s="1">
        <v>199.78928689</v>
      </c>
      <c r="M199" s="1">
        <v>175.591656</v>
      </c>
      <c r="O199" s="1">
        <v>114.01540022939506</v>
      </c>
      <c r="P199" s="1">
        <v>111.10475392502867</v>
      </c>
      <c r="Q199" s="1">
        <v>134.58796186311261</v>
      </c>
      <c r="R199" s="1">
        <v>108.63469022180561</v>
      </c>
      <c r="AB199" s="93">
        <v>44221</v>
      </c>
    </row>
    <row r="200" spans="1:28" x14ac:dyDescent="0.3">
      <c r="A200" s="206"/>
      <c r="B200" s="90"/>
      <c r="C200" s="90"/>
      <c r="D200" s="90"/>
      <c r="E200" s="90"/>
      <c r="F200" s="90"/>
      <c r="G200" s="91"/>
      <c r="I200" s="92">
        <v>46045</v>
      </c>
      <c r="J200" s="1">
        <v>163.35883380999999</v>
      </c>
      <c r="K200" s="1">
        <v>184.76909648</v>
      </c>
      <c r="L200" s="1">
        <v>203.50904062000001</v>
      </c>
      <c r="M200" s="1">
        <v>176.21390224000001</v>
      </c>
      <c r="O200" s="1">
        <v>114.65200262821054</v>
      </c>
      <c r="P200" s="1">
        <v>111.16600715174626</v>
      </c>
      <c r="Q200" s="1">
        <v>137.09377226439329</v>
      </c>
      <c r="R200" s="1">
        <v>109.01966026573575</v>
      </c>
      <c r="AB200" s="93">
        <v>42846</v>
      </c>
    </row>
    <row r="201" spans="1:28" x14ac:dyDescent="0.3">
      <c r="A201" s="206"/>
      <c r="B201" s="90"/>
      <c r="C201" s="90"/>
      <c r="D201" s="90"/>
      <c r="E201" s="90"/>
      <c r="F201" s="90"/>
      <c r="G201" s="91"/>
      <c r="I201" s="92">
        <v>46048</v>
      </c>
      <c r="J201" s="1">
        <v>163.54509077</v>
      </c>
      <c r="K201" s="1">
        <v>184.87096172</v>
      </c>
      <c r="L201" s="1">
        <v>203.35218058000001</v>
      </c>
      <c r="M201" s="1">
        <v>176.54400755</v>
      </c>
      <c r="O201" s="1">
        <v>114.78272548518368</v>
      </c>
      <c r="P201" s="1">
        <v>111.22729419711307</v>
      </c>
      <c r="Q201" s="1">
        <v>136.98810357009043</v>
      </c>
      <c r="R201" s="1">
        <v>109.22388915057766</v>
      </c>
      <c r="AB201" s="93">
        <v>42856</v>
      </c>
    </row>
    <row r="202" spans="1:28" x14ac:dyDescent="0.3">
      <c r="A202" s="206"/>
      <c r="B202" s="90"/>
      <c r="C202" s="90"/>
      <c r="D202" s="90"/>
      <c r="E202" s="90"/>
      <c r="F202" s="90"/>
      <c r="G202" s="91"/>
      <c r="I202" s="92">
        <v>46049</v>
      </c>
      <c r="J202" s="1">
        <v>163.29717339999999</v>
      </c>
      <c r="K202" s="1">
        <v>184.97288298999999</v>
      </c>
      <c r="L202" s="1">
        <v>206.99144484000001</v>
      </c>
      <c r="M202" s="1">
        <v>177.05121803</v>
      </c>
      <c r="O202" s="1">
        <v>114.60872679595528</v>
      </c>
      <c r="P202" s="1">
        <v>111.2886149528324</v>
      </c>
      <c r="Q202" s="1">
        <v>139.43969227666778</v>
      </c>
      <c r="R202" s="1">
        <v>109.53768910341856</v>
      </c>
      <c r="AB202" s="93">
        <v>42901</v>
      </c>
    </row>
    <row r="203" spans="1:28" x14ac:dyDescent="0.3">
      <c r="A203" s="206"/>
      <c r="B203" s="90"/>
      <c r="C203" s="90"/>
      <c r="D203" s="90"/>
      <c r="E203" s="90"/>
      <c r="F203" s="90"/>
      <c r="G203" s="91"/>
      <c r="I203" s="92">
        <v>46050</v>
      </c>
      <c r="J203" s="1">
        <v>163.65778048000001</v>
      </c>
      <c r="K203" s="1">
        <v>185.07486047</v>
      </c>
      <c r="L203" s="1">
        <v>210.14539421000001</v>
      </c>
      <c r="M203" s="1">
        <v>177.38593642000001</v>
      </c>
      <c r="O203" s="1">
        <v>114.86181579591717</v>
      </c>
      <c r="P203" s="1">
        <v>111.349969527201</v>
      </c>
      <c r="Q203" s="1">
        <v>141.56434882925592</v>
      </c>
      <c r="R203" s="1">
        <v>109.74477199925498</v>
      </c>
      <c r="AB203" s="93">
        <v>42985</v>
      </c>
    </row>
    <row r="204" spans="1:28" x14ac:dyDescent="0.3">
      <c r="A204" s="206"/>
      <c r="B204" s="90"/>
      <c r="C204" s="90"/>
      <c r="D204" s="90"/>
      <c r="E204" s="90"/>
      <c r="F204" s="90"/>
      <c r="G204" s="91"/>
      <c r="I204" s="92">
        <v>46051</v>
      </c>
      <c r="J204" s="1">
        <v>163.4221952</v>
      </c>
      <c r="K204" s="1">
        <v>185.17689415000001</v>
      </c>
      <c r="L204" s="1">
        <v>208.37346524</v>
      </c>
      <c r="M204" s="1">
        <v>177.85073704999999</v>
      </c>
      <c r="O204" s="1">
        <v>114.69647227875456</v>
      </c>
      <c r="P204" s="1">
        <v>111.41135791420233</v>
      </c>
      <c r="Q204" s="1">
        <v>140.37068968791363</v>
      </c>
      <c r="R204" s="1">
        <v>110.03233391196311</v>
      </c>
      <c r="AB204" s="93">
        <v>43020</v>
      </c>
    </row>
    <row r="205" spans="1:28" x14ac:dyDescent="0.3">
      <c r="A205" s="206"/>
      <c r="B205" s="90"/>
      <c r="C205" s="90"/>
      <c r="D205" s="90"/>
      <c r="E205" s="90"/>
      <c r="F205" s="90"/>
      <c r="G205" s="91"/>
      <c r="I205" s="92">
        <v>46052</v>
      </c>
      <c r="J205" s="1">
        <v>164.18635902</v>
      </c>
      <c r="K205" s="1">
        <v>185.27898422999999</v>
      </c>
      <c r="L205" s="1">
        <v>206.35969237</v>
      </c>
      <c r="M205" s="1">
        <v>177.85058491999999</v>
      </c>
      <c r="O205" s="1">
        <v>115.23279413081261</v>
      </c>
      <c r="P205" s="1">
        <v>111.47278023416602</v>
      </c>
      <c r="Q205" s="1">
        <v>139.0141125137944</v>
      </c>
      <c r="R205" s="1">
        <v>110.03223979248273</v>
      </c>
      <c r="AB205" s="93">
        <v>43041</v>
      </c>
    </row>
    <row r="206" spans="1:28" x14ac:dyDescent="0.3">
      <c r="A206" s="206"/>
      <c r="B206" s="90"/>
      <c r="C206" s="90"/>
      <c r="D206" s="90"/>
      <c r="E206" s="90"/>
      <c r="F206" s="90"/>
      <c r="G206" s="91"/>
      <c r="I206" s="92">
        <v>46055</v>
      </c>
      <c r="J206" s="1">
        <v>163.85084135</v>
      </c>
      <c r="K206" s="1">
        <v>185.38113050999999</v>
      </c>
      <c r="L206" s="1">
        <v>207.98620779000001</v>
      </c>
      <c r="M206" s="1">
        <v>177.61380821</v>
      </c>
      <c r="O206" s="1">
        <v>114.99731391902687</v>
      </c>
      <c r="P206" s="1">
        <v>111.5342363667625</v>
      </c>
      <c r="Q206" s="1">
        <v>140.10981388359434</v>
      </c>
      <c r="R206" s="1">
        <v>109.88575125693075</v>
      </c>
      <c r="AB206" s="93">
        <v>43054</v>
      </c>
    </row>
    <row r="207" spans="1:28" x14ac:dyDescent="0.3">
      <c r="A207" s="206"/>
      <c r="B207" s="90"/>
      <c r="C207" s="90"/>
      <c r="D207" s="90"/>
      <c r="E207" s="90"/>
      <c r="F207" s="90"/>
      <c r="G207" s="91"/>
      <c r="I207" s="92">
        <v>46056</v>
      </c>
      <c r="J207" s="1">
        <v>164.01413511999999</v>
      </c>
      <c r="K207" s="1">
        <v>185.48333317999999</v>
      </c>
      <c r="L207" s="1">
        <v>211.26430482999999</v>
      </c>
      <c r="M207" s="1">
        <v>177.66625354999999</v>
      </c>
      <c r="O207" s="1">
        <v>115.1119202571756</v>
      </c>
      <c r="P207" s="1">
        <v>111.59572642630488</v>
      </c>
      <c r="Q207" s="1">
        <v>142.31810245737563</v>
      </c>
      <c r="R207" s="1">
        <v>109.91819803369829</v>
      </c>
      <c r="AB207" s="93">
        <v>43094</v>
      </c>
    </row>
    <row r="208" spans="1:28" x14ac:dyDescent="0.3">
      <c r="A208" s="206"/>
      <c r="B208" s="90"/>
      <c r="C208" s="90"/>
      <c r="D208" s="90"/>
      <c r="E208" s="90"/>
      <c r="F208" s="90"/>
      <c r="G208" s="91"/>
      <c r="I208" s="92">
        <v>46057</v>
      </c>
      <c r="J208" s="1">
        <v>163.63779400000001</v>
      </c>
      <c r="K208" s="1">
        <v>185.58559205</v>
      </c>
      <c r="L208" s="1">
        <v>206.75147834000001</v>
      </c>
      <c r="M208" s="1">
        <v>177.48500122999999</v>
      </c>
      <c r="O208" s="1">
        <v>114.84778845558887</v>
      </c>
      <c r="P208" s="1">
        <v>111.65725029848001</v>
      </c>
      <c r="Q208" s="1">
        <v>139.27803895354336</v>
      </c>
      <c r="R208" s="1">
        <v>109.80606121533384</v>
      </c>
      <c r="AB208" s="93">
        <v>43101</v>
      </c>
    </row>
    <row r="209" spans="1:28" x14ac:dyDescent="0.3">
      <c r="A209" s="206"/>
      <c r="B209" s="90"/>
      <c r="C209" s="90"/>
      <c r="D209" s="90"/>
      <c r="E209" s="90"/>
      <c r="F209" s="90"/>
      <c r="G209" s="91"/>
      <c r="I209" s="92">
        <v>46058</v>
      </c>
      <c r="J209" s="1">
        <v>163.62035899</v>
      </c>
      <c r="K209" s="1">
        <v>185.68790731999999</v>
      </c>
      <c r="L209" s="1">
        <v>207.22824818999999</v>
      </c>
      <c r="M209" s="1">
        <v>177.52604940000001</v>
      </c>
      <c r="O209" s="1">
        <v>114.83555184269368</v>
      </c>
      <c r="P209" s="1">
        <v>111.71880810361753</v>
      </c>
      <c r="Q209" s="1">
        <v>139.59921474523938</v>
      </c>
      <c r="R209" s="1">
        <v>109.83145681404112</v>
      </c>
      <c r="AB209" s="93">
        <v>43143</v>
      </c>
    </row>
    <row r="210" spans="1:28" x14ac:dyDescent="0.3">
      <c r="A210" s="206"/>
      <c r="B210" s="90"/>
      <c r="C210" s="90"/>
      <c r="D210" s="90"/>
      <c r="E210" s="90"/>
      <c r="F210" s="90"/>
      <c r="G210" s="91"/>
      <c r="I210" s="92">
        <v>46059</v>
      </c>
      <c r="J210" s="1">
        <v>163.59399385</v>
      </c>
      <c r="K210" s="1">
        <v>185.79027895999999</v>
      </c>
      <c r="L210" s="1">
        <v>208.16414026999999</v>
      </c>
      <c r="M210" s="1">
        <v>177.31125939</v>
      </c>
      <c r="O210" s="1">
        <v>114.81704769431019</v>
      </c>
      <c r="P210" s="1">
        <v>111.78039982366802</v>
      </c>
      <c r="Q210" s="1">
        <v>140.2296780174787</v>
      </c>
      <c r="R210" s="1">
        <v>109.69857096552968</v>
      </c>
      <c r="AB210" s="93">
        <v>43144</v>
      </c>
    </row>
    <row r="211" spans="1:28" x14ac:dyDescent="0.3">
      <c r="A211" s="206"/>
      <c r="B211" s="90"/>
      <c r="C211" s="90"/>
      <c r="D211" s="90"/>
      <c r="E211" s="90"/>
      <c r="F211" s="90"/>
      <c r="G211" s="91"/>
      <c r="I211" s="92">
        <v>46062</v>
      </c>
      <c r="J211" s="1">
        <v>163.44090593999999</v>
      </c>
      <c r="K211" s="1">
        <v>185.89270718</v>
      </c>
      <c r="L211" s="1">
        <v>211.90913087000001</v>
      </c>
      <c r="M211" s="1">
        <v>177.41600991999999</v>
      </c>
      <c r="O211" s="1">
        <v>114.7096042518571</v>
      </c>
      <c r="P211" s="1">
        <v>111.84202558497759</v>
      </c>
      <c r="Q211" s="1">
        <v>142.7524892247084</v>
      </c>
      <c r="R211" s="1">
        <v>109.76337781134653</v>
      </c>
      <c r="AB211" s="93">
        <v>43189</v>
      </c>
    </row>
    <row r="212" spans="1:28" x14ac:dyDescent="0.3">
      <c r="A212" s="206"/>
      <c r="B212" s="90"/>
      <c r="C212" s="90"/>
      <c r="D212" s="90"/>
      <c r="E212" s="90"/>
      <c r="F212" s="90"/>
      <c r="G212" s="91"/>
      <c r="I212" s="92">
        <v>46063</v>
      </c>
      <c r="J212" s="1">
        <v>163.03054528999999</v>
      </c>
      <c r="K212" s="1">
        <v>185.99519178</v>
      </c>
      <c r="L212" s="1">
        <v>211.55433546</v>
      </c>
      <c r="M212" s="1">
        <v>177.55439211000001</v>
      </c>
      <c r="O212" s="1">
        <v>114.42159613362435</v>
      </c>
      <c r="P212" s="1">
        <v>111.9036852672166</v>
      </c>
      <c r="Q212" s="1">
        <v>142.51348145880863</v>
      </c>
      <c r="R212" s="1">
        <v>109.84899182447974</v>
      </c>
      <c r="AB212" s="93">
        <v>43211</v>
      </c>
    </row>
    <row r="213" spans="1:28" x14ac:dyDescent="0.3">
      <c r="A213" s="206"/>
      <c r="B213" s="90"/>
      <c r="C213" s="90"/>
      <c r="D213" s="90"/>
      <c r="E213" s="90"/>
      <c r="F213" s="90"/>
      <c r="G213" s="91"/>
      <c r="I213" s="92">
        <v>46064</v>
      </c>
      <c r="J213" s="1">
        <v>163.15003891000001</v>
      </c>
      <c r="K213" s="1">
        <v>186.09773294999999</v>
      </c>
      <c r="L213" s="1">
        <v>215.84368248000001</v>
      </c>
      <c r="M213" s="1">
        <v>177.79135640999999</v>
      </c>
      <c r="O213" s="1">
        <v>114.50546171049442</v>
      </c>
      <c r="P213" s="1">
        <v>111.96537898469819</v>
      </c>
      <c r="Q213" s="1">
        <v>145.40299811974583</v>
      </c>
      <c r="R213" s="1">
        <v>109.99559641783311</v>
      </c>
      <c r="AB213" s="93">
        <v>43221</v>
      </c>
    </row>
    <row r="214" spans="1:28" x14ac:dyDescent="0.3">
      <c r="A214" s="206"/>
      <c r="B214" s="90"/>
      <c r="C214" s="90"/>
      <c r="D214" s="90"/>
      <c r="E214" s="90"/>
      <c r="F214" s="90"/>
      <c r="G214" s="91"/>
      <c r="I214" s="92">
        <v>46065</v>
      </c>
      <c r="J214" s="1">
        <v>162.99312380000001</v>
      </c>
      <c r="K214" s="1">
        <v>186.20033068000001</v>
      </c>
      <c r="L214" s="1">
        <v>213.64461542999999</v>
      </c>
      <c r="M214" s="1">
        <v>178.14490889000001</v>
      </c>
      <c r="O214" s="1">
        <v>114.39533218040087</v>
      </c>
      <c r="P214" s="1">
        <v>112.02710673140591</v>
      </c>
      <c r="Q214" s="1">
        <v>143.92159760589954</v>
      </c>
      <c r="R214" s="1">
        <v>110.21433155033824</v>
      </c>
      <c r="AB214" s="93">
        <v>43251</v>
      </c>
    </row>
    <row r="215" spans="1:28" x14ac:dyDescent="0.3">
      <c r="A215" s="206"/>
      <c r="B215" s="90"/>
      <c r="C215" s="90"/>
      <c r="D215" s="90"/>
      <c r="E215" s="90"/>
      <c r="F215" s="90"/>
      <c r="G215" s="91"/>
      <c r="I215" s="92">
        <v>46066</v>
      </c>
      <c r="J215" s="1">
        <v>163.83170536</v>
      </c>
      <c r="K215" s="1">
        <v>186.30298497000001</v>
      </c>
      <c r="L215" s="1">
        <v>212.16303567</v>
      </c>
      <c r="M215" s="1">
        <v>178.60491492</v>
      </c>
      <c r="O215" s="1">
        <v>114.98388348784295</v>
      </c>
      <c r="P215" s="1">
        <v>112.08886850733975</v>
      </c>
      <c r="Q215" s="1">
        <v>142.92353207726174</v>
      </c>
      <c r="R215" s="1">
        <v>110.49892714962579</v>
      </c>
      <c r="AB215" s="93">
        <v>43350</v>
      </c>
    </row>
    <row r="216" spans="1:28" x14ac:dyDescent="0.3">
      <c r="A216" s="206"/>
      <c r="B216" s="90"/>
      <c r="C216" s="90"/>
      <c r="D216" s="90"/>
      <c r="E216" s="90"/>
      <c r="F216" s="90"/>
      <c r="G216" s="91"/>
      <c r="I216" s="92">
        <v>46071</v>
      </c>
      <c r="J216" s="1">
        <v>163.81852279</v>
      </c>
      <c r="K216" s="1">
        <v>186.40569583000001</v>
      </c>
      <c r="L216" s="1">
        <v>211.65330315</v>
      </c>
      <c r="M216" s="1">
        <v>178.96442881999999</v>
      </c>
      <c r="O216" s="1">
        <v>114.9746314136512</v>
      </c>
      <c r="P216" s="1">
        <v>112.15066431851621</v>
      </c>
      <c r="Q216" s="1">
        <v>142.58015099797535</v>
      </c>
      <c r="R216" s="1">
        <v>110.72135048138668</v>
      </c>
      <c r="AB216" s="93">
        <v>43385</v>
      </c>
    </row>
    <row r="217" spans="1:28" x14ac:dyDescent="0.3">
      <c r="A217" s="206"/>
      <c r="B217" s="90"/>
      <c r="C217" s="90"/>
      <c r="D217" s="90"/>
      <c r="E217" s="90"/>
      <c r="F217" s="90"/>
      <c r="G217" s="91"/>
      <c r="I217" s="92">
        <v>46072</v>
      </c>
      <c r="J217" s="1">
        <v>163.92908628000001</v>
      </c>
      <c r="K217" s="1">
        <v>186.50846326000001</v>
      </c>
      <c r="L217" s="1">
        <v>214.51846212000001</v>
      </c>
      <c r="M217" s="1">
        <v>178.81418407999999</v>
      </c>
      <c r="O217" s="1">
        <v>115.05222945503294</v>
      </c>
      <c r="P217" s="1">
        <v>112.21249416493525</v>
      </c>
      <c r="Q217" s="1">
        <v>144.51026402950356</v>
      </c>
      <c r="R217" s="1">
        <v>110.62839736983702</v>
      </c>
      <c r="AB217" s="93">
        <v>43406</v>
      </c>
    </row>
    <row r="218" spans="1:28" x14ac:dyDescent="0.3">
      <c r="A218" s="206"/>
      <c r="B218" s="90"/>
      <c r="C218" s="90"/>
      <c r="D218" s="90"/>
      <c r="E218" s="90"/>
      <c r="F218" s="90"/>
      <c r="G218" s="91"/>
      <c r="I218" s="92">
        <v>46073</v>
      </c>
      <c r="J218" s="1">
        <v>164.52400291000001</v>
      </c>
      <c r="K218" s="1">
        <v>186.61128743</v>
      </c>
      <c r="L218" s="1">
        <v>216.79410454000001</v>
      </c>
      <c r="M218" s="1">
        <v>179.32844143</v>
      </c>
      <c r="O218" s="1">
        <v>115.46976661195008</v>
      </c>
      <c r="P218" s="1">
        <v>112.27435814887713</v>
      </c>
      <c r="Q218" s="1">
        <v>146.04324950637584</v>
      </c>
      <c r="R218" s="1">
        <v>110.94655706594205</v>
      </c>
      <c r="AB218" s="93">
        <v>43419</v>
      </c>
    </row>
    <row r="219" spans="1:28" x14ac:dyDescent="0.3">
      <c r="A219" s="206"/>
      <c r="B219" s="90"/>
      <c r="C219" s="90"/>
      <c r="D219" s="90"/>
      <c r="E219" s="90"/>
      <c r="F219" s="90"/>
      <c r="G219" s="91"/>
      <c r="I219" s="92">
        <v>46076</v>
      </c>
      <c r="J219" s="1">
        <v>164.35858292</v>
      </c>
      <c r="K219" s="1">
        <v>186.71416816000001</v>
      </c>
      <c r="L219" s="1">
        <v>214.88150673000001</v>
      </c>
      <c r="M219" s="1">
        <v>179.44172198999999</v>
      </c>
      <c r="O219" s="1">
        <v>115.35366800444963</v>
      </c>
      <c r="P219" s="1">
        <v>112.33625616204513</v>
      </c>
      <c r="Q219" s="1">
        <v>144.75482886521564</v>
      </c>
      <c r="R219" s="1">
        <v>111.01664125344895</v>
      </c>
      <c r="AB219" s="93">
        <v>43459</v>
      </c>
    </row>
    <row r="220" spans="1:28" x14ac:dyDescent="0.3">
      <c r="A220" s="206"/>
      <c r="B220" s="90"/>
      <c r="C220" s="90"/>
      <c r="D220" s="90"/>
      <c r="E220" s="90"/>
      <c r="F220" s="90"/>
      <c r="G220" s="91"/>
      <c r="I220" s="92">
        <v>46077</v>
      </c>
      <c r="J220" s="1">
        <v>164.46872116</v>
      </c>
      <c r="K220" s="1">
        <v>186.81710563999999</v>
      </c>
      <c r="L220" s="1">
        <v>217.88183885999999</v>
      </c>
      <c r="M220" s="1">
        <v>179.95611378000001</v>
      </c>
      <c r="O220" s="1">
        <v>115.43096758774999</v>
      </c>
      <c r="P220" s="1">
        <v>112.3981883187524</v>
      </c>
      <c r="Q220" s="1">
        <v>146.7760012342398</v>
      </c>
      <c r="R220" s="1">
        <v>111.33488412462098</v>
      </c>
      <c r="AB220" s="93">
        <v>43466</v>
      </c>
    </row>
    <row r="221" spans="1:28" x14ac:dyDescent="0.3">
      <c r="A221" s="206"/>
      <c r="B221" s="90"/>
      <c r="C221" s="90"/>
      <c r="D221" s="90"/>
      <c r="E221" s="90"/>
      <c r="F221" s="90"/>
      <c r="G221" s="91"/>
      <c r="I221" s="92">
        <v>46078</v>
      </c>
      <c r="J221" s="1">
        <v>164.86547400000001</v>
      </c>
      <c r="K221" s="1">
        <v>186.92009985999999</v>
      </c>
      <c r="L221" s="1">
        <v>217.60541658</v>
      </c>
      <c r="M221" s="1">
        <v>180.37578250999999</v>
      </c>
      <c r="O221" s="1">
        <v>115.70942518072802</v>
      </c>
      <c r="P221" s="1">
        <v>112.46015461298251</v>
      </c>
      <c r="Q221" s="1">
        <v>146.58978949156895</v>
      </c>
      <c r="R221" s="1">
        <v>111.59452392481359</v>
      </c>
      <c r="AB221" s="93">
        <v>43528</v>
      </c>
    </row>
    <row r="222" spans="1:28" x14ac:dyDescent="0.3">
      <c r="A222" s="206"/>
      <c r="B222" s="90"/>
      <c r="C222" s="90"/>
      <c r="D222" s="90"/>
      <c r="E222" s="90"/>
      <c r="F222" s="90"/>
      <c r="G222" s="91"/>
      <c r="I222" s="92">
        <v>46079</v>
      </c>
      <c r="J222" s="1">
        <v>165.21332375</v>
      </c>
      <c r="K222" s="1">
        <v>187.02315082999999</v>
      </c>
      <c r="L222" s="1">
        <v>217.3295632</v>
      </c>
      <c r="M222" s="1">
        <v>181.28827582</v>
      </c>
      <c r="O222" s="1">
        <v>115.95356055756113</v>
      </c>
      <c r="P222" s="1">
        <v>112.52215505075189</v>
      </c>
      <c r="Q222" s="1">
        <v>146.40396098812326</v>
      </c>
      <c r="R222" s="1">
        <v>112.15906343836154</v>
      </c>
      <c r="AB222" s="93">
        <v>43529</v>
      </c>
    </row>
    <row r="223" spans="1:28" x14ac:dyDescent="0.3">
      <c r="A223" s="206"/>
      <c r="B223" s="90"/>
      <c r="C223" s="90"/>
      <c r="D223" s="90"/>
      <c r="E223" s="90"/>
      <c r="F223" s="90"/>
      <c r="G223" s="91"/>
      <c r="I223" s="92">
        <v>46080</v>
      </c>
      <c r="J223" s="1">
        <v>166.35510442</v>
      </c>
      <c r="K223" s="1">
        <v>187.12625871</v>
      </c>
      <c r="L223" s="1">
        <v>214.80583024000001</v>
      </c>
      <c r="M223" s="1">
        <v>181.04106854</v>
      </c>
      <c r="O223" s="1">
        <v>116.75490957141328</v>
      </c>
      <c r="P223" s="1">
        <v>112.58418972832432</v>
      </c>
      <c r="Q223" s="1">
        <v>144.70384943229107</v>
      </c>
      <c r="R223" s="1">
        <v>112.00612173888024</v>
      </c>
      <c r="AB223" s="93">
        <v>43574</v>
      </c>
    </row>
    <row r="224" spans="1:28" x14ac:dyDescent="0.3">
      <c r="A224" s="206"/>
      <c r="B224" s="90"/>
      <c r="C224" s="90"/>
      <c r="D224" s="90"/>
      <c r="E224" s="90"/>
      <c r="F224" s="90"/>
      <c r="G224" s="91"/>
      <c r="I224" s="92">
        <v>46083</v>
      </c>
      <c r="J224" s="1">
        <v>166.10293461000001</v>
      </c>
      <c r="K224" s="1">
        <v>187.22942334000001</v>
      </c>
      <c r="L224" s="1">
        <v>215.39754278000001</v>
      </c>
      <c r="M224" s="1">
        <v>181.24260688999999</v>
      </c>
      <c r="O224" s="1">
        <v>116.57792634348144</v>
      </c>
      <c r="P224" s="1">
        <v>112.64625854943603</v>
      </c>
      <c r="Q224" s="1">
        <v>145.10245631460751</v>
      </c>
      <c r="R224" s="1">
        <v>112.1308090772129</v>
      </c>
      <c r="AB224" s="93">
        <v>43576</v>
      </c>
    </row>
    <row r="225" spans="1:28" x14ac:dyDescent="0.3">
      <c r="A225" s="206"/>
      <c r="B225" s="90"/>
      <c r="C225" s="90"/>
      <c r="D225" s="90"/>
      <c r="E225" s="90"/>
      <c r="F225" s="90"/>
      <c r="G225" s="91"/>
      <c r="I225" s="92">
        <v>46084</v>
      </c>
      <c r="J225" s="1">
        <v>165.12784966999999</v>
      </c>
      <c r="K225" s="1">
        <v>187.33264489999999</v>
      </c>
      <c r="L225" s="1">
        <v>208.34060496000001</v>
      </c>
      <c r="M225" s="1">
        <v>180.55460500000001</v>
      </c>
      <c r="O225" s="1">
        <v>115.89357130435549</v>
      </c>
      <c r="P225" s="1">
        <v>112.70836162238369</v>
      </c>
      <c r="Q225" s="1">
        <v>140.34855337530001</v>
      </c>
      <c r="R225" s="1">
        <v>111.7051574608732</v>
      </c>
      <c r="AB225" s="93">
        <v>43586</v>
      </c>
    </row>
    <row r="226" spans="1:28" x14ac:dyDescent="0.3">
      <c r="A226" s="206"/>
      <c r="B226" s="90"/>
      <c r="C226" s="90"/>
      <c r="D226" s="90"/>
      <c r="E226" s="90"/>
      <c r="F226" s="90"/>
      <c r="G226" s="91"/>
      <c r="I226" s="92">
        <v>46085</v>
      </c>
      <c r="J226" s="1">
        <v>165.45783915999999</v>
      </c>
      <c r="K226" s="1">
        <v>187.43592337000001</v>
      </c>
      <c r="L226" s="1">
        <v>210.91386728000001</v>
      </c>
      <c r="M226" s="1">
        <v>180.49617735000001</v>
      </c>
      <c r="O226" s="1">
        <v>116.12517161021202</v>
      </c>
      <c r="P226" s="1">
        <v>112.7704989351344</v>
      </c>
      <c r="Q226" s="1">
        <v>142.0820303618745</v>
      </c>
      <c r="R226" s="1">
        <v>111.66900956066695</v>
      </c>
      <c r="AB226" s="93">
        <v>43636</v>
      </c>
    </row>
    <row r="227" spans="1:28" x14ac:dyDescent="0.3">
      <c r="A227" s="206"/>
      <c r="B227" s="90"/>
      <c r="C227" s="90"/>
      <c r="D227" s="90"/>
      <c r="E227" s="90"/>
      <c r="F227" s="90"/>
      <c r="G227" s="91"/>
      <c r="I227" s="92">
        <v>46086</v>
      </c>
      <c r="J227" s="1">
        <v>165.25584817000001</v>
      </c>
      <c r="K227" s="1">
        <v>187.53925877</v>
      </c>
      <c r="L227" s="1">
        <v>205.33558500999999</v>
      </c>
      <c r="M227" s="1">
        <v>179.30113804999999</v>
      </c>
      <c r="O227" s="1">
        <v>115.98340595863246</v>
      </c>
      <c r="P227" s="1">
        <v>112.83267049972106</v>
      </c>
      <c r="Q227" s="1">
        <v>138.3242230584739</v>
      </c>
      <c r="R227" s="1">
        <v>110.92966506608353</v>
      </c>
      <c r="AB227" s="93">
        <v>43715</v>
      </c>
    </row>
    <row r="228" spans="1:28" x14ac:dyDescent="0.3">
      <c r="A228" s="206"/>
      <c r="B228" s="90"/>
      <c r="C228" s="90"/>
      <c r="D228" s="90"/>
      <c r="E228" s="90"/>
      <c r="F228" s="90"/>
      <c r="G228" s="91"/>
      <c r="I228" s="92">
        <v>46087</v>
      </c>
      <c r="J228" s="1">
        <v>165.70150408999999</v>
      </c>
      <c r="K228" s="1">
        <v>187.64265108000001</v>
      </c>
      <c r="L228" s="1">
        <v>204.08509674000001</v>
      </c>
      <c r="M228" s="1">
        <v>178.82212620999999</v>
      </c>
      <c r="O228" s="1">
        <v>116.29618576073698</v>
      </c>
      <c r="P228" s="1">
        <v>112.89487630411075</v>
      </c>
      <c r="Q228" s="1">
        <v>137.48183220652751</v>
      </c>
      <c r="R228" s="1">
        <v>110.63331099074537</v>
      </c>
      <c r="AB228" s="93">
        <v>43750</v>
      </c>
    </row>
    <row r="229" spans="1:28" x14ac:dyDescent="0.3">
      <c r="A229" s="206"/>
      <c r="B229" s="90"/>
      <c r="C229" s="90"/>
      <c r="D229" s="90"/>
      <c r="E229" s="90"/>
      <c r="F229" s="90"/>
      <c r="G229" s="91"/>
      <c r="I229" s="92">
        <v>46090</v>
      </c>
      <c r="J229" s="1">
        <v>164.96030345</v>
      </c>
      <c r="K229" s="1">
        <v>187.74610050000001</v>
      </c>
      <c r="L229" s="1">
        <v>205.84933404</v>
      </c>
      <c r="M229" s="1">
        <v>179.45468586999999</v>
      </c>
      <c r="O229" s="1">
        <v>115.77598042048491</v>
      </c>
      <c r="P229" s="1">
        <v>112.9571164686331</v>
      </c>
      <c r="Q229" s="1">
        <v>138.67030985788733</v>
      </c>
      <c r="R229" s="1">
        <v>111.02466172048</v>
      </c>
      <c r="AB229" s="93">
        <v>43771</v>
      </c>
    </row>
    <row r="230" spans="1:28" x14ac:dyDescent="0.3">
      <c r="A230" s="206"/>
      <c r="B230" s="90"/>
      <c r="C230" s="90"/>
      <c r="D230" s="90"/>
      <c r="E230" s="90"/>
      <c r="F230" s="90"/>
      <c r="G230" s="91"/>
      <c r="I230" s="92">
        <v>46091</v>
      </c>
      <c r="J230" s="1">
        <v>164.84378654</v>
      </c>
      <c r="K230" s="1">
        <v>187.84960684000001</v>
      </c>
      <c r="L230" s="1">
        <v>208.72988773</v>
      </c>
      <c r="M230" s="1">
        <v>180.13822780999999</v>
      </c>
      <c r="O230" s="1">
        <v>115.69420402211097</v>
      </c>
      <c r="P230" s="1">
        <v>113.01939087897496</v>
      </c>
      <c r="Q230" s="1">
        <v>140.61079353551224</v>
      </c>
      <c r="R230" s="1">
        <v>111.44755406398357</v>
      </c>
      <c r="AB230" s="93">
        <v>43784</v>
      </c>
    </row>
    <row r="231" spans="1:28" x14ac:dyDescent="0.3">
      <c r="A231" s="206"/>
      <c r="B231" s="90"/>
      <c r="C231" s="90"/>
      <c r="D231" s="90"/>
      <c r="E231" s="90"/>
      <c r="F231" s="90"/>
      <c r="G231" s="91"/>
      <c r="I231" s="92">
        <v>46092</v>
      </c>
      <c r="J231" s="1">
        <v>164.7221667</v>
      </c>
      <c r="K231" s="1">
        <v>187.95317027999999</v>
      </c>
      <c r="L231" s="1">
        <v>209.32422864</v>
      </c>
      <c r="M231" s="1">
        <v>180.13230050000001</v>
      </c>
      <c r="O231" s="1">
        <v>115.6088461758892</v>
      </c>
      <c r="P231" s="1">
        <v>113.081699643433</v>
      </c>
      <c r="Q231" s="1">
        <v>141.0111710180787</v>
      </c>
      <c r="R231" s="1">
        <v>111.44388696783355</v>
      </c>
      <c r="AB231" s="93">
        <v>43824</v>
      </c>
    </row>
    <row r="232" spans="1:28" x14ac:dyDescent="0.3">
      <c r="A232" s="206"/>
      <c r="B232" s="90"/>
      <c r="C232" s="90"/>
      <c r="D232" s="90"/>
      <c r="E232" s="90"/>
      <c r="F232" s="90"/>
      <c r="G232" s="91"/>
      <c r="I232" s="92">
        <v>46093</v>
      </c>
      <c r="J232" s="1">
        <v>164.39685488999999</v>
      </c>
      <c r="K232" s="1">
        <v>188.05679082</v>
      </c>
      <c r="L232" s="1">
        <v>203.99369555999999</v>
      </c>
      <c r="M232" s="1">
        <v>179.33405999999999</v>
      </c>
      <c r="O232" s="1">
        <v>115.38052885979909</v>
      </c>
      <c r="P232" s="1">
        <v>113.14404276200723</v>
      </c>
      <c r="Q232" s="1">
        <v>137.42025984336641</v>
      </c>
      <c r="R232" s="1">
        <v>110.95003315145402</v>
      </c>
      <c r="AB232" s="93">
        <v>43831</v>
      </c>
    </row>
    <row r="233" spans="1:28" x14ac:dyDescent="0.3">
      <c r="A233" s="206"/>
      <c r="B233" s="90"/>
      <c r="C233" s="90"/>
      <c r="D233" s="90"/>
      <c r="E233" s="90"/>
      <c r="F233" s="90"/>
      <c r="G233" s="91"/>
      <c r="I233" s="92">
        <v>46094</v>
      </c>
      <c r="J233" s="1">
        <v>164.97433651</v>
      </c>
      <c r="K233" s="1">
        <v>188.16046846</v>
      </c>
      <c r="L233" s="1">
        <v>202.13770435999999</v>
      </c>
      <c r="M233" s="1">
        <v>177.15845711</v>
      </c>
      <c r="O233" s="1">
        <v>115.78582940382103</v>
      </c>
      <c r="P233" s="1">
        <v>113.20642023469767</v>
      </c>
      <c r="Q233" s="1">
        <v>136.16997221917862</v>
      </c>
      <c r="R233" s="1">
        <v>109.604035560311</v>
      </c>
      <c r="AB233" s="93">
        <v>43885</v>
      </c>
    </row>
    <row r="234" spans="1:28" x14ac:dyDescent="0.3">
      <c r="A234" s="206"/>
      <c r="B234" s="90"/>
      <c r="C234" s="90"/>
      <c r="D234" s="90"/>
      <c r="E234" s="90"/>
      <c r="F234" s="90"/>
      <c r="G234" s="91"/>
      <c r="I234" s="92">
        <v>46097</v>
      </c>
      <c r="J234" s="1">
        <v>165.04875425</v>
      </c>
      <c r="K234" s="1">
        <v>188.26420338</v>
      </c>
      <c r="L234" s="1">
        <v>204.66609101</v>
      </c>
      <c r="M234" s="1">
        <v>179.91767991</v>
      </c>
      <c r="O234" s="1">
        <v>115.83805885920506</v>
      </c>
      <c r="P234" s="1">
        <v>113.26883216980097</v>
      </c>
      <c r="Q234" s="1">
        <v>137.87321873115383</v>
      </c>
      <c r="R234" s="1">
        <v>111.31110593574469</v>
      </c>
      <c r="AB234" s="93">
        <v>43886</v>
      </c>
    </row>
    <row r="235" spans="1:28" x14ac:dyDescent="0.3">
      <c r="A235" s="206"/>
      <c r="B235" s="90"/>
      <c r="C235" s="90"/>
      <c r="D235" s="90"/>
      <c r="E235" s="90"/>
      <c r="F235" s="90"/>
      <c r="G235" s="91"/>
      <c r="I235" s="92">
        <v>46098</v>
      </c>
      <c r="J235" s="1">
        <v>164.80126211999999</v>
      </c>
      <c r="K235" s="1">
        <v>188.36799540999999</v>
      </c>
      <c r="L235" s="1">
        <v>205.27401750000001</v>
      </c>
      <c r="M235" s="1">
        <v>180.18864914</v>
      </c>
      <c r="O235" s="1">
        <v>115.66435862103964</v>
      </c>
      <c r="P235" s="1">
        <v>113.33127846503695</v>
      </c>
      <c r="Q235" s="1">
        <v>138.2827481334823</v>
      </c>
      <c r="R235" s="1">
        <v>111.47874863034225</v>
      </c>
      <c r="AB235" s="93">
        <v>43931</v>
      </c>
    </row>
    <row r="236" spans="1:28" x14ac:dyDescent="0.3">
      <c r="A236" s="206"/>
      <c r="B236" s="90"/>
      <c r="C236" s="90"/>
      <c r="D236" s="90"/>
      <c r="E236" s="90"/>
      <c r="F236" s="90"/>
      <c r="G236" s="91"/>
      <c r="I236" s="92">
        <v>46099</v>
      </c>
      <c r="J236" s="1">
        <v>164.50486692000001</v>
      </c>
      <c r="K236" s="1">
        <v>188.47184469999999</v>
      </c>
      <c r="L236" s="1">
        <v>204.39809998000001</v>
      </c>
      <c r="M236" s="1">
        <v>180.24889590999999</v>
      </c>
      <c r="O236" s="1">
        <v>115.45633618076616</v>
      </c>
      <c r="P236" s="1">
        <v>113.39375921065283</v>
      </c>
      <c r="Q236" s="1">
        <v>137.69268669619464</v>
      </c>
      <c r="R236" s="1">
        <v>111.51602198002701</v>
      </c>
      <c r="AB236" s="93">
        <v>43942</v>
      </c>
    </row>
    <row r="237" spans="1:28" x14ac:dyDescent="0.3">
      <c r="A237" s="206"/>
      <c r="B237" s="90"/>
      <c r="C237" s="90"/>
      <c r="D237" s="90"/>
      <c r="E237" s="90"/>
      <c r="F237" s="90"/>
      <c r="G237" s="91"/>
      <c r="I237" s="92">
        <v>46100</v>
      </c>
      <c r="J237" s="1">
        <v>164.31648374</v>
      </c>
      <c r="K237" s="1">
        <v>188.57412124999999</v>
      </c>
      <c r="L237" s="1">
        <v>205.11573519000001</v>
      </c>
      <c r="M237" s="1">
        <v>180.43768785</v>
      </c>
      <c r="O237" s="1">
        <v>115.32412105444129</v>
      </c>
      <c r="P237" s="1">
        <v>113.45529371996936</v>
      </c>
      <c r="Q237" s="1">
        <v>138.17612132764356</v>
      </c>
      <c r="R237" s="1">
        <v>111.63282339522793</v>
      </c>
      <c r="AB237" s="93">
        <v>43952</v>
      </c>
    </row>
    <row r="238" spans="1:28" x14ac:dyDescent="0.3">
      <c r="A238" s="206"/>
      <c r="B238" s="90"/>
      <c r="C238" s="90"/>
      <c r="D238" s="90"/>
      <c r="E238" s="90"/>
      <c r="F238" s="90"/>
      <c r="G238" s="91"/>
      <c r="I238" s="92">
        <v>46101</v>
      </c>
      <c r="J238" s="1">
        <v>164.22250477</v>
      </c>
      <c r="K238" s="1">
        <v>188.67645328</v>
      </c>
      <c r="L238" s="1">
        <v>200.50617113999999</v>
      </c>
      <c r="M238" s="1">
        <v>179.80305859000001</v>
      </c>
      <c r="O238" s="1">
        <v>115.25816271681036</v>
      </c>
      <c r="P238" s="1">
        <v>113.5168616087319</v>
      </c>
      <c r="Q238" s="1">
        <v>135.0708906107005</v>
      </c>
      <c r="R238" s="1">
        <v>111.24019224955553</v>
      </c>
      <c r="AB238" s="93">
        <v>43993</v>
      </c>
    </row>
    <row r="239" spans="1:28" x14ac:dyDescent="0.3">
      <c r="A239" s="206"/>
      <c r="B239" s="90"/>
      <c r="C239" s="90"/>
      <c r="D239" s="90"/>
      <c r="E239" s="90"/>
      <c r="F239" s="90"/>
      <c r="G239" s="91"/>
      <c r="I239" s="92">
        <v>46104</v>
      </c>
      <c r="J239" s="1">
        <v>164.23738832000001</v>
      </c>
      <c r="K239" s="1">
        <v>188.77884080999999</v>
      </c>
      <c r="L239" s="1">
        <v>207.00600894999999</v>
      </c>
      <c r="M239" s="1">
        <v>180.22090965999999</v>
      </c>
      <c r="O239" s="1">
        <v>115.26860860929085</v>
      </c>
      <c r="P239" s="1">
        <v>113.57846288897338</v>
      </c>
      <c r="Q239" s="1">
        <v>139.44950338271738</v>
      </c>
      <c r="R239" s="1">
        <v>111.49870750353946</v>
      </c>
      <c r="AB239" s="93">
        <v>44081</v>
      </c>
    </row>
    <row r="240" spans="1:28" x14ac:dyDescent="0.3">
      <c r="A240" s="206"/>
      <c r="B240" s="90"/>
      <c r="C240" s="90"/>
      <c r="D240" s="90"/>
      <c r="E240" s="90"/>
      <c r="F240" s="90"/>
      <c r="G240" s="91"/>
      <c r="I240" s="92">
        <v>46105</v>
      </c>
      <c r="J240" s="1">
        <v>163.99329814999999</v>
      </c>
      <c r="K240" s="1">
        <v>188.88128401</v>
      </c>
      <c r="L240" s="1">
        <v>207.66277073000001</v>
      </c>
      <c r="M240" s="1">
        <v>179.85753989</v>
      </c>
      <c r="O240" s="1">
        <v>115.09729600770292</v>
      </c>
      <c r="P240" s="1">
        <v>113.64009766297403</v>
      </c>
      <c r="Q240" s="1">
        <v>139.89193065584971</v>
      </c>
      <c r="R240" s="1">
        <v>111.27389862993377</v>
      </c>
      <c r="AB240" s="93">
        <v>44116</v>
      </c>
    </row>
    <row r="241" spans="1:28" x14ac:dyDescent="0.3">
      <c r="A241" s="206"/>
      <c r="B241" s="90"/>
      <c r="C241" s="90"/>
      <c r="D241" s="90"/>
      <c r="E241" s="90"/>
      <c r="F241" s="90"/>
      <c r="G241" s="91"/>
      <c r="I241" s="92">
        <v>46106</v>
      </c>
      <c r="J241" s="1">
        <v>164.15233947999999</v>
      </c>
      <c r="K241" s="1">
        <v>188.98378271000001</v>
      </c>
      <c r="L241" s="1">
        <v>210.97967885</v>
      </c>
      <c r="M241" s="1">
        <v>180.08793064</v>
      </c>
      <c r="O241" s="1">
        <v>115.20891780714821</v>
      </c>
      <c r="P241" s="1">
        <v>113.70176582845362</v>
      </c>
      <c r="Q241" s="1">
        <v>142.1263642959467</v>
      </c>
      <c r="R241" s="1">
        <v>111.41643631268232</v>
      </c>
      <c r="AB241" s="93">
        <v>44137</v>
      </c>
    </row>
    <row r="242" spans="1:28" x14ac:dyDescent="0.3">
      <c r="A242" s="206"/>
      <c r="B242" s="90"/>
      <c r="C242" s="90"/>
      <c r="D242" s="90"/>
      <c r="E242" s="90"/>
      <c r="F242" s="90"/>
      <c r="G242" s="91"/>
      <c r="I242" s="92">
        <v>46107</v>
      </c>
      <c r="J242" s="1">
        <v>164.00180304</v>
      </c>
      <c r="K242" s="1">
        <v>189.08633707999999</v>
      </c>
      <c r="L242" s="1">
        <v>207.91710789999999</v>
      </c>
      <c r="M242" s="1">
        <v>179.58816614</v>
      </c>
      <c r="O242" s="1">
        <v>115.10326509212825</v>
      </c>
      <c r="P242" s="1">
        <v>113.76346748769235</v>
      </c>
      <c r="Q242" s="1">
        <v>140.06326477425603</v>
      </c>
      <c r="R242" s="1">
        <v>111.10724302367231</v>
      </c>
      <c r="AB242" s="93">
        <v>44150</v>
      </c>
    </row>
    <row r="243" spans="1:28" x14ac:dyDescent="0.3">
      <c r="A243" s="206"/>
      <c r="B243" s="90"/>
      <c r="C243" s="90"/>
      <c r="D243" s="90"/>
      <c r="E243" s="90"/>
      <c r="F243" s="90"/>
      <c r="G243" s="91"/>
      <c r="I243" s="92">
        <v>46108</v>
      </c>
      <c r="J243" s="1">
        <v>164.51039509</v>
      </c>
      <c r="K243" s="1">
        <v>189.18894713</v>
      </c>
      <c r="L243" s="1">
        <v>206.57913256000001</v>
      </c>
      <c r="M243" s="1">
        <v>179.94570139999999</v>
      </c>
      <c r="O243" s="1">
        <v>115.46021607967698</v>
      </c>
      <c r="P243" s="1">
        <v>113.82520264670676</v>
      </c>
      <c r="Q243" s="1">
        <v>139.16193829756236</v>
      </c>
      <c r="R243" s="1">
        <v>111.32844221444407</v>
      </c>
      <c r="AB243" s="93">
        <v>44190</v>
      </c>
    </row>
    <row r="244" spans="1:28" x14ac:dyDescent="0.3">
      <c r="A244" s="206"/>
      <c r="B244" s="90"/>
      <c r="C244" s="90"/>
      <c r="D244" s="90"/>
      <c r="E244" s="90"/>
      <c r="F244" s="90"/>
      <c r="G244" s="91"/>
      <c r="I244" s="92">
        <v>46111</v>
      </c>
      <c r="J244" s="1">
        <v>164.19741536999999</v>
      </c>
      <c r="K244" s="1">
        <v>189.29161284</v>
      </c>
      <c r="L244" s="1">
        <v>207.6685281</v>
      </c>
      <c r="M244" s="1">
        <v>180.27229971</v>
      </c>
      <c r="O244" s="1">
        <v>115.24055393565266</v>
      </c>
      <c r="P244" s="1">
        <v>113.88697129346383</v>
      </c>
      <c r="Q244" s="1">
        <v>139.89580910552058</v>
      </c>
      <c r="R244" s="1">
        <v>111.53050139562644</v>
      </c>
      <c r="AB244" s="93">
        <v>44197</v>
      </c>
    </row>
    <row r="245" spans="1:28" x14ac:dyDescent="0.3">
      <c r="A245" s="206"/>
      <c r="B245" s="90"/>
      <c r="C245" s="90"/>
      <c r="D245" s="90"/>
      <c r="E245" s="90"/>
      <c r="F245" s="90"/>
      <c r="G245" s="91"/>
      <c r="I245" s="92">
        <v>46112</v>
      </c>
      <c r="J245" s="1">
        <v>164.59374295999999</v>
      </c>
      <c r="K245" s="1">
        <v>189.39433423</v>
      </c>
      <c r="L245" s="1">
        <v>213.29805784000001</v>
      </c>
      <c r="M245" s="1">
        <v>181.3415426</v>
      </c>
      <c r="O245" s="1">
        <v>115.51871307054928</v>
      </c>
      <c r="P245" s="1">
        <v>113.94877343999656</v>
      </c>
      <c r="Q245" s="1">
        <v>143.68813924368027</v>
      </c>
      <c r="R245" s="1">
        <v>112.19201842196519</v>
      </c>
      <c r="AB245" s="93">
        <v>44242</v>
      </c>
    </row>
    <row r="246" spans="1:28" x14ac:dyDescent="0.3">
      <c r="A246" s="206"/>
      <c r="B246" s="90"/>
      <c r="C246" s="90"/>
      <c r="D246" s="90"/>
      <c r="E246" s="90"/>
      <c r="F246" s="90"/>
      <c r="G246" s="91"/>
      <c r="I246" s="92">
        <v>46113</v>
      </c>
      <c r="J246" s="1">
        <v>164.85229143000001</v>
      </c>
      <c r="K246" s="1">
        <v>189.49711146999999</v>
      </c>
      <c r="L246" s="1">
        <v>213.85680769999999</v>
      </c>
      <c r="M246" s="1">
        <v>181.77754823000001</v>
      </c>
      <c r="O246" s="1">
        <v>115.70017310653633</v>
      </c>
      <c r="P246" s="1">
        <v>114.01060918858514</v>
      </c>
      <c r="Q246" s="1">
        <v>144.0645408316698</v>
      </c>
      <c r="R246" s="1">
        <v>112.46176550237325</v>
      </c>
      <c r="AB246" s="93">
        <v>44243</v>
      </c>
    </row>
    <row r="247" spans="1:28" x14ac:dyDescent="0.3">
      <c r="A247" s="206"/>
      <c r="B247" s="90"/>
      <c r="C247" s="90"/>
      <c r="D247" s="90"/>
      <c r="E247" s="90"/>
      <c r="F247" s="90"/>
      <c r="G247" s="91"/>
      <c r="I247" s="92">
        <v>46114</v>
      </c>
      <c r="J247" s="1">
        <v>165.23075875999999</v>
      </c>
      <c r="K247" s="1">
        <v>189.59994438000001</v>
      </c>
      <c r="L247" s="1">
        <v>213.96957716</v>
      </c>
      <c r="M247" s="1">
        <v>181.84040587000001</v>
      </c>
      <c r="O247" s="1">
        <v>115.96579717045636</v>
      </c>
      <c r="P247" s="1">
        <v>114.0724784309329</v>
      </c>
      <c r="Q247" s="1">
        <v>144.14050792689329</v>
      </c>
      <c r="R247" s="1">
        <v>112.50065413982352</v>
      </c>
      <c r="AB247" s="93">
        <v>44288</v>
      </c>
    </row>
    <row r="248" spans="1:28" x14ac:dyDescent="0.3">
      <c r="A248" s="206"/>
      <c r="B248" s="90"/>
      <c r="C248" s="90"/>
      <c r="D248" s="90"/>
      <c r="E248" s="90"/>
      <c r="F248" s="90"/>
      <c r="G248" s="91"/>
      <c r="I248" s="92">
        <v>46118</v>
      </c>
      <c r="J248" s="1">
        <v>165.28816673</v>
      </c>
      <c r="K248" s="1">
        <v>189.70283315</v>
      </c>
      <c r="L248" s="1">
        <v>214.09468061000001</v>
      </c>
      <c r="M248" s="1">
        <v>182.09019529</v>
      </c>
      <c r="O248" s="1">
        <v>116.00608846400817</v>
      </c>
      <c r="P248" s="1">
        <v>114.13438128135297</v>
      </c>
      <c r="Q248" s="1">
        <v>144.22478380884692</v>
      </c>
      <c r="R248" s="1">
        <v>112.65519335245207</v>
      </c>
      <c r="AB248" s="93">
        <v>44307</v>
      </c>
    </row>
    <row r="249" spans="1:28" x14ac:dyDescent="0.3">
      <c r="A249" s="206"/>
      <c r="B249" s="90"/>
      <c r="C249" s="90"/>
      <c r="D249" s="90"/>
      <c r="E249" s="90"/>
      <c r="F249" s="90"/>
      <c r="G249" s="91"/>
      <c r="I249" s="92">
        <v>46119</v>
      </c>
      <c r="J249" s="1">
        <v>165.00537933999999</v>
      </c>
      <c r="K249" s="1">
        <v>189.80577776000001</v>
      </c>
      <c r="L249" s="1">
        <v>214.20498099</v>
      </c>
      <c r="M249" s="1">
        <v>182.07408508</v>
      </c>
      <c r="O249" s="1">
        <v>115.80761654898939</v>
      </c>
      <c r="P249" s="1">
        <v>114.19631772781241</v>
      </c>
      <c r="Q249" s="1">
        <v>144.29908760945608</v>
      </c>
      <c r="R249" s="1">
        <v>112.64522632034686</v>
      </c>
      <c r="AB249" s="93">
        <v>44317</v>
      </c>
    </row>
    <row r="250" spans="1:28" x14ac:dyDescent="0.3">
      <c r="A250" s="206"/>
      <c r="B250" s="90"/>
      <c r="C250" s="90"/>
      <c r="D250" s="90"/>
      <c r="E250" s="90"/>
      <c r="F250" s="90"/>
      <c r="G250" s="91"/>
      <c r="I250" s="92">
        <v>46120</v>
      </c>
      <c r="J250" s="1">
        <v>165.44678282000001</v>
      </c>
      <c r="K250" s="1">
        <v>189.90877823</v>
      </c>
      <c r="L250" s="1">
        <v>218.69055666</v>
      </c>
      <c r="M250" s="1">
        <v>183.15971905999999</v>
      </c>
      <c r="O250" s="1">
        <v>116.11741181239047</v>
      </c>
      <c r="P250" s="1">
        <v>114.25828778234417</v>
      </c>
      <c r="Q250" s="1">
        <v>147.32079361084169</v>
      </c>
      <c r="R250" s="1">
        <v>113.31688415306054</v>
      </c>
      <c r="AB250" s="93">
        <v>44350</v>
      </c>
    </row>
    <row r="251" spans="1:28" x14ac:dyDescent="0.3">
      <c r="A251" s="206"/>
      <c r="B251" s="90"/>
      <c r="C251" s="90"/>
      <c r="D251" s="90"/>
      <c r="E251" s="90"/>
      <c r="F251" s="90"/>
      <c r="G251" s="91"/>
      <c r="I251" s="92">
        <v>46121</v>
      </c>
      <c r="J251" s="1">
        <v>165.49313443</v>
      </c>
      <c r="K251" s="1">
        <v>190.01183455</v>
      </c>
      <c r="L251" s="1">
        <v>222.02219957</v>
      </c>
      <c r="M251" s="1">
        <v>183.50891343999999</v>
      </c>
      <c r="O251" s="1">
        <v>116.14994329408384</v>
      </c>
      <c r="P251" s="1">
        <v>114.3202914389318</v>
      </c>
      <c r="Q251" s="1">
        <v>149.56515333549231</v>
      </c>
      <c r="R251" s="1">
        <v>113.5329230250813</v>
      </c>
      <c r="AB251" s="93">
        <v>44446</v>
      </c>
    </row>
    <row r="252" spans="1:28" x14ac:dyDescent="0.3">
      <c r="A252" s="206"/>
      <c r="B252" s="90"/>
      <c r="C252" s="90"/>
      <c r="D252" s="90"/>
      <c r="E252" s="90"/>
      <c r="F252" s="90"/>
      <c r="G252" s="91"/>
      <c r="I252" s="92">
        <v>46122</v>
      </c>
      <c r="J252" s="1">
        <v>166.30577608999999</v>
      </c>
      <c r="K252" s="1">
        <v>190.11494689</v>
      </c>
      <c r="L252" s="1">
        <v>224.51928476000001</v>
      </c>
      <c r="M252" s="1">
        <v>184.20337795</v>
      </c>
      <c r="O252" s="1">
        <v>116.72028890420542</v>
      </c>
      <c r="P252" s="1">
        <v>114.38232879985549</v>
      </c>
      <c r="Q252" s="1">
        <v>151.24731363323491</v>
      </c>
      <c r="R252" s="1">
        <v>113.96257292207805</v>
      </c>
      <c r="AB252" s="93">
        <v>44481</v>
      </c>
    </row>
    <row r="253" spans="1:28" x14ac:dyDescent="0.3">
      <c r="A253" s="206"/>
      <c r="B253" s="90"/>
      <c r="C253" s="90"/>
      <c r="D253" s="90"/>
      <c r="E253" s="90"/>
      <c r="F253" s="90"/>
      <c r="G253" s="91"/>
      <c r="I253" s="92">
        <v>46125</v>
      </c>
      <c r="J253" s="1">
        <v>165.98981964999999</v>
      </c>
      <c r="K253" s="1">
        <v>190.21811509</v>
      </c>
      <c r="L253" s="1">
        <v>225.28940767</v>
      </c>
      <c r="M253" s="1">
        <v>184.68452855999999</v>
      </c>
      <c r="O253" s="1">
        <v>116.49853757466659</v>
      </c>
      <c r="P253" s="1">
        <v>114.4443997688515</v>
      </c>
      <c r="Q253" s="1">
        <v>151.76610657981595</v>
      </c>
      <c r="R253" s="1">
        <v>114.26025020730953</v>
      </c>
      <c r="AB253" s="93">
        <v>44502</v>
      </c>
    </row>
    <row r="254" spans="1:28" x14ac:dyDescent="0.3">
      <c r="A254" s="206"/>
      <c r="B254" s="90"/>
      <c r="C254" s="90"/>
      <c r="D254" s="90"/>
      <c r="E254" s="90"/>
      <c r="F254" s="90"/>
      <c r="G254" s="91"/>
      <c r="I254" s="92">
        <v>46126</v>
      </c>
      <c r="J254" s="1">
        <v>166.04084896000001</v>
      </c>
      <c r="K254" s="1">
        <v>190.32133931999999</v>
      </c>
      <c r="L254" s="1">
        <v>226.03652382999999</v>
      </c>
      <c r="M254" s="1">
        <v>184.91441424000001</v>
      </c>
      <c r="O254" s="1">
        <v>116.53435206016323</v>
      </c>
      <c r="P254" s="1">
        <v>114.50650444820005</v>
      </c>
      <c r="Q254" s="1">
        <v>152.26940103976744</v>
      </c>
      <c r="R254" s="1">
        <v>114.40247541437307</v>
      </c>
      <c r="AB254" s="93">
        <v>44515</v>
      </c>
    </row>
    <row r="255" spans="1:28" x14ac:dyDescent="0.3">
      <c r="A255" s="206"/>
      <c r="B255" s="90"/>
      <c r="C255" s="90"/>
      <c r="D255" s="90"/>
      <c r="E255" s="90"/>
      <c r="F255" s="90"/>
      <c r="G255" s="91"/>
      <c r="I255" s="92">
        <v>46127</v>
      </c>
      <c r="J255" s="1">
        <v>166.10803754</v>
      </c>
      <c r="K255" s="1">
        <v>190.42461958000001</v>
      </c>
      <c r="L255" s="1">
        <v>224.99004690999999</v>
      </c>
      <c r="M255" s="1">
        <v>185.06836612000001</v>
      </c>
      <c r="O255" s="1">
        <v>116.58150779132929</v>
      </c>
      <c r="P255" s="1">
        <v>114.56864283790117</v>
      </c>
      <c r="Q255" s="1">
        <v>151.56444234056985</v>
      </c>
      <c r="R255" s="1">
        <v>114.49772205179224</v>
      </c>
      <c r="AB255" s="93">
        <v>44555</v>
      </c>
    </row>
    <row r="256" spans="1:28" x14ac:dyDescent="0.3">
      <c r="A256" s="206"/>
      <c r="B256" s="90"/>
      <c r="C256" s="90"/>
      <c r="D256" s="90"/>
      <c r="E256" s="90"/>
      <c r="F256" s="90"/>
      <c r="G256" s="91"/>
      <c r="I256" s="92">
        <v>46128</v>
      </c>
      <c r="J256" s="1">
        <v>166.46949511</v>
      </c>
      <c r="K256" s="1">
        <v>190.52795587</v>
      </c>
      <c r="L256" s="1">
        <v>223.94436646</v>
      </c>
      <c r="M256" s="1">
        <v>185.07849970999999</v>
      </c>
      <c r="O256" s="1">
        <v>116.83519370043552</v>
      </c>
      <c r="P256" s="1">
        <v>114.63081493795481</v>
      </c>
      <c r="Q256" s="1">
        <v>150.86002018302401</v>
      </c>
      <c r="R256" s="1">
        <v>114.50399148073642</v>
      </c>
      <c r="AB256" s="93">
        <v>44562</v>
      </c>
    </row>
    <row r="257" spans="1:28" x14ac:dyDescent="0.3">
      <c r="A257" s="206"/>
      <c r="B257" s="90"/>
      <c r="C257" s="90"/>
      <c r="D257" s="90"/>
      <c r="E257" s="90"/>
      <c r="F257" s="90"/>
      <c r="G257" s="91"/>
      <c r="I257" s="92"/>
      <c r="AB257" s="93">
        <v>44620</v>
      </c>
    </row>
    <row r="258" spans="1:28" x14ac:dyDescent="0.3">
      <c r="A258" s="206"/>
      <c r="B258" s="90"/>
      <c r="C258" s="90"/>
      <c r="D258" s="90"/>
      <c r="E258" s="90"/>
      <c r="F258" s="90"/>
      <c r="G258" s="91"/>
      <c r="I258" s="92"/>
      <c r="AB258" s="93">
        <v>44621</v>
      </c>
    </row>
    <row r="259" spans="1:28" x14ac:dyDescent="0.3">
      <c r="A259" s="206"/>
      <c r="B259" s="90"/>
      <c r="C259" s="90"/>
      <c r="D259" s="90"/>
      <c r="E259" s="90"/>
      <c r="F259" s="90"/>
      <c r="G259" s="91"/>
      <c r="I259" s="92"/>
      <c r="AB259" s="93">
        <v>44666</v>
      </c>
    </row>
    <row r="260" spans="1:28" x14ac:dyDescent="0.3">
      <c r="A260" s="206"/>
      <c r="B260" s="90"/>
      <c r="C260" s="90"/>
      <c r="D260" s="90"/>
      <c r="E260" s="90"/>
      <c r="F260" s="90"/>
      <c r="G260" s="91"/>
      <c r="I260" s="92"/>
      <c r="AB260" s="93">
        <v>44672</v>
      </c>
    </row>
    <row r="261" spans="1:28" x14ac:dyDescent="0.3">
      <c r="A261" s="206"/>
      <c r="B261" s="90"/>
      <c r="C261" s="90"/>
      <c r="D261" s="90"/>
      <c r="E261" s="90"/>
      <c r="F261" s="90"/>
      <c r="G261" s="91"/>
      <c r="I261" s="92"/>
      <c r="AB261" s="93">
        <v>44682</v>
      </c>
    </row>
    <row r="262" spans="1:28" x14ac:dyDescent="0.3">
      <c r="A262" s="206"/>
      <c r="B262" s="90"/>
      <c r="C262" s="90"/>
      <c r="D262" s="90"/>
      <c r="E262" s="90"/>
      <c r="F262" s="90"/>
      <c r="G262" s="91"/>
      <c r="I262" s="92"/>
      <c r="AB262" s="93">
        <v>44728</v>
      </c>
    </row>
    <row r="263" spans="1:28" x14ac:dyDescent="0.3">
      <c r="A263" s="206"/>
      <c r="B263" s="90"/>
      <c r="C263" s="90"/>
      <c r="D263" s="90"/>
      <c r="E263" s="90"/>
      <c r="F263" s="90"/>
      <c r="G263" s="91"/>
      <c r="I263" s="92"/>
      <c r="AB263" s="93">
        <v>44811</v>
      </c>
    </row>
    <row r="264" spans="1:28" x14ac:dyDescent="0.3">
      <c r="A264" s="206"/>
      <c r="B264" s="90"/>
      <c r="C264" s="90"/>
      <c r="D264" s="90"/>
      <c r="E264" s="90"/>
      <c r="F264" s="90"/>
      <c r="G264" s="91"/>
      <c r="I264" s="92"/>
      <c r="AB264" s="93">
        <v>44846</v>
      </c>
    </row>
    <row r="265" spans="1:28" x14ac:dyDescent="0.3">
      <c r="A265" s="206"/>
      <c r="B265" s="90"/>
      <c r="C265" s="90"/>
      <c r="D265" s="90"/>
      <c r="E265" s="90"/>
      <c r="F265" s="90"/>
      <c r="G265" s="91"/>
      <c r="I265" s="92"/>
      <c r="AB265" s="93">
        <v>44867</v>
      </c>
    </row>
    <row r="266" spans="1:28" x14ac:dyDescent="0.3">
      <c r="A266" s="206"/>
      <c r="B266" s="90"/>
      <c r="C266" s="90"/>
      <c r="D266" s="90"/>
      <c r="E266" s="90"/>
      <c r="F266" s="90"/>
      <c r="G266" s="91"/>
      <c r="I266" s="92"/>
      <c r="AB266" s="93">
        <v>44880</v>
      </c>
    </row>
    <row r="267" spans="1:28" x14ac:dyDescent="0.3">
      <c r="A267" s="206"/>
      <c r="B267" s="90"/>
      <c r="C267" s="90"/>
      <c r="D267" s="90"/>
      <c r="E267" s="90"/>
      <c r="F267" s="90"/>
      <c r="G267" s="91"/>
      <c r="I267" s="92"/>
      <c r="AB267" s="93">
        <v>44920</v>
      </c>
    </row>
    <row r="268" spans="1:28" x14ac:dyDescent="0.3">
      <c r="A268" s="206"/>
      <c r="B268" s="90"/>
      <c r="C268" s="90"/>
      <c r="D268" s="90"/>
      <c r="E268" s="90"/>
      <c r="F268" s="90"/>
      <c r="G268" s="91"/>
      <c r="I268" s="92"/>
      <c r="AB268" s="93">
        <v>44927</v>
      </c>
    </row>
    <row r="269" spans="1:28" x14ac:dyDescent="0.3">
      <c r="A269" s="206"/>
      <c r="B269" s="90"/>
      <c r="C269" s="90"/>
      <c r="D269" s="90"/>
      <c r="E269" s="90"/>
      <c r="F269" s="90"/>
      <c r="G269" s="91"/>
      <c r="I269" s="92"/>
      <c r="AB269" s="93">
        <v>44977</v>
      </c>
    </row>
    <row r="270" spans="1:28" x14ac:dyDescent="0.3">
      <c r="A270" s="206"/>
      <c r="B270" s="90"/>
      <c r="C270" s="90"/>
      <c r="D270" s="90"/>
      <c r="E270" s="90"/>
      <c r="F270" s="90"/>
      <c r="G270" s="91"/>
      <c r="I270" s="92"/>
      <c r="AB270" s="93">
        <v>44978</v>
      </c>
    </row>
    <row r="271" spans="1:28" x14ac:dyDescent="0.3">
      <c r="A271" s="206"/>
      <c r="B271" s="90"/>
      <c r="C271" s="90"/>
      <c r="D271" s="90"/>
      <c r="E271" s="90"/>
      <c r="F271" s="90"/>
      <c r="G271" s="91"/>
      <c r="I271" s="92"/>
      <c r="AB271" s="93">
        <v>45023</v>
      </c>
    </row>
    <row r="272" spans="1:28" x14ac:dyDescent="0.3">
      <c r="A272" s="206"/>
      <c r="B272" s="90"/>
      <c r="C272" s="90"/>
      <c r="D272" s="90"/>
      <c r="E272" s="90"/>
      <c r="F272" s="90"/>
      <c r="G272" s="91"/>
      <c r="I272" s="92"/>
      <c r="AB272" s="93">
        <v>45037</v>
      </c>
    </row>
    <row r="273" spans="1:28" x14ac:dyDescent="0.3">
      <c r="A273" s="206"/>
      <c r="B273" s="90"/>
      <c r="C273" s="90"/>
      <c r="D273" s="90"/>
      <c r="E273" s="90"/>
      <c r="F273" s="90"/>
      <c r="G273" s="91"/>
      <c r="I273" s="92"/>
      <c r="AB273" s="93">
        <v>45047</v>
      </c>
    </row>
    <row r="274" spans="1:28" x14ac:dyDescent="0.3">
      <c r="A274" s="206"/>
      <c r="B274" s="90"/>
      <c r="C274" s="90"/>
      <c r="D274" s="90"/>
      <c r="E274" s="90"/>
      <c r="F274" s="90"/>
      <c r="G274" s="91"/>
      <c r="I274" s="92"/>
      <c r="AB274" s="93">
        <v>45085</v>
      </c>
    </row>
    <row r="275" spans="1:28" x14ac:dyDescent="0.3">
      <c r="A275" s="206"/>
      <c r="B275" s="90"/>
      <c r="C275" s="90"/>
      <c r="D275" s="90"/>
      <c r="E275" s="90"/>
      <c r="F275" s="90"/>
      <c r="G275" s="91"/>
      <c r="I275" s="92"/>
      <c r="AB275" s="93">
        <v>45176</v>
      </c>
    </row>
    <row r="276" spans="1:28" x14ac:dyDescent="0.3">
      <c r="A276" s="206"/>
      <c r="B276" s="90"/>
      <c r="C276" s="90"/>
      <c r="D276" s="90"/>
      <c r="E276" s="90"/>
      <c r="F276" s="90"/>
      <c r="G276" s="91"/>
      <c r="I276" s="92"/>
      <c r="AB276" s="93">
        <v>45211</v>
      </c>
    </row>
    <row r="277" spans="1:28" x14ac:dyDescent="0.3">
      <c r="A277" s="206"/>
      <c r="B277" s="90"/>
      <c r="C277" s="90"/>
      <c r="D277" s="90"/>
      <c r="E277" s="90"/>
      <c r="F277" s="90"/>
      <c r="G277" s="91"/>
      <c r="I277" s="92"/>
      <c r="AB277" s="93">
        <v>45232</v>
      </c>
    </row>
    <row r="278" spans="1:28" x14ac:dyDescent="0.3">
      <c r="A278" s="206"/>
      <c r="B278" s="90"/>
      <c r="C278" s="90"/>
      <c r="D278" s="90"/>
      <c r="E278" s="90"/>
      <c r="F278" s="90"/>
      <c r="G278" s="91"/>
      <c r="I278" s="92"/>
      <c r="AB278" s="93">
        <v>45245</v>
      </c>
    </row>
    <row r="279" spans="1:28" x14ac:dyDescent="0.3">
      <c r="A279" s="206"/>
      <c r="B279" s="90"/>
      <c r="C279" s="90"/>
      <c r="D279" s="90"/>
      <c r="E279" s="90"/>
      <c r="F279" s="90"/>
      <c r="G279" s="91"/>
      <c r="I279" s="92"/>
      <c r="AB279" s="93">
        <v>45285</v>
      </c>
    </row>
    <row r="280" spans="1:28" x14ac:dyDescent="0.3">
      <c r="A280" s="206"/>
      <c r="B280" s="90"/>
      <c r="C280" s="90"/>
      <c r="D280" s="90"/>
      <c r="E280" s="90"/>
      <c r="F280" s="90"/>
      <c r="G280" s="91"/>
      <c r="I280" s="92"/>
      <c r="AB280" s="93">
        <v>45292</v>
      </c>
    </row>
    <row r="281" spans="1:28" x14ac:dyDescent="0.3">
      <c r="A281" s="206"/>
      <c r="B281" s="90"/>
      <c r="C281" s="90"/>
      <c r="D281" s="90"/>
      <c r="E281" s="90"/>
      <c r="F281" s="90"/>
      <c r="G281" s="91"/>
      <c r="I281" s="92"/>
      <c r="AB281" s="93">
        <v>45334</v>
      </c>
    </row>
    <row r="282" spans="1:28" x14ac:dyDescent="0.3">
      <c r="A282" s="206"/>
      <c r="B282" s="90"/>
      <c r="C282" s="90"/>
      <c r="D282" s="90"/>
      <c r="E282" s="90"/>
      <c r="F282" s="90"/>
      <c r="G282" s="91"/>
      <c r="I282" s="92"/>
      <c r="AB282" s="93">
        <v>45335</v>
      </c>
    </row>
    <row r="283" spans="1:28" x14ac:dyDescent="0.3">
      <c r="A283" s="206"/>
      <c r="B283" s="90"/>
      <c r="C283" s="90"/>
      <c r="D283" s="90"/>
      <c r="E283" s="90"/>
      <c r="F283" s="90"/>
      <c r="G283" s="91"/>
      <c r="I283" s="92"/>
      <c r="AB283" s="93">
        <v>45380</v>
      </c>
    </row>
    <row r="284" spans="1:28" x14ac:dyDescent="0.3">
      <c r="A284" s="206"/>
      <c r="B284" s="90"/>
      <c r="C284" s="90"/>
      <c r="D284" s="90"/>
      <c r="E284" s="90"/>
      <c r="F284" s="90"/>
      <c r="G284" s="91"/>
      <c r="I284" s="92"/>
      <c r="AB284" s="93">
        <v>45403</v>
      </c>
    </row>
    <row r="285" spans="1:28" x14ac:dyDescent="0.3">
      <c r="A285" s="206"/>
      <c r="B285" s="90"/>
      <c r="C285" s="90"/>
      <c r="D285" s="90"/>
      <c r="E285" s="90"/>
      <c r="F285" s="90"/>
      <c r="G285" s="91"/>
      <c r="I285" s="92"/>
      <c r="AB285" s="93">
        <v>45413</v>
      </c>
    </row>
    <row r="286" spans="1:28" x14ac:dyDescent="0.3">
      <c r="A286" s="206"/>
      <c r="B286" s="90"/>
      <c r="C286" s="90"/>
      <c r="D286" s="90"/>
      <c r="E286" s="90"/>
      <c r="F286" s="90"/>
      <c r="G286" s="91"/>
      <c r="I286" s="92"/>
      <c r="AB286" s="93">
        <v>45442</v>
      </c>
    </row>
    <row r="287" spans="1:28" x14ac:dyDescent="0.3">
      <c r="A287" s="206"/>
      <c r="B287" s="90"/>
      <c r="C287" s="90"/>
      <c r="D287" s="90"/>
      <c r="E287" s="90"/>
      <c r="F287" s="90"/>
      <c r="G287" s="91"/>
      <c r="I287" s="92"/>
      <c r="AB287" s="93">
        <v>45542</v>
      </c>
    </row>
    <row r="288" spans="1:28" x14ac:dyDescent="0.3">
      <c r="A288" s="206"/>
      <c r="B288" s="90"/>
      <c r="C288" s="90"/>
      <c r="D288" s="90"/>
      <c r="E288" s="90"/>
      <c r="F288" s="90"/>
      <c r="G288" s="91"/>
      <c r="I288" s="92"/>
      <c r="AB288" s="93">
        <v>45577</v>
      </c>
    </row>
    <row r="289" spans="1:28" x14ac:dyDescent="0.3">
      <c r="A289" s="206"/>
      <c r="B289" s="90"/>
      <c r="C289" s="90"/>
      <c r="D289" s="90"/>
      <c r="E289" s="90"/>
      <c r="F289" s="90"/>
      <c r="G289" s="91"/>
      <c r="I289" s="92"/>
      <c r="AB289" s="93">
        <v>45598</v>
      </c>
    </row>
    <row r="290" spans="1:28" x14ac:dyDescent="0.3">
      <c r="A290" s="206"/>
      <c r="B290" s="90"/>
      <c r="C290" s="90"/>
      <c r="D290" s="90"/>
      <c r="E290" s="90"/>
      <c r="F290" s="90"/>
      <c r="G290" s="91"/>
      <c r="I290" s="92"/>
      <c r="AB290" s="93">
        <v>45611</v>
      </c>
    </row>
    <row r="291" spans="1:28" x14ac:dyDescent="0.3">
      <c r="A291" s="206"/>
      <c r="B291" s="90"/>
      <c r="C291" s="90"/>
      <c r="D291" s="90"/>
      <c r="E291" s="90"/>
      <c r="F291" s="90"/>
      <c r="G291" s="91"/>
      <c r="I291" s="92"/>
      <c r="AB291" s="93">
        <v>45616</v>
      </c>
    </row>
    <row r="292" spans="1:28" x14ac:dyDescent="0.3">
      <c r="A292" s="206"/>
      <c r="B292" s="90"/>
      <c r="C292" s="90"/>
      <c r="D292" s="90"/>
      <c r="E292" s="90"/>
      <c r="F292" s="90"/>
      <c r="G292" s="91"/>
      <c r="I292" s="92"/>
      <c r="AB292" s="93">
        <v>45650</v>
      </c>
    </row>
    <row r="293" spans="1:28" x14ac:dyDescent="0.3">
      <c r="A293" s="206"/>
      <c r="B293" s="90"/>
      <c r="C293" s="90"/>
      <c r="D293" s="90"/>
      <c r="E293" s="90"/>
      <c r="F293" s="90"/>
      <c r="G293" s="91"/>
      <c r="I293" s="92"/>
      <c r="AB293" s="93">
        <v>45651</v>
      </c>
    </row>
    <row r="294" spans="1:28" x14ac:dyDescent="0.3">
      <c r="A294" s="206"/>
      <c r="B294" s="90"/>
      <c r="C294" s="90"/>
      <c r="D294" s="90"/>
      <c r="E294" s="90"/>
      <c r="F294" s="90"/>
      <c r="G294" s="91"/>
      <c r="I294" s="92"/>
      <c r="AB294" s="93">
        <v>45657</v>
      </c>
    </row>
    <row r="295" spans="1:28" x14ac:dyDescent="0.3">
      <c r="A295" s="206"/>
      <c r="B295" s="90"/>
      <c r="C295" s="90"/>
      <c r="D295" s="90"/>
      <c r="E295" s="90"/>
      <c r="F295" s="90"/>
      <c r="G295" s="91"/>
      <c r="I295" s="92"/>
      <c r="AB295" s="93">
        <v>45658</v>
      </c>
    </row>
    <row r="296" spans="1:28" x14ac:dyDescent="0.3">
      <c r="A296" s="206"/>
      <c r="B296" s="90"/>
      <c r="C296" s="90"/>
      <c r="D296" s="90"/>
      <c r="E296" s="90"/>
      <c r="F296" s="90"/>
      <c r="G296" s="91"/>
      <c r="I296" s="92"/>
      <c r="AB296" s="93">
        <v>45719</v>
      </c>
    </row>
    <row r="297" spans="1:28" x14ac:dyDescent="0.3">
      <c r="A297" s="206"/>
      <c r="B297" s="90"/>
      <c r="C297" s="90"/>
      <c r="D297" s="90"/>
      <c r="E297" s="90"/>
      <c r="F297" s="90"/>
      <c r="G297" s="91"/>
      <c r="I297" s="92"/>
      <c r="AB297" s="93">
        <v>45720</v>
      </c>
    </row>
    <row r="298" spans="1:28" x14ac:dyDescent="0.3">
      <c r="A298" s="206"/>
      <c r="B298" s="90"/>
      <c r="C298" s="90"/>
      <c r="D298" s="90"/>
      <c r="E298" s="90"/>
      <c r="F298" s="90"/>
      <c r="G298" s="91"/>
      <c r="I298" s="92"/>
      <c r="AB298" s="93">
        <v>45765</v>
      </c>
    </row>
    <row r="299" spans="1:28" x14ac:dyDescent="0.3">
      <c r="A299" s="206"/>
      <c r="B299" s="90"/>
      <c r="C299" s="90"/>
      <c r="D299" s="90"/>
      <c r="E299" s="90"/>
      <c r="F299" s="90"/>
      <c r="G299" s="91"/>
      <c r="I299" s="92"/>
      <c r="AB299" s="93">
        <v>45768</v>
      </c>
    </row>
    <row r="300" spans="1:28" x14ac:dyDescent="0.3">
      <c r="A300" s="206"/>
      <c r="B300" s="90"/>
      <c r="C300" s="90"/>
      <c r="D300" s="90"/>
      <c r="E300" s="90"/>
      <c r="F300" s="90"/>
      <c r="G300" s="91"/>
      <c r="I300" s="92"/>
      <c r="AB300" s="93">
        <v>45778</v>
      </c>
    </row>
    <row r="301" spans="1:28" x14ac:dyDescent="0.3">
      <c r="A301" s="206"/>
      <c r="B301" s="90"/>
      <c r="C301" s="90"/>
      <c r="D301" s="90"/>
      <c r="E301" s="90"/>
      <c r="F301" s="90"/>
      <c r="G301" s="91"/>
      <c r="I301" s="92"/>
      <c r="AB301" s="93">
        <v>45827</v>
      </c>
    </row>
    <row r="302" spans="1:28" x14ac:dyDescent="0.3">
      <c r="A302" s="206"/>
      <c r="B302" s="90"/>
      <c r="C302" s="90"/>
      <c r="D302" s="90"/>
      <c r="E302" s="90"/>
      <c r="F302" s="90"/>
      <c r="G302" s="91"/>
      <c r="I302" s="92"/>
      <c r="AB302" s="93">
        <v>45907</v>
      </c>
    </row>
    <row r="303" spans="1:28" x14ac:dyDescent="0.3">
      <c r="A303" s="206"/>
      <c r="B303" s="90"/>
      <c r="C303" s="90"/>
      <c r="D303" s="90"/>
      <c r="E303" s="90"/>
      <c r="F303" s="90"/>
      <c r="G303" s="91"/>
      <c r="I303" s="92"/>
      <c r="AB303" s="93">
        <v>45942</v>
      </c>
    </row>
    <row r="304" spans="1:28" x14ac:dyDescent="0.3">
      <c r="A304" s="206"/>
      <c r="B304" s="90"/>
      <c r="C304" s="90"/>
      <c r="D304" s="90"/>
      <c r="E304" s="90"/>
      <c r="F304" s="90"/>
      <c r="G304" s="91"/>
      <c r="I304" s="92"/>
      <c r="AB304" s="93">
        <v>45963</v>
      </c>
    </row>
    <row r="305" spans="1:28" x14ac:dyDescent="0.3">
      <c r="A305" s="206"/>
      <c r="B305" s="90"/>
      <c r="C305" s="90"/>
      <c r="D305" s="90"/>
      <c r="E305" s="90"/>
      <c r="F305" s="90"/>
      <c r="G305" s="91"/>
      <c r="I305" s="92"/>
      <c r="AB305" s="93">
        <v>45976</v>
      </c>
    </row>
    <row r="306" spans="1:28" x14ac:dyDescent="0.3">
      <c r="A306" s="206"/>
      <c r="B306" s="90"/>
      <c r="C306" s="90"/>
      <c r="D306" s="90"/>
      <c r="E306" s="90"/>
      <c r="F306" s="90"/>
      <c r="G306" s="91"/>
      <c r="AB306" s="93">
        <v>46016</v>
      </c>
    </row>
    <row r="307" spans="1:28" x14ac:dyDescent="0.3">
      <c r="A307" s="206"/>
      <c r="B307" s="90"/>
      <c r="C307" s="90"/>
      <c r="D307" s="90"/>
      <c r="E307" s="90"/>
      <c r="F307" s="90"/>
      <c r="G307" s="91"/>
      <c r="AB307" s="93">
        <v>46023</v>
      </c>
    </row>
    <row r="308" spans="1:28" x14ac:dyDescent="0.3">
      <c r="A308" s="206"/>
      <c r="B308" s="90"/>
      <c r="C308" s="90"/>
      <c r="D308" s="90"/>
      <c r="E308" s="90"/>
      <c r="F308" s="90"/>
      <c r="G308" s="91"/>
      <c r="AB308" s="93">
        <v>46069</v>
      </c>
    </row>
    <row r="309" spans="1:28" x14ac:dyDescent="0.3">
      <c r="A309" s="206"/>
      <c r="B309" s="90"/>
      <c r="C309" s="90"/>
      <c r="D309" s="90"/>
      <c r="E309" s="90"/>
      <c r="F309" s="90"/>
      <c r="G309" s="91"/>
      <c r="AB309" s="93">
        <v>46070</v>
      </c>
    </row>
    <row r="310" spans="1:28" x14ac:dyDescent="0.3">
      <c r="A310" s="206"/>
      <c r="B310" s="90"/>
      <c r="C310" s="90"/>
      <c r="D310" s="90"/>
      <c r="E310" s="90"/>
      <c r="F310" s="90"/>
      <c r="G310" s="91"/>
      <c r="AB310" s="93">
        <v>46115</v>
      </c>
    </row>
    <row r="311" spans="1:28" x14ac:dyDescent="0.3">
      <c r="A311" s="206"/>
      <c r="B311" s="90"/>
      <c r="C311" s="90"/>
      <c r="D311" s="90"/>
      <c r="E311" s="90"/>
      <c r="F311" s="90"/>
      <c r="G311" s="91"/>
      <c r="AB311" s="93">
        <v>46133</v>
      </c>
    </row>
    <row r="312" spans="1:28" x14ac:dyDescent="0.3">
      <c r="A312" s="206"/>
      <c r="B312" s="90"/>
      <c r="C312" s="90"/>
      <c r="D312" s="90"/>
      <c r="E312" s="90"/>
      <c r="F312" s="90"/>
      <c r="G312" s="91"/>
      <c r="AB312" s="93">
        <v>46143</v>
      </c>
    </row>
    <row r="313" spans="1:28" x14ac:dyDescent="0.3">
      <c r="A313" s="206"/>
      <c r="B313" s="90"/>
      <c r="C313" s="90"/>
      <c r="D313" s="90"/>
      <c r="E313" s="90"/>
      <c r="F313" s="90"/>
      <c r="G313" s="91"/>
      <c r="AB313" s="93">
        <v>46177</v>
      </c>
    </row>
    <row r="314" spans="1:28" x14ac:dyDescent="0.3">
      <c r="A314" s="206"/>
      <c r="B314" s="90"/>
      <c r="C314" s="90"/>
      <c r="D314" s="90"/>
      <c r="E314" s="90"/>
      <c r="F314" s="90"/>
      <c r="G314" s="91"/>
      <c r="AB314" s="93">
        <v>46272</v>
      </c>
    </row>
    <row r="315" spans="1:28" x14ac:dyDescent="0.3">
      <c r="A315" s="206"/>
      <c r="B315" s="90"/>
      <c r="C315" s="90"/>
      <c r="D315" s="90"/>
      <c r="E315" s="90"/>
      <c r="F315" s="90"/>
      <c r="G315" s="91"/>
      <c r="AB315" s="93">
        <v>46307</v>
      </c>
    </row>
    <row r="316" spans="1:28" x14ac:dyDescent="0.3">
      <c r="A316" s="206"/>
      <c r="B316" s="90"/>
      <c r="C316" s="90"/>
      <c r="D316" s="90"/>
      <c r="E316" s="90"/>
      <c r="F316" s="90"/>
      <c r="G316" s="91"/>
      <c r="AB316" s="93">
        <v>46328</v>
      </c>
    </row>
    <row r="317" spans="1:28" x14ac:dyDescent="0.3">
      <c r="A317" s="206"/>
      <c r="B317" s="90"/>
      <c r="C317" s="90"/>
      <c r="D317" s="90"/>
      <c r="E317" s="90"/>
      <c r="F317" s="90"/>
      <c r="G317" s="91"/>
      <c r="AB317" s="93">
        <v>46341</v>
      </c>
    </row>
    <row r="318" spans="1:28" x14ac:dyDescent="0.3">
      <c r="A318" s="206"/>
      <c r="B318" s="90"/>
      <c r="C318" s="90"/>
      <c r="D318" s="90"/>
      <c r="E318" s="90"/>
      <c r="F318" s="90"/>
      <c r="G318" s="91"/>
      <c r="AB318" s="93">
        <v>46381</v>
      </c>
    </row>
    <row r="319" spans="1:28" x14ac:dyDescent="0.3">
      <c r="A319" s="206"/>
      <c r="B319" s="90"/>
      <c r="C319" s="90"/>
      <c r="D319" s="90"/>
      <c r="E319" s="90"/>
      <c r="F319" s="90"/>
      <c r="G319" s="91"/>
      <c r="AB319" s="93">
        <v>46388</v>
      </c>
    </row>
    <row r="320" spans="1:28" x14ac:dyDescent="0.3">
      <c r="A320" s="206"/>
      <c r="B320" s="90"/>
      <c r="C320" s="90"/>
      <c r="D320" s="90"/>
      <c r="E320" s="90"/>
      <c r="F320" s="90"/>
      <c r="G320" s="91"/>
      <c r="AB320" s="93">
        <v>46426</v>
      </c>
    </row>
    <row r="321" spans="1:28" x14ac:dyDescent="0.3">
      <c r="A321" s="206"/>
      <c r="B321" s="90"/>
      <c r="C321" s="90"/>
      <c r="D321" s="90"/>
      <c r="E321" s="90"/>
      <c r="F321" s="90"/>
      <c r="G321" s="91"/>
      <c r="AB321" s="93">
        <v>46427</v>
      </c>
    </row>
    <row r="322" spans="1:28" x14ac:dyDescent="0.3">
      <c r="A322" s="206"/>
      <c r="B322" s="90"/>
      <c r="C322" s="90"/>
      <c r="D322" s="90"/>
      <c r="E322" s="90"/>
      <c r="F322" s="90"/>
      <c r="G322" s="91"/>
      <c r="AB322" s="93">
        <v>46472</v>
      </c>
    </row>
    <row r="323" spans="1:28" x14ac:dyDescent="0.3">
      <c r="A323" s="206"/>
      <c r="B323" s="90"/>
      <c r="C323" s="90"/>
      <c r="D323" s="90"/>
      <c r="E323" s="90"/>
      <c r="F323" s="90"/>
      <c r="G323" s="91"/>
      <c r="AB323" s="93">
        <v>46498</v>
      </c>
    </row>
    <row r="324" spans="1:28" x14ac:dyDescent="0.3">
      <c r="A324" s="206"/>
      <c r="B324" s="90"/>
      <c r="C324" s="90"/>
      <c r="D324" s="90"/>
      <c r="E324" s="90"/>
      <c r="F324" s="90"/>
      <c r="G324" s="91"/>
      <c r="AB324" s="93">
        <v>46508</v>
      </c>
    </row>
    <row r="325" spans="1:28" x14ac:dyDescent="0.3">
      <c r="A325" s="206"/>
      <c r="B325" s="90"/>
      <c r="C325" s="90"/>
      <c r="D325" s="90"/>
      <c r="E325" s="90"/>
      <c r="F325" s="90"/>
      <c r="G325" s="91"/>
      <c r="AB325" s="93">
        <v>46534</v>
      </c>
    </row>
    <row r="326" spans="1:28" x14ac:dyDescent="0.3">
      <c r="A326" s="206"/>
      <c r="B326" s="90"/>
      <c r="C326" s="90"/>
      <c r="D326" s="90"/>
      <c r="E326" s="90"/>
      <c r="F326" s="90"/>
      <c r="G326" s="91"/>
      <c r="AB326" s="93">
        <v>46637</v>
      </c>
    </row>
    <row r="327" spans="1:28" x14ac:dyDescent="0.3">
      <c r="A327" s="206"/>
      <c r="B327" s="90"/>
      <c r="C327" s="90"/>
      <c r="D327" s="90"/>
      <c r="E327" s="90"/>
      <c r="F327" s="90"/>
      <c r="G327" s="91"/>
      <c r="AB327" s="93">
        <v>46672</v>
      </c>
    </row>
    <row r="328" spans="1:28" x14ac:dyDescent="0.3">
      <c r="A328" s="206"/>
      <c r="B328" s="90"/>
      <c r="C328" s="90"/>
      <c r="D328" s="90"/>
      <c r="E328" s="90"/>
      <c r="F328" s="90"/>
      <c r="G328" s="91"/>
      <c r="AB328" s="93">
        <v>46693</v>
      </c>
    </row>
    <row r="329" spans="1:28" x14ac:dyDescent="0.3">
      <c r="A329" s="206"/>
      <c r="B329" s="90"/>
      <c r="C329" s="90"/>
      <c r="D329" s="90"/>
      <c r="E329" s="90"/>
      <c r="F329" s="90"/>
      <c r="G329" s="91"/>
      <c r="AB329" s="93">
        <v>46706</v>
      </c>
    </row>
    <row r="330" spans="1:28" x14ac:dyDescent="0.3">
      <c r="A330" s="206"/>
      <c r="B330" s="90"/>
      <c r="C330" s="90"/>
      <c r="D330" s="90"/>
      <c r="E330" s="90"/>
      <c r="F330" s="90"/>
      <c r="G330" s="91"/>
      <c r="AB330" s="93">
        <v>46746</v>
      </c>
    </row>
    <row r="331" spans="1:28" x14ac:dyDescent="0.3">
      <c r="A331" s="206"/>
      <c r="B331" s="90"/>
      <c r="C331" s="90"/>
      <c r="D331" s="90"/>
      <c r="E331" s="90"/>
      <c r="F331" s="90"/>
      <c r="G331" s="91"/>
      <c r="AB331" s="93">
        <v>46753</v>
      </c>
    </row>
    <row r="332" spans="1:28" x14ac:dyDescent="0.3">
      <c r="A332" s="206"/>
      <c r="B332" s="90"/>
      <c r="C332" s="90"/>
      <c r="D332" s="90"/>
      <c r="E332" s="90"/>
      <c r="F332" s="90"/>
      <c r="G332" s="91"/>
      <c r="AB332" s="93">
        <v>46811</v>
      </c>
    </row>
    <row r="333" spans="1:28" x14ac:dyDescent="0.3">
      <c r="A333" s="206"/>
      <c r="B333" s="90"/>
      <c r="C333" s="90"/>
      <c r="D333" s="90"/>
      <c r="E333" s="90"/>
      <c r="F333" s="90"/>
      <c r="G333" s="91"/>
      <c r="AB333" s="93">
        <v>46812</v>
      </c>
    </row>
    <row r="334" spans="1:28" x14ac:dyDescent="0.3">
      <c r="A334" s="206"/>
      <c r="B334" s="90"/>
      <c r="C334" s="90"/>
      <c r="D334" s="90"/>
      <c r="E334" s="90"/>
      <c r="F334" s="90"/>
      <c r="G334" s="91"/>
      <c r="AB334" s="93">
        <v>46857</v>
      </c>
    </row>
    <row r="335" spans="1:28" x14ac:dyDescent="0.3">
      <c r="A335" s="206"/>
      <c r="B335" s="90"/>
      <c r="C335" s="90"/>
      <c r="D335" s="90"/>
      <c r="E335" s="90"/>
      <c r="F335" s="90"/>
      <c r="G335" s="91"/>
      <c r="AB335" s="93">
        <v>46864</v>
      </c>
    </row>
    <row r="336" spans="1:28" x14ac:dyDescent="0.3">
      <c r="A336" s="206"/>
      <c r="B336" s="90"/>
      <c r="C336" s="90"/>
      <c r="D336" s="90"/>
      <c r="E336" s="90"/>
      <c r="F336" s="90"/>
      <c r="G336" s="91"/>
      <c r="AB336" s="93">
        <v>46874</v>
      </c>
    </row>
    <row r="337" spans="1:28" x14ac:dyDescent="0.3">
      <c r="A337" s="206"/>
      <c r="B337" s="90"/>
      <c r="C337" s="90"/>
      <c r="D337" s="90"/>
      <c r="E337" s="90"/>
      <c r="F337" s="90"/>
      <c r="G337" s="91"/>
      <c r="AB337" s="93">
        <v>46919</v>
      </c>
    </row>
    <row r="338" spans="1:28" x14ac:dyDescent="0.3">
      <c r="A338" s="206"/>
      <c r="B338" s="90"/>
      <c r="C338" s="90"/>
      <c r="D338" s="90"/>
      <c r="E338" s="90"/>
      <c r="F338" s="90"/>
      <c r="G338" s="91"/>
      <c r="AB338" s="93">
        <v>47003</v>
      </c>
    </row>
    <row r="339" spans="1:28" x14ac:dyDescent="0.3">
      <c r="A339" s="206"/>
      <c r="B339" s="90"/>
      <c r="C339" s="90"/>
      <c r="D339" s="90"/>
      <c r="E339" s="90"/>
      <c r="F339" s="90"/>
      <c r="G339" s="91"/>
      <c r="AB339" s="93">
        <v>47038</v>
      </c>
    </row>
    <row r="340" spans="1:28" x14ac:dyDescent="0.3">
      <c r="A340" s="206"/>
      <c r="B340" s="90"/>
      <c r="C340" s="90"/>
      <c r="D340" s="90"/>
      <c r="E340" s="90"/>
      <c r="F340" s="90"/>
      <c r="G340" s="91"/>
      <c r="AB340" s="93">
        <v>47059</v>
      </c>
    </row>
    <row r="341" spans="1:28" x14ac:dyDescent="0.3">
      <c r="A341" s="206"/>
      <c r="B341" s="90"/>
      <c r="C341" s="90"/>
      <c r="D341" s="90"/>
      <c r="E341" s="90"/>
      <c r="F341" s="90"/>
      <c r="G341" s="91"/>
      <c r="AB341" s="93">
        <v>47072</v>
      </c>
    </row>
    <row r="342" spans="1:28" x14ac:dyDescent="0.3">
      <c r="A342" s="206"/>
      <c r="B342" s="90"/>
      <c r="C342" s="90"/>
      <c r="D342" s="90"/>
      <c r="E342" s="90"/>
      <c r="F342" s="90"/>
      <c r="G342" s="91"/>
      <c r="AB342" s="93">
        <v>47112</v>
      </c>
    </row>
    <row r="343" spans="1:28" x14ac:dyDescent="0.3">
      <c r="A343" s="206"/>
      <c r="B343" s="90"/>
      <c r="C343" s="90"/>
      <c r="D343" s="90"/>
      <c r="E343" s="90"/>
      <c r="F343" s="90"/>
      <c r="G343" s="91"/>
      <c r="AB343" s="93">
        <v>47119</v>
      </c>
    </row>
    <row r="344" spans="1:28" x14ac:dyDescent="0.3">
      <c r="A344" s="206"/>
      <c r="B344" s="90"/>
      <c r="C344" s="90"/>
      <c r="D344" s="90"/>
      <c r="E344" s="90"/>
      <c r="F344" s="90"/>
      <c r="G344" s="91"/>
      <c r="AB344" s="93">
        <v>47161</v>
      </c>
    </row>
    <row r="345" spans="1:28" x14ac:dyDescent="0.3">
      <c r="A345" s="206"/>
      <c r="B345" s="90"/>
      <c r="C345" s="90"/>
      <c r="D345" s="90"/>
      <c r="E345" s="90"/>
      <c r="F345" s="90"/>
      <c r="G345" s="91"/>
      <c r="AB345" s="93">
        <v>47162</v>
      </c>
    </row>
    <row r="346" spans="1:28" x14ac:dyDescent="0.3">
      <c r="A346" s="206"/>
      <c r="B346" s="90"/>
      <c r="C346" s="90"/>
      <c r="D346" s="90"/>
      <c r="E346" s="90"/>
      <c r="F346" s="90"/>
      <c r="G346" s="91"/>
      <c r="AB346" s="93">
        <v>47207</v>
      </c>
    </row>
    <row r="347" spans="1:28" x14ac:dyDescent="0.3">
      <c r="A347" s="206"/>
      <c r="B347" s="90"/>
      <c r="C347" s="90"/>
      <c r="D347" s="90"/>
      <c r="E347" s="90"/>
      <c r="F347" s="90"/>
      <c r="G347" s="91"/>
      <c r="AB347" s="93">
        <v>47229</v>
      </c>
    </row>
    <row r="348" spans="1:28" x14ac:dyDescent="0.3">
      <c r="A348" s="206"/>
      <c r="B348" s="90"/>
      <c r="C348" s="90"/>
      <c r="D348" s="90"/>
      <c r="E348" s="90"/>
      <c r="F348" s="90"/>
      <c r="G348" s="91"/>
      <c r="AB348" s="93">
        <v>47239</v>
      </c>
    </row>
    <row r="349" spans="1:28" x14ac:dyDescent="0.3">
      <c r="A349" s="206"/>
      <c r="B349" s="90"/>
      <c r="C349" s="90"/>
      <c r="D349" s="90"/>
      <c r="E349" s="90"/>
      <c r="F349" s="90"/>
      <c r="G349" s="91"/>
      <c r="AB349" s="93">
        <v>47269</v>
      </c>
    </row>
    <row r="350" spans="1:28" x14ac:dyDescent="0.3">
      <c r="A350" s="206"/>
      <c r="B350" s="90"/>
      <c r="C350" s="90"/>
      <c r="D350" s="90"/>
      <c r="E350" s="90"/>
      <c r="F350" s="90"/>
      <c r="G350" s="91"/>
      <c r="AB350" s="93">
        <v>47368</v>
      </c>
    </row>
    <row r="351" spans="1:28" x14ac:dyDescent="0.3">
      <c r="A351" s="206"/>
      <c r="B351" s="90"/>
      <c r="C351" s="90"/>
      <c r="D351" s="90"/>
      <c r="E351" s="90"/>
      <c r="F351" s="90"/>
      <c r="G351" s="91"/>
      <c r="AB351" s="93">
        <v>47403</v>
      </c>
    </row>
    <row r="352" spans="1:28" x14ac:dyDescent="0.3">
      <c r="A352" s="206"/>
      <c r="B352" s="90"/>
      <c r="C352" s="90"/>
      <c r="D352" s="90"/>
      <c r="E352" s="90"/>
      <c r="F352" s="90"/>
      <c r="G352" s="91"/>
      <c r="AB352" s="93">
        <v>47424</v>
      </c>
    </row>
    <row r="353" spans="1:28" x14ac:dyDescent="0.3">
      <c r="A353" s="206"/>
      <c r="B353" s="90"/>
      <c r="C353" s="90"/>
      <c r="D353" s="90"/>
      <c r="E353" s="90"/>
      <c r="F353" s="90"/>
      <c r="G353" s="91"/>
      <c r="AB353" s="93">
        <v>47437</v>
      </c>
    </row>
    <row r="354" spans="1:28" x14ac:dyDescent="0.3">
      <c r="A354" s="206"/>
      <c r="B354" s="90"/>
      <c r="C354" s="90"/>
      <c r="D354" s="90"/>
      <c r="E354" s="90"/>
      <c r="F354" s="90"/>
      <c r="G354" s="91"/>
      <c r="AB354" s="93">
        <v>47477</v>
      </c>
    </row>
    <row r="355" spans="1:28" x14ac:dyDescent="0.3">
      <c r="A355" s="206"/>
      <c r="B355" s="90"/>
      <c r="C355" s="90"/>
      <c r="D355" s="90"/>
      <c r="E355" s="90"/>
      <c r="F355" s="90"/>
      <c r="G355" s="91"/>
      <c r="AB355" s="93">
        <v>47484</v>
      </c>
    </row>
    <row r="356" spans="1:28" x14ac:dyDescent="0.3">
      <c r="A356" s="206"/>
      <c r="B356" s="90"/>
      <c r="C356" s="90"/>
      <c r="D356" s="90"/>
      <c r="E356" s="90"/>
      <c r="F356" s="90"/>
      <c r="G356" s="91"/>
      <c r="AB356" s="93">
        <v>47546</v>
      </c>
    </row>
    <row r="357" spans="1:28" x14ac:dyDescent="0.3">
      <c r="A357" s="206"/>
      <c r="B357" s="90"/>
      <c r="C357" s="90"/>
      <c r="D357" s="90"/>
      <c r="E357" s="90"/>
      <c r="F357" s="90"/>
      <c r="G357" s="91"/>
      <c r="AB357" s="93">
        <v>47547</v>
      </c>
    </row>
    <row r="358" spans="1:28" x14ac:dyDescent="0.3">
      <c r="A358" s="206"/>
      <c r="B358" s="90"/>
      <c r="C358" s="90"/>
      <c r="D358" s="90"/>
      <c r="E358" s="90"/>
      <c r="F358" s="90"/>
      <c r="G358" s="91"/>
      <c r="AB358" s="93">
        <v>47592</v>
      </c>
    </row>
    <row r="359" spans="1:28" x14ac:dyDescent="0.3">
      <c r="A359" s="206"/>
      <c r="B359" s="90"/>
      <c r="C359" s="90"/>
      <c r="D359" s="90"/>
      <c r="E359" s="90"/>
      <c r="F359" s="90"/>
      <c r="G359" s="91"/>
      <c r="AB359" s="93">
        <v>47594</v>
      </c>
    </row>
    <row r="360" spans="1:28" x14ac:dyDescent="0.3">
      <c r="A360" s="206"/>
      <c r="B360" s="90"/>
      <c r="C360" s="90"/>
      <c r="D360" s="90"/>
      <c r="E360" s="90"/>
      <c r="F360" s="90"/>
      <c r="G360" s="91"/>
      <c r="AB360" s="93">
        <v>47604</v>
      </c>
    </row>
    <row r="361" spans="1:28" x14ac:dyDescent="0.3">
      <c r="A361" s="206"/>
      <c r="B361" s="90"/>
      <c r="C361" s="90"/>
      <c r="D361" s="90"/>
      <c r="E361" s="90"/>
      <c r="F361" s="90"/>
      <c r="G361" s="91"/>
      <c r="AB361" s="93">
        <v>47654</v>
      </c>
    </row>
    <row r="362" spans="1:28" x14ac:dyDescent="0.3">
      <c r="A362" s="206"/>
      <c r="B362" s="90"/>
      <c r="C362" s="90"/>
      <c r="D362" s="90"/>
      <c r="E362" s="90"/>
      <c r="F362" s="90"/>
      <c r="G362" s="91"/>
      <c r="AB362" s="93">
        <v>47733</v>
      </c>
    </row>
    <row r="363" spans="1:28" x14ac:dyDescent="0.3">
      <c r="A363" s="206"/>
      <c r="B363" s="90"/>
      <c r="C363" s="90"/>
      <c r="D363" s="90"/>
      <c r="E363" s="90"/>
      <c r="F363" s="90"/>
      <c r="G363" s="91"/>
      <c r="AB363" s="93">
        <v>47768</v>
      </c>
    </row>
    <row r="364" spans="1:28" x14ac:dyDescent="0.3">
      <c r="A364" s="206"/>
      <c r="B364" s="90"/>
      <c r="C364" s="90"/>
      <c r="D364" s="90"/>
      <c r="E364" s="90"/>
      <c r="F364" s="90"/>
      <c r="G364" s="91"/>
      <c r="AB364" s="93">
        <v>47789</v>
      </c>
    </row>
    <row r="365" spans="1:28" x14ac:dyDescent="0.3">
      <c r="A365" s="206"/>
      <c r="B365" s="90"/>
      <c r="C365" s="90"/>
      <c r="D365" s="90"/>
      <c r="E365" s="90"/>
      <c r="F365" s="90"/>
      <c r="G365" s="91"/>
      <c r="AB365" s="93">
        <v>47802</v>
      </c>
    </row>
    <row r="366" spans="1:28" x14ac:dyDescent="0.3">
      <c r="A366" s="206"/>
      <c r="B366" s="90"/>
      <c r="C366" s="90"/>
      <c r="D366" s="90"/>
      <c r="E366" s="90"/>
      <c r="F366" s="90"/>
      <c r="G366" s="91"/>
      <c r="AB366" s="93">
        <v>47842</v>
      </c>
    </row>
    <row r="367" spans="1:28" x14ac:dyDescent="0.3">
      <c r="A367" s="206"/>
      <c r="B367" s="90"/>
      <c r="C367" s="90"/>
      <c r="D367" s="90"/>
      <c r="E367" s="90"/>
      <c r="F367" s="90"/>
      <c r="G367" s="91"/>
      <c r="AB367" s="93">
        <v>47849</v>
      </c>
    </row>
    <row r="368" spans="1:28" x14ac:dyDescent="0.3">
      <c r="A368" s="206"/>
      <c r="B368" s="90"/>
      <c r="C368" s="90"/>
      <c r="D368" s="90"/>
      <c r="E368" s="90"/>
      <c r="F368" s="90"/>
      <c r="G368" s="91"/>
      <c r="AB368" s="93">
        <v>47903</v>
      </c>
    </row>
    <row r="369" spans="1:28" x14ac:dyDescent="0.3">
      <c r="A369" s="206"/>
      <c r="B369" s="90"/>
      <c r="C369" s="90"/>
      <c r="D369" s="90"/>
      <c r="E369" s="90"/>
      <c r="F369" s="90"/>
      <c r="G369" s="91"/>
      <c r="AB369" s="93">
        <v>47904</v>
      </c>
    </row>
    <row r="370" spans="1:28" x14ac:dyDescent="0.3">
      <c r="A370" s="206"/>
      <c r="B370" s="90"/>
      <c r="C370" s="90"/>
      <c r="D370" s="90"/>
      <c r="E370" s="90"/>
      <c r="F370" s="90"/>
      <c r="G370" s="91"/>
      <c r="AB370" s="93">
        <v>47949</v>
      </c>
    </row>
    <row r="371" spans="1:28" x14ac:dyDescent="0.3">
      <c r="A371" s="206"/>
      <c r="B371" s="90"/>
      <c r="C371" s="90"/>
      <c r="D371" s="90"/>
      <c r="E371" s="90"/>
      <c r="F371" s="90"/>
      <c r="G371" s="91"/>
      <c r="AB371" s="93">
        <v>47959</v>
      </c>
    </row>
    <row r="372" spans="1:28" x14ac:dyDescent="0.3">
      <c r="A372" s="206"/>
      <c r="B372" s="90"/>
      <c r="C372" s="90"/>
      <c r="D372" s="90"/>
      <c r="E372" s="90"/>
      <c r="F372" s="90"/>
      <c r="G372" s="91"/>
      <c r="AB372" s="93">
        <v>47969</v>
      </c>
    </row>
    <row r="373" spans="1:28" x14ac:dyDescent="0.3">
      <c r="A373" s="206"/>
      <c r="B373" s="90"/>
      <c r="C373" s="90"/>
      <c r="D373" s="90"/>
      <c r="E373" s="90"/>
      <c r="F373" s="90"/>
      <c r="G373" s="91"/>
      <c r="AB373" s="93">
        <v>48011</v>
      </c>
    </row>
    <row r="374" spans="1:28" x14ac:dyDescent="0.3">
      <c r="A374" s="206"/>
      <c r="B374" s="90"/>
      <c r="C374" s="90"/>
      <c r="D374" s="90"/>
      <c r="E374" s="90"/>
      <c r="F374" s="90"/>
      <c r="G374" s="91"/>
      <c r="AB374" s="93">
        <v>48098</v>
      </c>
    </row>
    <row r="375" spans="1:28" x14ac:dyDescent="0.3">
      <c r="A375" s="206"/>
      <c r="B375" s="90"/>
      <c r="C375" s="90"/>
      <c r="D375" s="90"/>
      <c r="E375" s="90"/>
      <c r="F375" s="90"/>
      <c r="G375" s="91"/>
      <c r="AB375" s="93">
        <v>48133</v>
      </c>
    </row>
    <row r="376" spans="1:28" x14ac:dyDescent="0.3">
      <c r="A376" s="206"/>
      <c r="B376" s="90"/>
      <c r="C376" s="90"/>
      <c r="D376" s="90"/>
      <c r="E376" s="90"/>
      <c r="F376" s="90"/>
      <c r="G376" s="91"/>
      <c r="AB376" s="93">
        <v>48154</v>
      </c>
    </row>
    <row r="377" spans="1:28" x14ac:dyDescent="0.3">
      <c r="A377" s="206"/>
      <c r="B377" s="90"/>
      <c r="C377" s="90"/>
      <c r="D377" s="90"/>
      <c r="E377" s="90"/>
      <c r="F377" s="90"/>
      <c r="G377" s="91"/>
      <c r="AB377" s="93">
        <v>48167</v>
      </c>
    </row>
    <row r="378" spans="1:28" x14ac:dyDescent="0.3">
      <c r="A378" s="206"/>
      <c r="B378" s="90"/>
      <c r="C378" s="90"/>
      <c r="D378" s="90"/>
      <c r="E378" s="90"/>
      <c r="F378" s="90"/>
      <c r="G378" s="91"/>
      <c r="AB378" s="93">
        <v>48207</v>
      </c>
    </row>
    <row r="379" spans="1:28" x14ac:dyDescent="0.3">
      <c r="A379" s="206"/>
      <c r="B379" s="90"/>
      <c r="C379" s="90"/>
      <c r="D379" s="90"/>
      <c r="E379" s="90"/>
      <c r="F379" s="90"/>
      <c r="G379" s="91"/>
      <c r="AB379" s="93">
        <v>48214</v>
      </c>
    </row>
    <row r="380" spans="1:28" x14ac:dyDescent="0.3">
      <c r="A380" s="206"/>
      <c r="B380" s="90"/>
      <c r="C380" s="90"/>
      <c r="D380" s="90"/>
      <c r="E380" s="90"/>
      <c r="F380" s="90"/>
      <c r="G380" s="91"/>
      <c r="AB380" s="93">
        <v>48253</v>
      </c>
    </row>
    <row r="381" spans="1:28" x14ac:dyDescent="0.3">
      <c r="A381" s="206"/>
      <c r="B381" s="90"/>
      <c r="C381" s="90"/>
      <c r="D381" s="90"/>
      <c r="E381" s="90"/>
      <c r="F381" s="90"/>
      <c r="G381" s="91"/>
      <c r="AB381" s="93">
        <v>48254</v>
      </c>
    </row>
    <row r="382" spans="1:28" x14ac:dyDescent="0.3">
      <c r="A382" s="206"/>
      <c r="B382" s="90"/>
      <c r="C382" s="90"/>
      <c r="D382" s="90"/>
      <c r="E382" s="90"/>
      <c r="F382" s="90"/>
      <c r="G382" s="91"/>
      <c r="AB382" s="93">
        <v>48299</v>
      </c>
    </row>
    <row r="383" spans="1:28" x14ac:dyDescent="0.3">
      <c r="A383" s="206"/>
      <c r="B383" s="90"/>
      <c r="C383" s="90"/>
      <c r="D383" s="90"/>
      <c r="E383" s="90"/>
      <c r="F383" s="90"/>
      <c r="G383" s="91"/>
      <c r="AB383" s="93">
        <v>48325</v>
      </c>
    </row>
    <row r="384" spans="1:28" x14ac:dyDescent="0.3">
      <c r="A384" s="206"/>
      <c r="B384" s="90"/>
      <c r="C384" s="90"/>
      <c r="D384" s="90"/>
      <c r="E384" s="90"/>
      <c r="F384" s="90"/>
      <c r="G384" s="91"/>
      <c r="AB384" s="93">
        <v>48335</v>
      </c>
    </row>
    <row r="385" spans="1:28" x14ac:dyDescent="0.3">
      <c r="A385" s="206"/>
      <c r="B385" s="90"/>
      <c r="C385" s="90"/>
      <c r="D385" s="90"/>
      <c r="E385" s="90"/>
      <c r="F385" s="90"/>
      <c r="G385" s="91"/>
      <c r="AB385" s="93">
        <v>48361</v>
      </c>
    </row>
    <row r="386" spans="1:28" x14ac:dyDescent="0.3">
      <c r="A386" s="206"/>
      <c r="B386" s="90"/>
      <c r="C386" s="90"/>
      <c r="D386" s="90"/>
      <c r="E386" s="90"/>
      <c r="F386" s="90"/>
      <c r="G386" s="91"/>
      <c r="AB386" s="93">
        <v>48464</v>
      </c>
    </row>
    <row r="387" spans="1:28" x14ac:dyDescent="0.3">
      <c r="A387" s="206"/>
      <c r="B387" s="90"/>
      <c r="C387" s="90"/>
      <c r="D387" s="90"/>
      <c r="E387" s="90"/>
      <c r="F387" s="90"/>
      <c r="G387" s="91"/>
      <c r="AB387" s="93">
        <v>48499</v>
      </c>
    </row>
    <row r="388" spans="1:28" x14ac:dyDescent="0.3">
      <c r="A388" s="206"/>
      <c r="B388" s="90"/>
      <c r="C388" s="90"/>
      <c r="D388" s="90"/>
      <c r="E388" s="90"/>
      <c r="F388" s="90"/>
      <c r="G388" s="91"/>
      <c r="AB388" s="93">
        <v>48520</v>
      </c>
    </row>
    <row r="389" spans="1:28" x14ac:dyDescent="0.3">
      <c r="A389" s="206"/>
      <c r="B389" s="90"/>
      <c r="C389" s="90"/>
      <c r="D389" s="90"/>
      <c r="E389" s="90"/>
      <c r="F389" s="90"/>
      <c r="G389" s="91"/>
      <c r="AB389" s="93">
        <v>48533</v>
      </c>
    </row>
    <row r="390" spans="1:28" x14ac:dyDescent="0.3">
      <c r="A390" s="206"/>
      <c r="B390" s="90"/>
      <c r="C390" s="90"/>
      <c r="D390" s="90"/>
      <c r="E390" s="90"/>
      <c r="F390" s="90"/>
      <c r="G390" s="91"/>
      <c r="AB390" s="93">
        <v>48573</v>
      </c>
    </row>
    <row r="391" spans="1:28" x14ac:dyDescent="0.3">
      <c r="A391" s="206"/>
      <c r="B391" s="90"/>
      <c r="C391" s="90"/>
      <c r="D391" s="90"/>
      <c r="E391" s="90"/>
      <c r="F391" s="90"/>
      <c r="G391" s="91"/>
      <c r="AB391" s="93">
        <v>48580</v>
      </c>
    </row>
    <row r="392" spans="1:28" x14ac:dyDescent="0.3">
      <c r="A392" s="206"/>
      <c r="B392" s="90"/>
      <c r="C392" s="90"/>
      <c r="D392" s="90"/>
      <c r="E392" s="90"/>
      <c r="F392" s="90"/>
      <c r="G392" s="91"/>
      <c r="AB392" s="93">
        <v>48638</v>
      </c>
    </row>
    <row r="393" spans="1:28" x14ac:dyDescent="0.3">
      <c r="A393" s="206"/>
      <c r="B393" s="90"/>
      <c r="C393" s="90"/>
      <c r="D393" s="90"/>
      <c r="E393" s="90"/>
      <c r="F393" s="90"/>
      <c r="G393" s="91"/>
      <c r="AB393" s="93">
        <v>48639</v>
      </c>
    </row>
    <row r="394" spans="1:28" x14ac:dyDescent="0.3">
      <c r="A394" s="206"/>
      <c r="B394" s="90"/>
      <c r="C394" s="90"/>
      <c r="D394" s="90"/>
      <c r="E394" s="90"/>
      <c r="F394" s="90"/>
      <c r="G394" s="91"/>
      <c r="AB394" s="93">
        <v>48684</v>
      </c>
    </row>
    <row r="395" spans="1:28" x14ac:dyDescent="0.3">
      <c r="A395" s="206"/>
      <c r="B395" s="90"/>
      <c r="C395" s="90"/>
      <c r="D395" s="90"/>
      <c r="E395" s="90"/>
      <c r="F395" s="90"/>
      <c r="G395" s="91"/>
      <c r="AB395" s="93">
        <v>48690</v>
      </c>
    </row>
    <row r="396" spans="1:28" x14ac:dyDescent="0.3">
      <c r="A396" s="206"/>
      <c r="B396" s="90"/>
      <c r="C396" s="90"/>
      <c r="D396" s="90"/>
      <c r="E396" s="90"/>
      <c r="F396" s="90"/>
      <c r="G396" s="91"/>
      <c r="AB396" s="93">
        <v>48700</v>
      </c>
    </row>
    <row r="397" spans="1:28" x14ac:dyDescent="0.3">
      <c r="A397" s="206"/>
      <c r="B397" s="90"/>
      <c r="C397" s="90"/>
      <c r="D397" s="90"/>
      <c r="E397" s="90"/>
      <c r="F397" s="90"/>
      <c r="G397" s="91"/>
      <c r="AB397" s="93">
        <v>48746</v>
      </c>
    </row>
    <row r="398" spans="1:28" x14ac:dyDescent="0.3">
      <c r="A398" s="206"/>
      <c r="B398" s="90"/>
      <c r="C398" s="90"/>
      <c r="D398" s="90"/>
      <c r="E398" s="90"/>
      <c r="F398" s="90"/>
      <c r="G398" s="91"/>
      <c r="AB398" s="93">
        <v>48829</v>
      </c>
    </row>
    <row r="399" spans="1:28" x14ac:dyDescent="0.3">
      <c r="A399" s="206"/>
      <c r="B399" s="90"/>
      <c r="C399" s="90"/>
      <c r="D399" s="90"/>
      <c r="E399" s="90"/>
      <c r="F399" s="90"/>
      <c r="G399" s="91"/>
      <c r="AB399" s="93">
        <v>48864</v>
      </c>
    </row>
    <row r="400" spans="1:28" x14ac:dyDescent="0.3">
      <c r="A400" s="206"/>
      <c r="B400" s="90"/>
      <c r="C400" s="90"/>
      <c r="D400" s="90"/>
      <c r="E400" s="90"/>
      <c r="F400" s="90"/>
      <c r="G400" s="91"/>
      <c r="AB400" s="93">
        <v>48885</v>
      </c>
    </row>
    <row r="401" spans="1:28" x14ac:dyDescent="0.3">
      <c r="A401" s="206"/>
      <c r="B401" s="90"/>
      <c r="C401" s="90"/>
      <c r="D401" s="90"/>
      <c r="E401" s="90"/>
      <c r="F401" s="90"/>
      <c r="G401" s="91"/>
      <c r="AB401" s="93">
        <v>48898</v>
      </c>
    </row>
    <row r="402" spans="1:28" x14ac:dyDescent="0.3">
      <c r="A402" s="206"/>
      <c r="B402" s="90"/>
      <c r="C402" s="90"/>
      <c r="D402" s="90"/>
      <c r="E402" s="90"/>
      <c r="F402" s="90"/>
      <c r="G402" s="91"/>
      <c r="AB402" s="93">
        <v>48938</v>
      </c>
    </row>
    <row r="403" spans="1:28" x14ac:dyDescent="0.3">
      <c r="A403" s="206"/>
      <c r="B403" s="90"/>
      <c r="C403" s="90"/>
      <c r="D403" s="90"/>
      <c r="E403" s="90"/>
      <c r="F403" s="90"/>
      <c r="G403" s="91"/>
      <c r="AB403" s="93">
        <v>48945</v>
      </c>
    </row>
    <row r="404" spans="1:28" x14ac:dyDescent="0.3">
      <c r="A404" s="206"/>
      <c r="B404" s="90"/>
      <c r="C404" s="90"/>
      <c r="D404" s="90"/>
      <c r="E404" s="90"/>
      <c r="F404" s="90"/>
      <c r="G404" s="91"/>
      <c r="AB404" s="93">
        <v>48995</v>
      </c>
    </row>
    <row r="405" spans="1:28" x14ac:dyDescent="0.3">
      <c r="A405" s="206"/>
      <c r="B405" s="90"/>
      <c r="C405" s="90"/>
      <c r="D405" s="90"/>
      <c r="E405" s="90"/>
      <c r="F405" s="90"/>
      <c r="G405" s="91"/>
      <c r="AB405" s="93">
        <v>48996</v>
      </c>
    </row>
    <row r="406" spans="1:28" x14ac:dyDescent="0.3">
      <c r="A406" s="206"/>
      <c r="B406" s="90"/>
      <c r="C406" s="90"/>
      <c r="D406" s="90"/>
      <c r="E406" s="90"/>
      <c r="F406" s="90"/>
      <c r="G406" s="91"/>
      <c r="AB406" s="93">
        <v>49041</v>
      </c>
    </row>
    <row r="407" spans="1:28" x14ac:dyDescent="0.3">
      <c r="A407" s="206"/>
      <c r="B407" s="90"/>
      <c r="C407" s="90"/>
      <c r="D407" s="90"/>
      <c r="E407" s="90"/>
      <c r="F407" s="90"/>
      <c r="G407" s="91"/>
      <c r="AB407" s="93">
        <v>49055</v>
      </c>
    </row>
    <row r="408" spans="1:28" x14ac:dyDescent="0.3">
      <c r="A408" s="206"/>
      <c r="B408" s="90"/>
      <c r="C408" s="90"/>
      <c r="D408" s="90"/>
      <c r="E408" s="90"/>
      <c r="F408" s="90"/>
      <c r="G408" s="91"/>
      <c r="AB408" s="93">
        <v>49065</v>
      </c>
    </row>
    <row r="409" spans="1:28" x14ac:dyDescent="0.3">
      <c r="A409" s="206"/>
      <c r="B409" s="90"/>
      <c r="C409" s="90"/>
      <c r="D409" s="90"/>
      <c r="E409" s="90"/>
      <c r="F409" s="90"/>
      <c r="G409" s="91"/>
      <c r="AB409" s="93">
        <v>49103</v>
      </c>
    </row>
    <row r="410" spans="1:28" x14ac:dyDescent="0.3">
      <c r="A410" s="206"/>
      <c r="B410" s="90"/>
      <c r="C410" s="90"/>
      <c r="D410" s="90"/>
      <c r="E410" s="90"/>
      <c r="F410" s="90"/>
      <c r="G410" s="91"/>
      <c r="AB410" s="93">
        <v>49194</v>
      </c>
    </row>
    <row r="411" spans="1:28" x14ac:dyDescent="0.3">
      <c r="A411" s="206"/>
      <c r="B411" s="90"/>
      <c r="C411" s="90"/>
      <c r="D411" s="90"/>
      <c r="E411" s="90"/>
      <c r="F411" s="90"/>
      <c r="G411" s="91"/>
      <c r="AB411" s="93">
        <v>49229</v>
      </c>
    </row>
    <row r="412" spans="1:28" x14ac:dyDescent="0.3">
      <c r="A412" s="206"/>
      <c r="B412" s="90"/>
      <c r="C412" s="90"/>
      <c r="D412" s="90"/>
      <c r="E412" s="90"/>
      <c r="F412" s="90"/>
      <c r="G412" s="91"/>
      <c r="AB412" s="93">
        <v>44189</v>
      </c>
    </row>
    <row r="413" spans="1:28" x14ac:dyDescent="0.3">
      <c r="A413" s="206"/>
      <c r="B413" s="90"/>
      <c r="C413" s="90"/>
      <c r="D413" s="90"/>
      <c r="E413" s="90"/>
      <c r="F413" s="90"/>
      <c r="G413" s="91"/>
      <c r="AB413" s="93">
        <v>49263</v>
      </c>
    </row>
    <row r="414" spans="1:28" x14ac:dyDescent="0.3">
      <c r="A414" s="206"/>
      <c r="B414" s="90"/>
      <c r="C414" s="90"/>
      <c r="D414" s="90"/>
      <c r="E414" s="90"/>
      <c r="F414" s="90"/>
      <c r="G414" s="91"/>
      <c r="AB414" s="93">
        <v>49303</v>
      </c>
    </row>
    <row r="415" spans="1:28" x14ac:dyDescent="0.3">
      <c r="A415" s="206"/>
      <c r="B415" s="90"/>
      <c r="C415" s="90"/>
      <c r="D415" s="90"/>
      <c r="E415" s="90"/>
      <c r="F415" s="90"/>
      <c r="G415" s="91"/>
      <c r="AB415" s="93">
        <v>49310</v>
      </c>
    </row>
    <row r="416" spans="1:28" x14ac:dyDescent="0.3">
      <c r="A416" s="206"/>
      <c r="B416" s="90"/>
      <c r="C416" s="90"/>
      <c r="D416" s="90"/>
      <c r="E416" s="90"/>
      <c r="F416" s="90"/>
      <c r="G416" s="91"/>
      <c r="AB416" s="93">
        <v>49345</v>
      </c>
    </row>
    <row r="417" spans="1:28" x14ac:dyDescent="0.3">
      <c r="A417" s="206"/>
      <c r="B417" s="90"/>
      <c r="C417" s="90"/>
      <c r="D417" s="90"/>
      <c r="E417" s="90"/>
      <c r="F417" s="90"/>
      <c r="G417" s="91"/>
      <c r="AB417" s="93">
        <v>49346</v>
      </c>
    </row>
    <row r="418" spans="1:28" x14ac:dyDescent="0.3">
      <c r="A418" s="206"/>
      <c r="B418" s="90"/>
      <c r="C418" s="90"/>
      <c r="D418" s="90"/>
      <c r="E418" s="90"/>
      <c r="F418" s="90"/>
      <c r="G418" s="91"/>
      <c r="AB418" s="93">
        <v>49391</v>
      </c>
    </row>
    <row r="419" spans="1:28" x14ac:dyDescent="0.3">
      <c r="A419" s="206"/>
      <c r="B419" s="90"/>
      <c r="C419" s="90"/>
      <c r="D419" s="90"/>
      <c r="E419" s="90"/>
      <c r="F419" s="90"/>
      <c r="G419" s="91"/>
      <c r="AB419" s="93">
        <v>49420</v>
      </c>
    </row>
    <row r="420" spans="1:28" x14ac:dyDescent="0.3">
      <c r="A420" s="206"/>
      <c r="B420" s="90"/>
      <c r="C420" s="90"/>
      <c r="D420" s="90"/>
      <c r="E420" s="90"/>
      <c r="F420" s="90"/>
      <c r="G420" s="91"/>
      <c r="AB420" s="93">
        <v>49430</v>
      </c>
    </row>
    <row r="421" spans="1:28" x14ac:dyDescent="0.3">
      <c r="A421" s="206"/>
      <c r="B421" s="90"/>
      <c r="C421" s="90"/>
      <c r="D421" s="90"/>
      <c r="E421" s="90"/>
      <c r="F421" s="90"/>
      <c r="G421" s="91"/>
      <c r="AB421" s="93">
        <v>49453</v>
      </c>
    </row>
    <row r="422" spans="1:28" x14ac:dyDescent="0.3">
      <c r="A422" s="206"/>
      <c r="B422" s="90"/>
      <c r="C422" s="90"/>
      <c r="D422" s="90"/>
      <c r="E422" s="90"/>
      <c r="F422" s="90"/>
      <c r="G422" s="91"/>
      <c r="AB422" s="93">
        <v>49559</v>
      </c>
    </row>
    <row r="423" spans="1:28" x14ac:dyDescent="0.3">
      <c r="A423" s="206"/>
      <c r="B423" s="90"/>
      <c r="C423" s="90"/>
      <c r="D423" s="90"/>
      <c r="E423" s="90"/>
      <c r="F423" s="90"/>
      <c r="G423" s="91"/>
      <c r="AB423" s="93">
        <v>49594</v>
      </c>
    </row>
    <row r="424" spans="1:28" x14ac:dyDescent="0.3">
      <c r="A424" s="206"/>
      <c r="B424" s="90"/>
      <c r="C424" s="90"/>
      <c r="D424" s="90"/>
      <c r="E424" s="90"/>
      <c r="F424" s="90"/>
      <c r="G424" s="91"/>
      <c r="AB424" s="93">
        <v>49615</v>
      </c>
    </row>
    <row r="425" spans="1:28" x14ac:dyDescent="0.3">
      <c r="A425" s="206"/>
      <c r="B425" s="90"/>
      <c r="C425" s="90"/>
      <c r="D425" s="90"/>
      <c r="E425" s="90"/>
      <c r="F425" s="90"/>
      <c r="G425" s="91"/>
      <c r="AB425" s="93">
        <v>49628</v>
      </c>
    </row>
    <row r="426" spans="1:28" x14ac:dyDescent="0.3">
      <c r="A426" s="206"/>
      <c r="B426" s="90"/>
      <c r="C426" s="90"/>
      <c r="D426" s="90"/>
      <c r="E426" s="90"/>
      <c r="F426" s="90"/>
      <c r="G426" s="91"/>
      <c r="AB426" s="93">
        <v>49668</v>
      </c>
    </row>
    <row r="427" spans="1:28" x14ac:dyDescent="0.3">
      <c r="A427" s="206"/>
      <c r="B427" s="90"/>
      <c r="C427" s="90"/>
      <c r="D427" s="90"/>
      <c r="E427" s="90"/>
      <c r="F427" s="90"/>
      <c r="G427" s="91"/>
      <c r="AB427" s="93">
        <v>49675</v>
      </c>
    </row>
    <row r="428" spans="1:28" x14ac:dyDescent="0.3">
      <c r="A428" s="206"/>
      <c r="B428" s="90"/>
      <c r="C428" s="90"/>
      <c r="D428" s="90"/>
      <c r="E428" s="90"/>
      <c r="F428" s="90"/>
      <c r="G428" s="91"/>
      <c r="AB428" s="93">
        <v>49730</v>
      </c>
    </row>
    <row r="429" spans="1:28" x14ac:dyDescent="0.3">
      <c r="A429" s="206"/>
      <c r="B429" s="90"/>
      <c r="C429" s="90"/>
      <c r="D429" s="90"/>
      <c r="E429" s="90"/>
      <c r="F429" s="90"/>
      <c r="G429" s="91"/>
      <c r="AB429" s="93">
        <v>49731</v>
      </c>
    </row>
    <row r="430" spans="1:28" x14ac:dyDescent="0.3">
      <c r="A430" s="206"/>
      <c r="B430" s="90"/>
      <c r="C430" s="90"/>
      <c r="D430" s="90"/>
      <c r="E430" s="90"/>
      <c r="F430" s="90"/>
      <c r="G430" s="91"/>
      <c r="AB430" s="93">
        <v>49776</v>
      </c>
    </row>
    <row r="431" spans="1:28" x14ac:dyDescent="0.3">
      <c r="A431" s="206"/>
      <c r="B431" s="90"/>
      <c r="C431" s="90"/>
      <c r="D431" s="90"/>
      <c r="E431" s="90"/>
      <c r="F431" s="90"/>
      <c r="G431" s="91"/>
      <c r="AB431" s="93">
        <v>49786</v>
      </c>
    </row>
    <row r="432" spans="1:28" x14ac:dyDescent="0.3">
      <c r="A432" s="206"/>
      <c r="B432" s="90"/>
      <c r="C432" s="90"/>
      <c r="D432" s="90"/>
      <c r="E432" s="90"/>
      <c r="F432" s="90"/>
      <c r="G432" s="91"/>
      <c r="AB432" s="93">
        <v>49796</v>
      </c>
    </row>
    <row r="433" spans="1:28" x14ac:dyDescent="0.3">
      <c r="A433" s="206"/>
      <c r="B433" s="90"/>
      <c r="C433" s="90"/>
      <c r="D433" s="90"/>
      <c r="E433" s="90"/>
      <c r="F433" s="90"/>
      <c r="G433" s="91"/>
      <c r="AB433" s="93">
        <v>49838</v>
      </c>
    </row>
    <row r="434" spans="1:28" x14ac:dyDescent="0.3">
      <c r="A434" s="206"/>
      <c r="B434" s="90"/>
      <c r="C434" s="90"/>
      <c r="D434" s="90"/>
      <c r="E434" s="90"/>
      <c r="F434" s="90"/>
      <c r="G434" s="91"/>
      <c r="AB434" s="93">
        <v>49925</v>
      </c>
    </row>
    <row r="435" spans="1:28" x14ac:dyDescent="0.3">
      <c r="A435" s="206"/>
      <c r="B435" s="90"/>
      <c r="C435" s="90"/>
      <c r="D435" s="90"/>
      <c r="E435" s="90"/>
      <c r="F435" s="90"/>
      <c r="G435" s="91"/>
      <c r="AB435" s="93">
        <v>49960</v>
      </c>
    </row>
    <row r="436" spans="1:28" x14ac:dyDescent="0.3">
      <c r="A436" s="206"/>
      <c r="B436" s="90"/>
      <c r="C436" s="90"/>
      <c r="D436" s="90"/>
      <c r="E436" s="90"/>
      <c r="F436" s="90"/>
      <c r="G436" s="91"/>
      <c r="AB436" s="93">
        <v>49981</v>
      </c>
    </row>
    <row r="437" spans="1:28" x14ac:dyDescent="0.3">
      <c r="A437" s="206"/>
      <c r="B437" s="90"/>
      <c r="C437" s="90"/>
      <c r="D437" s="90"/>
      <c r="E437" s="90"/>
      <c r="F437" s="90"/>
      <c r="G437" s="91"/>
      <c r="AB437" s="93">
        <v>49994</v>
      </c>
    </row>
    <row r="438" spans="1:28" x14ac:dyDescent="0.3">
      <c r="A438" s="206"/>
      <c r="B438" s="90"/>
      <c r="C438" s="90"/>
      <c r="D438" s="90"/>
      <c r="E438" s="90"/>
      <c r="F438" s="90"/>
      <c r="G438" s="91"/>
      <c r="AB438" s="93">
        <v>50034</v>
      </c>
    </row>
    <row r="439" spans="1:28" x14ac:dyDescent="0.3">
      <c r="A439" s="206"/>
      <c r="B439" s="90"/>
      <c r="C439" s="90"/>
      <c r="D439" s="90"/>
      <c r="E439" s="90"/>
      <c r="F439" s="90"/>
      <c r="G439" s="91"/>
      <c r="AB439" s="93">
        <v>50041</v>
      </c>
    </row>
    <row r="440" spans="1:28" x14ac:dyDescent="0.3">
      <c r="A440" s="206"/>
      <c r="B440" s="90"/>
      <c r="C440" s="90"/>
      <c r="D440" s="90"/>
      <c r="E440" s="90"/>
      <c r="F440" s="90"/>
      <c r="G440" s="91"/>
      <c r="AB440" s="93">
        <v>50087</v>
      </c>
    </row>
    <row r="441" spans="1:28" x14ac:dyDescent="0.3">
      <c r="A441" s="206"/>
      <c r="B441" s="90"/>
      <c r="C441" s="90"/>
      <c r="D441" s="90"/>
      <c r="E441" s="90"/>
      <c r="F441" s="90"/>
      <c r="G441" s="91"/>
      <c r="AB441" s="93">
        <v>50088</v>
      </c>
    </row>
    <row r="442" spans="1:28" x14ac:dyDescent="0.3">
      <c r="A442" s="206"/>
      <c r="B442" s="90"/>
      <c r="C442" s="90"/>
      <c r="D442" s="90"/>
      <c r="E442" s="90"/>
      <c r="F442" s="90"/>
      <c r="G442" s="91"/>
      <c r="AB442" s="93">
        <v>50133</v>
      </c>
    </row>
    <row r="443" spans="1:28" x14ac:dyDescent="0.3">
      <c r="A443" s="206"/>
      <c r="B443" s="90"/>
      <c r="C443" s="90"/>
      <c r="D443" s="90"/>
      <c r="E443" s="90"/>
      <c r="F443" s="90"/>
      <c r="G443" s="91"/>
      <c r="AB443" s="93">
        <v>50151</v>
      </c>
    </row>
    <row r="444" spans="1:28" x14ac:dyDescent="0.3">
      <c r="A444" s="206"/>
      <c r="B444" s="90"/>
      <c r="C444" s="90"/>
      <c r="D444" s="90"/>
      <c r="E444" s="90"/>
      <c r="F444" s="90"/>
      <c r="G444" s="91"/>
      <c r="AB444" s="93">
        <v>50161</v>
      </c>
    </row>
    <row r="445" spans="1:28" x14ac:dyDescent="0.3">
      <c r="A445" s="206"/>
      <c r="B445" s="90"/>
      <c r="C445" s="90"/>
      <c r="D445" s="90"/>
      <c r="E445" s="90"/>
      <c r="F445" s="90"/>
      <c r="G445" s="91"/>
      <c r="AB445" s="93">
        <v>50195</v>
      </c>
    </row>
    <row r="446" spans="1:28" x14ac:dyDescent="0.3">
      <c r="A446" s="206"/>
      <c r="B446" s="90"/>
      <c r="C446" s="90"/>
      <c r="D446" s="90"/>
      <c r="E446" s="90"/>
      <c r="F446" s="90"/>
      <c r="G446" s="91"/>
      <c r="AB446" s="93">
        <v>50290</v>
      </c>
    </row>
    <row r="447" spans="1:28" x14ac:dyDescent="0.3">
      <c r="A447" s="206"/>
      <c r="B447" s="90"/>
      <c r="C447" s="90"/>
      <c r="D447" s="90"/>
      <c r="E447" s="90"/>
      <c r="F447" s="90"/>
      <c r="G447" s="91"/>
      <c r="AB447" s="93">
        <v>50325</v>
      </c>
    </row>
    <row r="448" spans="1:28" x14ac:dyDescent="0.3">
      <c r="A448" s="206"/>
      <c r="B448" s="90"/>
      <c r="C448" s="90"/>
      <c r="D448" s="90"/>
      <c r="E448" s="90"/>
      <c r="F448" s="90"/>
      <c r="G448" s="91"/>
      <c r="AB448" s="93">
        <v>50346</v>
      </c>
    </row>
    <row r="449" spans="1:28" x14ac:dyDescent="0.3">
      <c r="A449" s="206"/>
      <c r="B449" s="90"/>
      <c r="C449" s="90"/>
      <c r="D449" s="90"/>
      <c r="E449" s="90"/>
      <c r="F449" s="90"/>
      <c r="G449" s="91"/>
      <c r="AB449" s="93">
        <v>50359</v>
      </c>
    </row>
    <row r="450" spans="1:28" x14ac:dyDescent="0.3">
      <c r="A450" s="206"/>
      <c r="B450" s="90"/>
      <c r="C450" s="90"/>
      <c r="D450" s="90"/>
      <c r="E450" s="90"/>
      <c r="F450" s="90"/>
      <c r="G450" s="91"/>
      <c r="AB450" s="93">
        <v>50399</v>
      </c>
    </row>
    <row r="451" spans="1:28" x14ac:dyDescent="0.3">
      <c r="A451" s="206"/>
      <c r="B451" s="90"/>
      <c r="C451" s="90"/>
      <c r="D451" s="90"/>
      <c r="E451" s="90"/>
      <c r="F451" s="90"/>
      <c r="G451" s="91"/>
      <c r="AB451" s="93">
        <v>50406</v>
      </c>
    </row>
    <row r="452" spans="1:28" x14ac:dyDescent="0.3">
      <c r="A452" s="206"/>
      <c r="B452" s="90"/>
      <c r="C452" s="90"/>
      <c r="D452" s="90"/>
      <c r="E452" s="90"/>
      <c r="F452" s="90"/>
      <c r="G452" s="91"/>
      <c r="AB452" s="93">
        <v>50472</v>
      </c>
    </row>
    <row r="453" spans="1:28" x14ac:dyDescent="0.3">
      <c r="A453" s="206"/>
      <c r="B453" s="90"/>
      <c r="C453" s="90"/>
      <c r="D453" s="90"/>
      <c r="E453" s="90"/>
      <c r="F453" s="90"/>
      <c r="G453" s="91"/>
      <c r="AB453" s="93">
        <v>50473</v>
      </c>
    </row>
    <row r="454" spans="1:28" x14ac:dyDescent="0.3">
      <c r="A454" s="206"/>
      <c r="B454" s="90"/>
      <c r="C454" s="90"/>
      <c r="D454" s="90"/>
      <c r="E454" s="90"/>
      <c r="F454" s="90"/>
      <c r="G454" s="91"/>
      <c r="AB454" s="93">
        <v>50516</v>
      </c>
    </row>
    <row r="455" spans="1:28" x14ac:dyDescent="0.3">
      <c r="A455" s="206"/>
      <c r="B455" s="90"/>
      <c r="C455" s="90"/>
      <c r="D455" s="90"/>
      <c r="E455" s="90"/>
      <c r="F455" s="90"/>
      <c r="G455" s="91"/>
      <c r="AB455" s="93">
        <v>50518</v>
      </c>
    </row>
    <row r="456" spans="1:28" x14ac:dyDescent="0.3">
      <c r="A456" s="206"/>
      <c r="B456" s="90"/>
      <c r="C456" s="90"/>
      <c r="D456" s="90"/>
      <c r="E456" s="90"/>
      <c r="F456" s="90"/>
      <c r="G456" s="91"/>
      <c r="AB456" s="93">
        <v>50526</v>
      </c>
    </row>
    <row r="457" spans="1:28" x14ac:dyDescent="0.3">
      <c r="A457" s="206"/>
      <c r="B457" s="90"/>
      <c r="C457" s="90"/>
      <c r="D457" s="90"/>
      <c r="E457" s="90"/>
      <c r="F457" s="90"/>
      <c r="G457" s="91"/>
      <c r="AB457" s="93">
        <v>50580</v>
      </c>
    </row>
    <row r="458" spans="1:28" x14ac:dyDescent="0.3">
      <c r="A458" s="206"/>
      <c r="B458" s="90"/>
      <c r="C458" s="90"/>
      <c r="D458" s="90"/>
      <c r="E458" s="90"/>
      <c r="F458" s="90"/>
      <c r="G458" s="91"/>
      <c r="AB458" s="93">
        <v>50655</v>
      </c>
    </row>
    <row r="459" spans="1:28" x14ac:dyDescent="0.3">
      <c r="A459" s="206"/>
      <c r="B459" s="90"/>
      <c r="C459" s="90"/>
      <c r="D459" s="90"/>
      <c r="E459" s="90"/>
      <c r="F459" s="90"/>
      <c r="G459" s="91"/>
      <c r="AB459" s="93">
        <v>50690</v>
      </c>
    </row>
    <row r="460" spans="1:28" x14ac:dyDescent="0.3">
      <c r="A460" s="206"/>
      <c r="B460" s="90"/>
      <c r="C460" s="90"/>
      <c r="D460" s="90"/>
      <c r="E460" s="90"/>
      <c r="F460" s="90"/>
      <c r="G460" s="91"/>
      <c r="AB460" s="93">
        <v>50711</v>
      </c>
    </row>
    <row r="461" spans="1:28" x14ac:dyDescent="0.3">
      <c r="A461" s="206"/>
      <c r="B461" s="90"/>
      <c r="C461" s="90"/>
      <c r="D461" s="90"/>
      <c r="E461" s="90"/>
      <c r="F461" s="90"/>
      <c r="G461" s="91"/>
      <c r="AB461" s="93">
        <v>50724</v>
      </c>
    </row>
    <row r="462" spans="1:28" x14ac:dyDescent="0.3">
      <c r="A462" s="206"/>
      <c r="B462" s="90"/>
      <c r="C462" s="90"/>
      <c r="D462" s="90"/>
      <c r="E462" s="90"/>
      <c r="F462" s="90"/>
      <c r="G462" s="91"/>
      <c r="AB462" s="93">
        <v>50764</v>
      </c>
    </row>
    <row r="463" spans="1:28" x14ac:dyDescent="0.3">
      <c r="A463" s="206"/>
      <c r="B463" s="90"/>
      <c r="C463" s="90"/>
      <c r="D463" s="90"/>
      <c r="E463" s="90"/>
      <c r="F463" s="90"/>
      <c r="G463" s="91"/>
      <c r="AB463" s="93">
        <v>50771</v>
      </c>
    </row>
    <row r="464" spans="1:28" x14ac:dyDescent="0.3">
      <c r="A464" s="206"/>
      <c r="B464" s="90"/>
      <c r="C464" s="90"/>
      <c r="D464" s="90"/>
      <c r="E464" s="90"/>
      <c r="F464" s="90"/>
      <c r="G464" s="91"/>
      <c r="AB464" s="93">
        <v>50822</v>
      </c>
    </row>
    <row r="465" spans="1:28" x14ac:dyDescent="0.3">
      <c r="A465" s="206"/>
      <c r="B465" s="90"/>
      <c r="C465" s="90"/>
      <c r="D465" s="90"/>
      <c r="E465" s="90"/>
      <c r="F465" s="90"/>
      <c r="G465" s="91"/>
      <c r="AB465" s="93">
        <v>50823</v>
      </c>
    </row>
    <row r="466" spans="1:28" x14ac:dyDescent="0.3">
      <c r="A466" s="206"/>
      <c r="B466" s="90"/>
      <c r="C466" s="90"/>
      <c r="D466" s="90"/>
      <c r="E466" s="90"/>
      <c r="F466" s="90"/>
      <c r="G466" s="91"/>
      <c r="AB466" s="93">
        <v>50868</v>
      </c>
    </row>
    <row r="467" spans="1:28" x14ac:dyDescent="0.3">
      <c r="A467" s="206"/>
      <c r="B467" s="90"/>
      <c r="C467" s="90"/>
      <c r="D467" s="90"/>
      <c r="E467" s="90"/>
      <c r="F467" s="90"/>
      <c r="G467" s="91"/>
      <c r="AB467" s="93">
        <v>50881</v>
      </c>
    </row>
    <row r="468" spans="1:28" x14ac:dyDescent="0.3">
      <c r="A468" s="206"/>
      <c r="B468" s="90"/>
      <c r="C468" s="90"/>
      <c r="D468" s="90"/>
      <c r="E468" s="90"/>
      <c r="F468" s="91"/>
      <c r="G468" s="91"/>
      <c r="AB468" s="93"/>
    </row>
    <row r="469" spans="1:28" x14ac:dyDescent="0.3">
      <c r="A469" s="206"/>
      <c r="B469" s="90"/>
      <c r="C469" s="90"/>
      <c r="D469" s="90"/>
      <c r="E469" s="90"/>
      <c r="F469" s="91"/>
      <c r="G469" s="91"/>
      <c r="AB469" s="93"/>
    </row>
    <row r="470" spans="1:28" x14ac:dyDescent="0.3">
      <c r="A470" s="206"/>
      <c r="B470" s="90"/>
      <c r="C470" s="90"/>
      <c r="D470" s="90"/>
      <c r="E470" s="90"/>
      <c r="F470" s="91"/>
      <c r="G470" s="91"/>
      <c r="AB470" s="93"/>
    </row>
    <row r="471" spans="1:28" x14ac:dyDescent="0.3">
      <c r="A471" s="206"/>
      <c r="B471" s="90"/>
      <c r="C471" s="90"/>
      <c r="D471" s="90"/>
      <c r="E471" s="90"/>
      <c r="F471" s="91"/>
      <c r="G471" s="91"/>
      <c r="AB471" s="93"/>
    </row>
    <row r="472" spans="1:28" x14ac:dyDescent="0.3">
      <c r="A472" s="206"/>
      <c r="B472" s="90"/>
      <c r="C472" s="90"/>
      <c r="D472" s="90"/>
      <c r="E472" s="90"/>
      <c r="F472" s="91"/>
      <c r="G472" s="91"/>
      <c r="AB472" s="93"/>
    </row>
    <row r="473" spans="1:28" x14ac:dyDescent="0.3">
      <c r="A473" s="206"/>
      <c r="B473" s="90"/>
      <c r="C473" s="90"/>
      <c r="D473" s="90"/>
      <c r="E473" s="90"/>
      <c r="F473" s="91"/>
      <c r="G473" s="91"/>
      <c r="AB473" s="93"/>
    </row>
    <row r="474" spans="1:28" x14ac:dyDescent="0.3">
      <c r="A474" s="206"/>
      <c r="B474" s="90"/>
      <c r="C474" s="90"/>
      <c r="D474" s="90"/>
      <c r="E474" s="90"/>
      <c r="F474" s="91"/>
      <c r="G474" s="91"/>
      <c r="AB474" s="93"/>
    </row>
    <row r="475" spans="1:28" x14ac:dyDescent="0.3">
      <c r="A475" s="206"/>
      <c r="B475" s="90"/>
      <c r="C475" s="90"/>
      <c r="D475" s="90"/>
      <c r="E475" s="90"/>
      <c r="F475" s="91"/>
      <c r="G475" s="91"/>
      <c r="AB475" s="93"/>
    </row>
    <row r="476" spans="1:28" x14ac:dyDescent="0.3">
      <c r="A476" s="206"/>
      <c r="B476" s="90"/>
      <c r="C476" s="90"/>
      <c r="D476" s="90"/>
      <c r="E476" s="90"/>
      <c r="F476" s="91"/>
      <c r="G476" s="91"/>
      <c r="AB476" s="93"/>
    </row>
    <row r="477" spans="1:28" x14ac:dyDescent="0.3">
      <c r="A477" s="206"/>
      <c r="B477" s="90"/>
      <c r="C477" s="90"/>
      <c r="D477" s="90"/>
      <c r="E477" s="90"/>
      <c r="F477" s="91"/>
      <c r="G477" s="91"/>
      <c r="AB477" s="93"/>
    </row>
    <row r="478" spans="1:28" x14ac:dyDescent="0.3">
      <c r="A478" s="206"/>
      <c r="B478" s="90"/>
      <c r="C478" s="90"/>
      <c r="D478" s="90"/>
      <c r="E478" s="90"/>
      <c r="F478" s="91"/>
      <c r="G478" s="91"/>
      <c r="AB478" s="93"/>
    </row>
    <row r="479" spans="1:28" x14ac:dyDescent="0.3">
      <c r="A479" s="206"/>
      <c r="B479" s="90"/>
      <c r="C479" s="90"/>
      <c r="D479" s="90"/>
      <c r="E479" s="90"/>
      <c r="F479" s="91"/>
      <c r="G479" s="91"/>
      <c r="AB479" s="93"/>
    </row>
    <row r="480" spans="1:28" x14ac:dyDescent="0.3">
      <c r="A480" s="206"/>
      <c r="B480" s="90"/>
      <c r="C480" s="90"/>
      <c r="D480" s="90"/>
      <c r="E480" s="90"/>
      <c r="F480" s="91"/>
      <c r="G480" s="91"/>
      <c r="AB480" s="93"/>
    </row>
    <row r="481" spans="1:28" x14ac:dyDescent="0.3">
      <c r="A481" s="206"/>
      <c r="B481" s="90"/>
      <c r="C481" s="90"/>
      <c r="D481" s="90"/>
      <c r="E481" s="90"/>
      <c r="F481" s="91"/>
      <c r="G481" s="91"/>
      <c r="AB481" s="93"/>
    </row>
    <row r="482" spans="1:28" x14ac:dyDescent="0.3">
      <c r="A482" s="206"/>
      <c r="B482" s="90"/>
      <c r="C482" s="90"/>
      <c r="D482" s="90"/>
      <c r="E482" s="90"/>
      <c r="F482" s="91"/>
      <c r="G482" s="91"/>
      <c r="AB482" s="93"/>
    </row>
    <row r="483" spans="1:28" x14ac:dyDescent="0.3">
      <c r="A483" s="206"/>
      <c r="B483" s="90"/>
      <c r="C483" s="90"/>
      <c r="D483" s="90"/>
      <c r="E483" s="90"/>
      <c r="F483" s="91"/>
      <c r="G483" s="91"/>
      <c r="AB483" s="93"/>
    </row>
    <row r="484" spans="1:28" x14ac:dyDescent="0.3">
      <c r="A484" s="206"/>
      <c r="B484" s="90"/>
      <c r="C484" s="90"/>
      <c r="D484" s="90"/>
      <c r="E484" s="90"/>
      <c r="F484" s="91"/>
      <c r="G484" s="91"/>
      <c r="AB484" s="93"/>
    </row>
    <row r="485" spans="1:28" x14ac:dyDescent="0.3">
      <c r="A485" s="206"/>
      <c r="B485" s="90"/>
      <c r="C485" s="90"/>
      <c r="D485" s="90"/>
      <c r="E485" s="90"/>
      <c r="F485" s="91"/>
      <c r="G485" s="91"/>
      <c r="AB485" s="93"/>
    </row>
    <row r="486" spans="1:28" x14ac:dyDescent="0.3">
      <c r="A486" s="206"/>
      <c r="B486" s="90"/>
      <c r="C486" s="90"/>
      <c r="D486" s="90"/>
      <c r="E486" s="90"/>
      <c r="F486" s="91"/>
      <c r="G486" s="91"/>
      <c r="AB486" s="93"/>
    </row>
    <row r="487" spans="1:28" x14ac:dyDescent="0.3">
      <c r="A487" s="206"/>
      <c r="B487" s="90"/>
      <c r="C487" s="90"/>
      <c r="D487" s="90"/>
      <c r="E487" s="90"/>
      <c r="F487" s="91"/>
      <c r="G487" s="91"/>
      <c r="AB487" s="93"/>
    </row>
    <row r="488" spans="1:28" x14ac:dyDescent="0.3">
      <c r="A488" s="206"/>
      <c r="B488" s="90"/>
      <c r="C488" s="90"/>
      <c r="D488" s="90"/>
      <c r="E488" s="90"/>
      <c r="F488" s="91"/>
      <c r="G488" s="91"/>
      <c r="AB488" s="93"/>
    </row>
    <row r="489" spans="1:28" x14ac:dyDescent="0.3">
      <c r="A489" s="206"/>
      <c r="B489" s="90"/>
      <c r="C489" s="90"/>
      <c r="D489" s="90"/>
      <c r="E489" s="90"/>
      <c r="F489" s="91"/>
      <c r="G489" s="91"/>
      <c r="AB489" s="93"/>
    </row>
    <row r="490" spans="1:28" x14ac:dyDescent="0.3">
      <c r="A490" s="206"/>
      <c r="B490" s="90"/>
      <c r="C490" s="90"/>
      <c r="D490" s="90"/>
      <c r="E490" s="90"/>
      <c r="F490" s="91"/>
      <c r="G490" s="91"/>
      <c r="AB490" s="93"/>
    </row>
    <row r="491" spans="1:28" x14ac:dyDescent="0.3">
      <c r="A491" s="206"/>
      <c r="B491" s="90"/>
      <c r="C491" s="90"/>
      <c r="D491" s="90"/>
      <c r="E491" s="90"/>
      <c r="F491" s="91"/>
      <c r="G491" s="91"/>
      <c r="AB491" s="93"/>
    </row>
    <row r="492" spans="1:28" x14ac:dyDescent="0.3">
      <c r="A492" s="206"/>
      <c r="B492" s="90"/>
      <c r="C492" s="90"/>
      <c r="D492" s="90"/>
      <c r="E492" s="90"/>
      <c r="F492" s="91"/>
      <c r="G492" s="91"/>
      <c r="AB492" s="93"/>
    </row>
    <row r="493" spans="1:28" x14ac:dyDescent="0.3">
      <c r="A493" s="206"/>
      <c r="B493" s="90"/>
      <c r="C493" s="90"/>
      <c r="D493" s="90"/>
      <c r="E493" s="90"/>
      <c r="F493" s="91"/>
      <c r="G493" s="91"/>
      <c r="AB493" s="93"/>
    </row>
    <row r="494" spans="1:28" x14ac:dyDescent="0.3">
      <c r="A494" s="206"/>
      <c r="B494" s="90"/>
      <c r="C494" s="90"/>
      <c r="D494" s="90"/>
      <c r="E494" s="90"/>
      <c r="F494" s="91"/>
      <c r="G494" s="91"/>
      <c r="AB494" s="93"/>
    </row>
    <row r="495" spans="1:28" x14ac:dyDescent="0.3">
      <c r="A495" s="206"/>
      <c r="B495" s="90"/>
      <c r="C495" s="90"/>
      <c r="D495" s="90"/>
      <c r="E495" s="90"/>
      <c r="F495" s="91"/>
      <c r="G495" s="91"/>
      <c r="AB495" s="93"/>
    </row>
    <row r="496" spans="1:28" x14ac:dyDescent="0.3">
      <c r="A496" s="206"/>
      <c r="B496" s="90"/>
      <c r="C496" s="90"/>
      <c r="D496" s="90"/>
      <c r="E496" s="90"/>
      <c r="F496" s="91"/>
      <c r="G496" s="91"/>
      <c r="AB496" s="93"/>
    </row>
    <row r="497" spans="1:28" x14ac:dyDescent="0.3">
      <c r="A497" s="206"/>
      <c r="B497" s="90"/>
      <c r="C497" s="90"/>
      <c r="D497" s="90"/>
      <c r="E497" s="90"/>
      <c r="F497" s="91"/>
      <c r="G497" s="91"/>
      <c r="AB497" s="93"/>
    </row>
    <row r="498" spans="1:28" x14ac:dyDescent="0.3">
      <c r="A498" s="206"/>
      <c r="B498" s="90"/>
      <c r="C498" s="90"/>
      <c r="D498" s="90"/>
      <c r="E498" s="90"/>
      <c r="F498" s="91"/>
      <c r="G498" s="91"/>
      <c r="AB498" s="93"/>
    </row>
    <row r="499" spans="1:28" x14ac:dyDescent="0.3">
      <c r="A499" s="206"/>
      <c r="B499" s="90"/>
      <c r="C499" s="90"/>
      <c r="D499" s="90"/>
      <c r="E499" s="90"/>
      <c r="F499" s="91"/>
      <c r="G499" s="91"/>
      <c r="AB499" s="93"/>
    </row>
    <row r="500" spans="1:28" x14ac:dyDescent="0.3">
      <c r="A500" s="206"/>
      <c r="B500" s="90"/>
      <c r="C500" s="90"/>
      <c r="D500" s="90"/>
      <c r="E500" s="90"/>
      <c r="F500" s="91"/>
      <c r="G500" s="91"/>
      <c r="AB500" s="93"/>
    </row>
    <row r="501" spans="1:28" x14ac:dyDescent="0.3">
      <c r="A501" s="206"/>
      <c r="B501" s="90"/>
      <c r="C501" s="90"/>
      <c r="D501" s="90"/>
      <c r="E501" s="90"/>
      <c r="F501" s="91"/>
      <c r="G501" s="91"/>
      <c r="AB501" s="93"/>
    </row>
    <row r="502" spans="1:28" x14ac:dyDescent="0.3">
      <c r="A502" s="206"/>
      <c r="B502" s="90"/>
      <c r="C502" s="90"/>
      <c r="D502" s="90"/>
      <c r="E502" s="90"/>
      <c r="F502" s="91"/>
      <c r="G502" s="91"/>
      <c r="AB502" s="93"/>
    </row>
    <row r="503" spans="1:28" x14ac:dyDescent="0.3">
      <c r="A503" s="206"/>
      <c r="B503" s="90"/>
      <c r="C503" s="90"/>
      <c r="D503" s="90"/>
      <c r="E503" s="90"/>
      <c r="F503" s="91"/>
      <c r="G503" s="91"/>
      <c r="AB503" s="93"/>
    </row>
    <row r="504" spans="1:28" x14ac:dyDescent="0.3">
      <c r="A504" s="206"/>
      <c r="B504" s="90"/>
      <c r="C504" s="90"/>
      <c r="D504" s="90"/>
      <c r="E504" s="90"/>
      <c r="F504" s="91"/>
      <c r="G504" s="91"/>
      <c r="AB504" s="93"/>
    </row>
    <row r="505" spans="1:28" x14ac:dyDescent="0.3">
      <c r="A505" s="206"/>
      <c r="B505" s="90"/>
      <c r="C505" s="90"/>
      <c r="D505" s="90"/>
      <c r="E505" s="90"/>
      <c r="F505" s="91"/>
      <c r="G505" s="91"/>
      <c r="AB505" s="93"/>
    </row>
    <row r="506" spans="1:28" x14ac:dyDescent="0.3">
      <c r="A506" s="206"/>
      <c r="B506" s="90"/>
      <c r="C506" s="90"/>
      <c r="D506" s="90"/>
      <c r="E506" s="90"/>
      <c r="F506" s="91"/>
      <c r="G506" s="91"/>
      <c r="AB506" s="93"/>
    </row>
    <row r="507" spans="1:28" x14ac:dyDescent="0.3">
      <c r="A507" s="206"/>
      <c r="B507" s="90"/>
      <c r="C507" s="90"/>
      <c r="D507" s="90"/>
      <c r="E507" s="90"/>
      <c r="F507" s="91"/>
      <c r="G507" s="91"/>
      <c r="AB507" s="93"/>
    </row>
    <row r="508" spans="1:28" x14ac:dyDescent="0.3">
      <c r="A508" s="206"/>
      <c r="B508" s="90"/>
      <c r="C508" s="90"/>
      <c r="D508" s="90"/>
      <c r="E508" s="90"/>
      <c r="F508" s="91"/>
      <c r="G508" s="91"/>
      <c r="AB508" s="93"/>
    </row>
    <row r="509" spans="1:28" x14ac:dyDescent="0.3">
      <c r="A509" s="206"/>
      <c r="B509" s="90"/>
      <c r="C509" s="90"/>
      <c r="D509" s="90"/>
      <c r="E509" s="90"/>
      <c r="F509" s="91"/>
      <c r="G509" s="91"/>
      <c r="AB509" s="93"/>
    </row>
    <row r="510" spans="1:28" x14ac:dyDescent="0.3">
      <c r="A510" s="206"/>
      <c r="B510" s="90"/>
      <c r="C510" s="90"/>
      <c r="D510" s="90"/>
      <c r="E510" s="90"/>
      <c r="F510" s="91"/>
      <c r="G510" s="91"/>
      <c r="AB510" s="93"/>
    </row>
    <row r="511" spans="1:28" x14ac:dyDescent="0.3">
      <c r="A511" s="206"/>
      <c r="B511" s="90"/>
      <c r="C511" s="90"/>
      <c r="D511" s="90"/>
      <c r="E511" s="90"/>
      <c r="F511" s="91"/>
      <c r="G511" s="91"/>
      <c r="AB511" s="93"/>
    </row>
    <row r="512" spans="1:28" x14ac:dyDescent="0.3">
      <c r="A512" s="206"/>
      <c r="B512" s="90"/>
      <c r="C512" s="90"/>
      <c r="D512" s="90"/>
      <c r="E512" s="90"/>
      <c r="F512" s="91"/>
      <c r="G512" s="91"/>
      <c r="AB512" s="93"/>
    </row>
    <row r="513" spans="1:28" x14ac:dyDescent="0.3">
      <c r="A513" s="206"/>
      <c r="B513" s="90"/>
      <c r="C513" s="90"/>
      <c r="D513" s="90"/>
      <c r="E513" s="90"/>
      <c r="F513" s="91"/>
      <c r="G513" s="91"/>
      <c r="AB513" s="93"/>
    </row>
    <row r="514" spans="1:28" x14ac:dyDescent="0.3">
      <c r="A514" s="206"/>
      <c r="B514" s="90"/>
      <c r="C514" s="90"/>
      <c r="D514" s="90"/>
      <c r="E514" s="90"/>
      <c r="F514" s="91"/>
      <c r="G514" s="91"/>
      <c r="AB514" s="93"/>
    </row>
    <row r="515" spans="1:28" x14ac:dyDescent="0.3">
      <c r="A515" s="206"/>
      <c r="B515" s="90"/>
      <c r="C515" s="90"/>
      <c r="D515" s="90"/>
      <c r="E515" s="90"/>
      <c r="F515" s="91"/>
      <c r="G515" s="91"/>
      <c r="AB515" s="93"/>
    </row>
    <row r="516" spans="1:28" x14ac:dyDescent="0.3">
      <c r="A516" s="206"/>
      <c r="B516" s="90"/>
      <c r="C516" s="90"/>
      <c r="D516" s="90"/>
      <c r="E516" s="90"/>
      <c r="F516" s="91"/>
      <c r="G516" s="91"/>
      <c r="AB516" s="93"/>
    </row>
    <row r="517" spans="1:28" x14ac:dyDescent="0.3">
      <c r="A517" s="206"/>
      <c r="B517" s="90"/>
      <c r="C517" s="90"/>
      <c r="D517" s="90"/>
      <c r="E517" s="90"/>
      <c r="F517" s="91"/>
      <c r="G517" s="91"/>
      <c r="AB517" s="93"/>
    </row>
    <row r="518" spans="1:28" x14ac:dyDescent="0.3">
      <c r="A518" s="206"/>
      <c r="B518" s="90"/>
      <c r="C518" s="90"/>
      <c r="D518" s="90"/>
      <c r="E518" s="90"/>
      <c r="F518" s="91"/>
      <c r="G518" s="91"/>
      <c r="AB518" s="93"/>
    </row>
    <row r="519" spans="1:28" x14ac:dyDescent="0.3">
      <c r="A519" s="206"/>
      <c r="B519" s="90"/>
      <c r="C519" s="90"/>
      <c r="D519" s="90"/>
      <c r="E519" s="90"/>
      <c r="F519" s="91"/>
      <c r="G519" s="91"/>
      <c r="AB519" s="93"/>
    </row>
    <row r="520" spans="1:28" x14ac:dyDescent="0.3">
      <c r="A520" s="206"/>
      <c r="B520" s="90"/>
      <c r="C520" s="90"/>
      <c r="D520" s="90"/>
      <c r="E520" s="90"/>
      <c r="F520" s="91"/>
      <c r="G520" s="91"/>
      <c r="AB520" s="93"/>
    </row>
    <row r="521" spans="1:28" x14ac:dyDescent="0.3">
      <c r="A521" s="206"/>
      <c r="B521" s="90"/>
      <c r="C521" s="90"/>
      <c r="D521" s="90"/>
      <c r="E521" s="90"/>
      <c r="F521" s="91"/>
      <c r="G521" s="91"/>
      <c r="AB521" s="93"/>
    </row>
    <row r="522" spans="1:28" x14ac:dyDescent="0.3">
      <c r="A522" s="206"/>
      <c r="B522" s="90"/>
      <c r="C522" s="90"/>
      <c r="D522" s="90"/>
      <c r="E522" s="90"/>
      <c r="F522" s="91"/>
      <c r="G522" s="91"/>
      <c r="AB522" s="93"/>
    </row>
    <row r="523" spans="1:28" x14ac:dyDescent="0.3">
      <c r="A523" s="206"/>
      <c r="B523" s="90"/>
      <c r="C523" s="90"/>
      <c r="D523" s="90"/>
      <c r="E523" s="90"/>
      <c r="F523" s="91"/>
      <c r="G523" s="91"/>
      <c r="AB523" s="93"/>
    </row>
    <row r="524" spans="1:28" x14ac:dyDescent="0.3">
      <c r="A524" s="206"/>
      <c r="B524" s="90"/>
      <c r="C524" s="90"/>
      <c r="D524" s="90"/>
      <c r="E524" s="90"/>
      <c r="F524" s="91"/>
      <c r="G524" s="91"/>
      <c r="AB524" s="93"/>
    </row>
    <row r="525" spans="1:28" x14ac:dyDescent="0.3">
      <c r="A525" s="206"/>
      <c r="B525" s="90"/>
      <c r="C525" s="90"/>
      <c r="D525" s="90"/>
      <c r="E525" s="90"/>
      <c r="F525" s="91"/>
      <c r="G525" s="91"/>
      <c r="AB525" s="93"/>
    </row>
    <row r="526" spans="1:28" x14ac:dyDescent="0.3">
      <c r="A526" s="206"/>
      <c r="B526" s="90"/>
      <c r="C526" s="90"/>
      <c r="D526" s="90"/>
      <c r="E526" s="90"/>
      <c r="F526" s="91"/>
      <c r="G526" s="91"/>
      <c r="AB526" s="93"/>
    </row>
    <row r="527" spans="1:28" x14ac:dyDescent="0.3">
      <c r="A527" s="206"/>
      <c r="B527" s="90"/>
      <c r="C527" s="90"/>
      <c r="D527" s="90"/>
      <c r="E527" s="90"/>
      <c r="F527" s="91"/>
      <c r="G527" s="91"/>
      <c r="AB527" s="93"/>
    </row>
    <row r="528" spans="1:28" x14ac:dyDescent="0.3">
      <c r="A528" s="206"/>
      <c r="B528" s="90"/>
      <c r="C528" s="90"/>
      <c r="D528" s="90"/>
      <c r="E528" s="90"/>
      <c r="F528" s="91"/>
      <c r="G528" s="91"/>
      <c r="AB528" s="93"/>
    </row>
    <row r="529" spans="1:28" x14ac:dyDescent="0.3">
      <c r="A529" s="206"/>
      <c r="B529" s="90"/>
      <c r="C529" s="90"/>
      <c r="D529" s="90"/>
      <c r="E529" s="90"/>
      <c r="F529" s="91"/>
      <c r="G529" s="91"/>
      <c r="AB529" s="93"/>
    </row>
    <row r="530" spans="1:28" x14ac:dyDescent="0.3">
      <c r="A530" s="206"/>
      <c r="B530" s="90"/>
      <c r="C530" s="90"/>
      <c r="D530" s="90"/>
      <c r="E530" s="90"/>
      <c r="F530" s="91"/>
      <c r="G530" s="91"/>
      <c r="AB530" s="93"/>
    </row>
    <row r="531" spans="1:28" x14ac:dyDescent="0.3">
      <c r="A531" s="206"/>
      <c r="B531" s="90"/>
      <c r="C531" s="90"/>
      <c r="D531" s="90"/>
      <c r="E531" s="90"/>
      <c r="F531" s="91"/>
      <c r="G531" s="91"/>
      <c r="AB531" s="93"/>
    </row>
    <row r="532" spans="1:28" x14ac:dyDescent="0.3">
      <c r="A532" s="206"/>
      <c r="B532" s="90"/>
      <c r="C532" s="90"/>
      <c r="D532" s="90"/>
      <c r="E532" s="90"/>
      <c r="F532" s="91"/>
      <c r="G532" s="91"/>
      <c r="AB532" s="93"/>
    </row>
    <row r="533" spans="1:28" x14ac:dyDescent="0.3">
      <c r="A533" s="206"/>
      <c r="B533" s="90"/>
      <c r="C533" s="90"/>
      <c r="D533" s="90"/>
      <c r="E533" s="90"/>
      <c r="F533" s="91"/>
      <c r="G533" s="91"/>
      <c r="AB533" s="93"/>
    </row>
    <row r="534" spans="1:28" x14ac:dyDescent="0.3">
      <c r="A534" s="206"/>
      <c r="B534" s="90"/>
      <c r="C534" s="90"/>
      <c r="D534" s="90"/>
      <c r="E534" s="90"/>
      <c r="F534" s="91"/>
      <c r="G534" s="91"/>
      <c r="AB534" s="93"/>
    </row>
    <row r="535" spans="1:28" x14ac:dyDescent="0.3">
      <c r="A535" s="206"/>
      <c r="B535" s="90"/>
      <c r="C535" s="90"/>
      <c r="D535" s="90"/>
      <c r="E535" s="90"/>
      <c r="F535" s="91"/>
      <c r="G535" s="91"/>
      <c r="AB535" s="93"/>
    </row>
    <row r="536" spans="1:28" x14ac:dyDescent="0.3">
      <c r="A536" s="206"/>
      <c r="B536" s="90"/>
      <c r="C536" s="90"/>
      <c r="D536" s="90"/>
      <c r="E536" s="90"/>
      <c r="F536" s="91"/>
      <c r="G536" s="91"/>
      <c r="AB536" s="93"/>
    </row>
    <row r="537" spans="1:28" x14ac:dyDescent="0.3">
      <c r="A537" s="206"/>
      <c r="B537" s="90"/>
      <c r="C537" s="90"/>
      <c r="D537" s="90"/>
      <c r="E537" s="90"/>
      <c r="F537" s="91"/>
      <c r="G537" s="91"/>
      <c r="AB537" s="93"/>
    </row>
    <row r="538" spans="1:28" x14ac:dyDescent="0.3">
      <c r="A538" s="206"/>
      <c r="B538" s="90"/>
      <c r="C538" s="90"/>
      <c r="D538" s="90"/>
      <c r="E538" s="90"/>
      <c r="F538" s="91"/>
      <c r="G538" s="91"/>
      <c r="AB538" s="93"/>
    </row>
    <row r="539" spans="1:28" x14ac:dyDescent="0.3">
      <c r="A539" s="206"/>
      <c r="B539" s="90"/>
      <c r="C539" s="90"/>
      <c r="D539" s="90"/>
      <c r="E539" s="90"/>
      <c r="F539" s="91"/>
      <c r="G539" s="91"/>
      <c r="AB539" s="93"/>
    </row>
    <row r="540" spans="1:28" x14ac:dyDescent="0.3">
      <c r="A540" s="206"/>
      <c r="B540" s="90"/>
      <c r="C540" s="90"/>
      <c r="D540" s="90"/>
      <c r="E540" s="90"/>
      <c r="F540" s="91"/>
      <c r="G540" s="91"/>
      <c r="AB540" s="93"/>
    </row>
    <row r="541" spans="1:28" x14ac:dyDescent="0.3">
      <c r="A541" s="206"/>
      <c r="B541" s="90"/>
      <c r="C541" s="90"/>
      <c r="D541" s="90"/>
      <c r="E541" s="90"/>
      <c r="F541" s="91"/>
      <c r="G541" s="91"/>
      <c r="AB541" s="93"/>
    </row>
    <row r="542" spans="1:28" x14ac:dyDescent="0.3">
      <c r="A542" s="206"/>
      <c r="B542" s="90"/>
      <c r="C542" s="90"/>
      <c r="D542" s="90"/>
      <c r="E542" s="90"/>
      <c r="F542" s="91"/>
      <c r="G542" s="91"/>
      <c r="AB542" s="93"/>
    </row>
    <row r="543" spans="1:28" x14ac:dyDescent="0.3">
      <c r="A543" s="206"/>
      <c r="B543" s="90"/>
      <c r="C543" s="90"/>
      <c r="D543" s="90"/>
      <c r="E543" s="90"/>
      <c r="F543" s="91"/>
      <c r="G543" s="91"/>
      <c r="AB543" s="93"/>
    </row>
    <row r="544" spans="1:28" x14ac:dyDescent="0.3">
      <c r="A544" s="206"/>
      <c r="B544" s="90"/>
      <c r="C544" s="90"/>
      <c r="D544" s="90"/>
      <c r="E544" s="90"/>
      <c r="F544" s="91"/>
      <c r="G544" s="91"/>
      <c r="AB544" s="93"/>
    </row>
    <row r="545" spans="1:28" x14ac:dyDescent="0.3">
      <c r="A545" s="206"/>
      <c r="B545" s="90"/>
      <c r="C545" s="90"/>
      <c r="D545" s="90"/>
      <c r="E545" s="90"/>
      <c r="F545" s="91"/>
      <c r="G545" s="91"/>
      <c r="AB545" s="93"/>
    </row>
    <row r="546" spans="1:28" x14ac:dyDescent="0.3">
      <c r="A546" s="206"/>
      <c r="B546" s="90"/>
      <c r="C546" s="90"/>
      <c r="D546" s="90"/>
      <c r="E546" s="90"/>
      <c r="F546" s="91"/>
      <c r="G546" s="91"/>
      <c r="AB546" s="93"/>
    </row>
    <row r="547" spans="1:28" x14ac:dyDescent="0.3">
      <c r="A547" s="206"/>
      <c r="B547" s="90"/>
      <c r="C547" s="90"/>
      <c r="D547" s="90"/>
      <c r="E547" s="90"/>
      <c r="F547" s="91"/>
      <c r="G547" s="91"/>
      <c r="AB547" s="93"/>
    </row>
    <row r="548" spans="1:28" x14ac:dyDescent="0.3">
      <c r="A548" s="206"/>
      <c r="B548" s="90"/>
      <c r="C548" s="90"/>
      <c r="D548" s="90"/>
      <c r="E548" s="90"/>
      <c r="F548" s="91"/>
      <c r="G548" s="91"/>
      <c r="AB548" s="93"/>
    </row>
    <row r="549" spans="1:28" x14ac:dyDescent="0.3">
      <c r="A549" s="206"/>
      <c r="B549" s="90"/>
      <c r="C549" s="90"/>
      <c r="D549" s="90"/>
      <c r="E549" s="90"/>
      <c r="F549" s="91"/>
      <c r="G549" s="91"/>
      <c r="AB549" s="93"/>
    </row>
    <row r="550" spans="1:28" x14ac:dyDescent="0.3">
      <c r="A550" s="206"/>
      <c r="B550" s="90"/>
      <c r="C550" s="90"/>
      <c r="D550" s="90"/>
      <c r="E550" s="90"/>
      <c r="F550" s="91"/>
      <c r="G550" s="91"/>
      <c r="AB550" s="93"/>
    </row>
    <row r="551" spans="1:28" x14ac:dyDescent="0.3">
      <c r="A551" s="206"/>
      <c r="B551" s="90"/>
      <c r="C551" s="90"/>
      <c r="D551" s="90"/>
      <c r="E551" s="90"/>
      <c r="F551" s="91"/>
      <c r="G551" s="91"/>
      <c r="AB551" s="93"/>
    </row>
    <row r="552" spans="1:28" x14ac:dyDescent="0.3">
      <c r="A552" s="206"/>
      <c r="B552" s="90"/>
      <c r="C552" s="90"/>
      <c r="D552" s="90"/>
      <c r="E552" s="90"/>
      <c r="F552" s="91"/>
      <c r="G552" s="91"/>
      <c r="AB552" s="93"/>
    </row>
    <row r="553" spans="1:28" x14ac:dyDescent="0.3">
      <c r="A553" s="206"/>
      <c r="B553" s="90"/>
      <c r="C553" s="90"/>
      <c r="D553" s="90"/>
      <c r="E553" s="90"/>
      <c r="F553" s="91"/>
      <c r="G553" s="91"/>
      <c r="AB553" s="93"/>
    </row>
    <row r="554" spans="1:28" x14ac:dyDescent="0.3">
      <c r="A554" s="206"/>
      <c r="B554" s="90"/>
      <c r="C554" s="90"/>
      <c r="D554" s="90"/>
      <c r="E554" s="90"/>
      <c r="F554" s="91"/>
      <c r="G554" s="91"/>
      <c r="AB554" s="93"/>
    </row>
    <row r="555" spans="1:28" x14ac:dyDescent="0.3">
      <c r="A555" s="206"/>
      <c r="B555" s="90"/>
      <c r="C555" s="90"/>
      <c r="D555" s="90"/>
      <c r="E555" s="90"/>
      <c r="F555" s="91"/>
      <c r="G555" s="91"/>
      <c r="AB555" s="93"/>
    </row>
    <row r="556" spans="1:28" x14ac:dyDescent="0.3">
      <c r="A556" s="206"/>
      <c r="B556" s="90"/>
      <c r="C556" s="90"/>
      <c r="D556" s="90"/>
      <c r="E556" s="90"/>
      <c r="F556" s="91"/>
      <c r="G556" s="91"/>
      <c r="AB556" s="93"/>
    </row>
    <row r="557" spans="1:28" x14ac:dyDescent="0.3">
      <c r="A557" s="206"/>
      <c r="B557" s="90"/>
      <c r="C557" s="90"/>
      <c r="D557" s="90"/>
      <c r="E557" s="90"/>
      <c r="F557" s="91"/>
      <c r="G557" s="91"/>
      <c r="AB557" s="93"/>
    </row>
    <row r="558" spans="1:28" x14ac:dyDescent="0.3">
      <c r="A558" s="206"/>
      <c r="B558" s="90"/>
      <c r="C558" s="90"/>
      <c r="D558" s="90"/>
      <c r="E558" s="90"/>
      <c r="F558" s="91"/>
      <c r="G558" s="91"/>
      <c r="AB558" s="93"/>
    </row>
    <row r="559" spans="1:28" x14ac:dyDescent="0.3">
      <c r="A559" s="206"/>
      <c r="B559" s="90"/>
      <c r="C559" s="90"/>
      <c r="D559" s="90"/>
      <c r="E559" s="90"/>
      <c r="F559" s="91"/>
      <c r="G559" s="91"/>
      <c r="AB559" s="93"/>
    </row>
    <row r="560" spans="1:28" x14ac:dyDescent="0.3">
      <c r="A560" s="206"/>
      <c r="B560" s="90"/>
      <c r="C560" s="90"/>
      <c r="D560" s="90"/>
      <c r="E560" s="90"/>
      <c r="F560" s="91"/>
      <c r="G560" s="91"/>
      <c r="AB560" s="93"/>
    </row>
    <row r="561" spans="1:28" x14ac:dyDescent="0.3">
      <c r="A561" s="206"/>
      <c r="B561" s="90"/>
      <c r="C561" s="90"/>
      <c r="D561" s="90"/>
      <c r="E561" s="90"/>
      <c r="F561" s="91"/>
      <c r="G561" s="91"/>
      <c r="AB561" s="93"/>
    </row>
    <row r="562" spans="1:28" x14ac:dyDescent="0.3">
      <c r="A562" s="206"/>
      <c r="B562" s="90"/>
      <c r="C562" s="90"/>
      <c r="D562" s="90"/>
      <c r="E562" s="90"/>
      <c r="F562" s="91"/>
      <c r="G562" s="91"/>
      <c r="AB562" s="93"/>
    </row>
    <row r="563" spans="1:28" x14ac:dyDescent="0.3">
      <c r="A563" s="206"/>
      <c r="B563" s="90"/>
      <c r="C563" s="90"/>
      <c r="D563" s="90"/>
      <c r="E563" s="90"/>
      <c r="F563" s="91"/>
      <c r="G563" s="91"/>
      <c r="AB563" s="93"/>
    </row>
    <row r="564" spans="1:28" x14ac:dyDescent="0.3">
      <c r="A564" s="206"/>
      <c r="B564" s="90"/>
      <c r="C564" s="90"/>
      <c r="D564" s="90"/>
      <c r="E564" s="90"/>
      <c r="F564" s="91"/>
      <c r="G564" s="91"/>
      <c r="AB564" s="93"/>
    </row>
    <row r="565" spans="1:28" x14ac:dyDescent="0.3">
      <c r="A565" s="206"/>
      <c r="B565" s="90"/>
      <c r="C565" s="90"/>
      <c r="D565" s="90"/>
      <c r="E565" s="90"/>
      <c r="F565" s="91"/>
      <c r="G565" s="91"/>
      <c r="AB565" s="93"/>
    </row>
    <row r="566" spans="1:28" x14ac:dyDescent="0.3">
      <c r="A566" s="206"/>
      <c r="B566" s="90"/>
      <c r="C566" s="90"/>
      <c r="D566" s="90"/>
      <c r="E566" s="90"/>
      <c r="F566" s="91"/>
      <c r="G566" s="91"/>
      <c r="AB566" s="93"/>
    </row>
    <row r="567" spans="1:28" x14ac:dyDescent="0.3">
      <c r="A567" s="206"/>
      <c r="B567" s="90"/>
      <c r="C567" s="90"/>
      <c r="D567" s="90"/>
      <c r="E567" s="90"/>
      <c r="F567" s="91"/>
      <c r="G567" s="91"/>
      <c r="AB567" s="93"/>
    </row>
    <row r="568" spans="1:28" x14ac:dyDescent="0.3">
      <c r="A568" s="206"/>
      <c r="B568" s="90"/>
      <c r="C568" s="90"/>
      <c r="D568" s="90"/>
      <c r="E568" s="90"/>
      <c r="F568" s="91"/>
      <c r="G568" s="91"/>
      <c r="AB568" s="93"/>
    </row>
    <row r="569" spans="1:28" x14ac:dyDescent="0.3">
      <c r="A569" s="206"/>
      <c r="B569" s="90"/>
      <c r="C569" s="90"/>
      <c r="D569" s="90"/>
      <c r="E569" s="90"/>
      <c r="F569" s="91"/>
      <c r="G569" s="91"/>
      <c r="AB569" s="93"/>
    </row>
    <row r="570" spans="1:28" x14ac:dyDescent="0.3">
      <c r="A570" s="206"/>
      <c r="B570" s="90"/>
      <c r="C570" s="90"/>
      <c r="D570" s="90"/>
      <c r="E570" s="90"/>
      <c r="F570" s="91"/>
      <c r="G570" s="91"/>
      <c r="AB570" s="93"/>
    </row>
    <row r="571" spans="1:28" x14ac:dyDescent="0.3">
      <c r="A571" s="206"/>
      <c r="B571" s="90"/>
      <c r="C571" s="90"/>
      <c r="D571" s="90"/>
      <c r="E571" s="90"/>
      <c r="F571" s="91"/>
      <c r="G571" s="91"/>
      <c r="AB571" s="93"/>
    </row>
    <row r="572" spans="1:28" x14ac:dyDescent="0.3">
      <c r="A572" s="206"/>
      <c r="B572" s="90"/>
      <c r="C572" s="90"/>
      <c r="D572" s="90"/>
      <c r="E572" s="90"/>
      <c r="F572" s="91"/>
      <c r="G572" s="91"/>
      <c r="AB572" s="93"/>
    </row>
    <row r="573" spans="1:28" x14ac:dyDescent="0.3">
      <c r="A573" s="206"/>
      <c r="B573" s="90"/>
      <c r="C573" s="90"/>
      <c r="D573" s="90"/>
      <c r="E573" s="90"/>
      <c r="F573" s="91"/>
      <c r="G573" s="91"/>
      <c r="AB573" s="93"/>
    </row>
    <row r="574" spans="1:28" x14ac:dyDescent="0.3">
      <c r="A574" s="206"/>
      <c r="B574" s="90"/>
      <c r="C574" s="90"/>
      <c r="D574" s="90"/>
      <c r="E574" s="90"/>
      <c r="F574" s="91"/>
      <c r="G574" s="91"/>
      <c r="AB574" s="93"/>
    </row>
    <row r="575" spans="1:28" x14ac:dyDescent="0.3">
      <c r="A575" s="206"/>
      <c r="B575" s="90"/>
      <c r="C575" s="90"/>
      <c r="D575" s="90"/>
      <c r="E575" s="90"/>
      <c r="F575" s="91"/>
      <c r="G575" s="91"/>
      <c r="AB575" s="93"/>
    </row>
    <row r="576" spans="1:28" x14ac:dyDescent="0.3">
      <c r="A576" s="206"/>
      <c r="B576" s="90"/>
      <c r="C576" s="90"/>
      <c r="D576" s="90"/>
      <c r="E576" s="90"/>
      <c r="F576" s="91"/>
      <c r="G576" s="91"/>
      <c r="AB576" s="93"/>
    </row>
    <row r="577" spans="1:28" x14ac:dyDescent="0.3">
      <c r="A577" s="206"/>
      <c r="B577" s="90"/>
      <c r="C577" s="90"/>
      <c r="D577" s="90"/>
      <c r="E577" s="90"/>
      <c r="F577" s="91"/>
      <c r="G577" s="91"/>
      <c r="AB577" s="93"/>
    </row>
    <row r="578" spans="1:28" x14ac:dyDescent="0.3">
      <c r="A578" s="206"/>
      <c r="B578" s="90"/>
      <c r="C578" s="90"/>
      <c r="D578" s="90"/>
      <c r="E578" s="90"/>
      <c r="F578" s="91"/>
      <c r="G578" s="91"/>
      <c r="AB578" s="93"/>
    </row>
    <row r="579" spans="1:28" x14ac:dyDescent="0.3">
      <c r="A579" s="206"/>
      <c r="B579" s="90"/>
      <c r="C579" s="90"/>
      <c r="D579" s="90"/>
      <c r="E579" s="90"/>
      <c r="F579" s="91"/>
      <c r="G579" s="91"/>
      <c r="AB579" s="93"/>
    </row>
    <row r="580" spans="1:28" x14ac:dyDescent="0.3">
      <c r="A580" s="206"/>
      <c r="B580" s="90"/>
      <c r="C580" s="90"/>
      <c r="D580" s="90"/>
      <c r="E580" s="90"/>
      <c r="F580" s="91"/>
      <c r="G580" s="91"/>
      <c r="AB580" s="93"/>
    </row>
    <row r="581" spans="1:28" x14ac:dyDescent="0.3">
      <c r="A581" s="206"/>
      <c r="B581" s="90"/>
      <c r="C581" s="90"/>
      <c r="D581" s="90"/>
      <c r="E581" s="90"/>
      <c r="F581" s="91"/>
      <c r="G581" s="91"/>
      <c r="AB581" s="93"/>
    </row>
    <row r="582" spans="1:28" x14ac:dyDescent="0.3">
      <c r="A582" s="206"/>
      <c r="B582" s="90"/>
      <c r="C582" s="90"/>
      <c r="D582" s="90"/>
      <c r="E582" s="90"/>
      <c r="F582" s="91"/>
      <c r="G582" s="91"/>
      <c r="AB582" s="93"/>
    </row>
    <row r="583" spans="1:28" x14ac:dyDescent="0.3">
      <c r="A583" s="206"/>
      <c r="B583" s="90"/>
      <c r="C583" s="90"/>
      <c r="D583" s="90"/>
      <c r="E583" s="90"/>
      <c r="F583" s="91"/>
      <c r="G583" s="91"/>
      <c r="AB583" s="93"/>
    </row>
    <row r="584" spans="1:28" x14ac:dyDescent="0.3">
      <c r="A584" s="206"/>
      <c r="B584" s="90"/>
      <c r="C584" s="90"/>
      <c r="D584" s="90"/>
      <c r="E584" s="90"/>
      <c r="F584" s="91"/>
      <c r="G584" s="91"/>
      <c r="AB584" s="93"/>
    </row>
    <row r="585" spans="1:28" x14ac:dyDescent="0.3">
      <c r="A585" s="206"/>
      <c r="B585" s="90"/>
      <c r="C585" s="90"/>
      <c r="D585" s="90"/>
      <c r="E585" s="90"/>
      <c r="F585" s="91"/>
      <c r="G585" s="91"/>
      <c r="AB585" s="93"/>
    </row>
    <row r="586" spans="1:28" x14ac:dyDescent="0.3">
      <c r="A586" s="206"/>
      <c r="B586" s="90"/>
      <c r="C586" s="90"/>
      <c r="D586" s="90"/>
      <c r="E586" s="90"/>
      <c r="F586" s="91"/>
      <c r="G586" s="91"/>
      <c r="AB586" s="93"/>
    </row>
    <row r="587" spans="1:28" x14ac:dyDescent="0.3">
      <c r="A587" s="206"/>
      <c r="B587" s="90"/>
      <c r="C587" s="90"/>
      <c r="D587" s="90"/>
      <c r="E587" s="90"/>
      <c r="F587" s="91"/>
      <c r="G587" s="91"/>
      <c r="AB587" s="93"/>
    </row>
    <row r="588" spans="1:28" x14ac:dyDescent="0.3">
      <c r="A588" s="206"/>
      <c r="B588" s="90"/>
      <c r="C588" s="90"/>
      <c r="D588" s="90"/>
      <c r="E588" s="90"/>
      <c r="F588" s="91"/>
      <c r="G588" s="91"/>
      <c r="AB588" s="93"/>
    </row>
    <row r="589" spans="1:28" x14ac:dyDescent="0.3">
      <c r="A589" s="206"/>
      <c r="B589" s="90"/>
      <c r="C589" s="90"/>
      <c r="D589" s="90"/>
      <c r="E589" s="90"/>
      <c r="F589" s="91"/>
      <c r="G589" s="91"/>
      <c r="AB589" s="93"/>
    </row>
    <row r="590" spans="1:28" x14ac:dyDescent="0.3">
      <c r="A590" s="206"/>
      <c r="B590" s="90"/>
      <c r="C590" s="90"/>
      <c r="D590" s="90"/>
      <c r="E590" s="90"/>
      <c r="F590" s="91"/>
      <c r="G590" s="91"/>
      <c r="AB590" s="93"/>
    </row>
    <row r="591" spans="1:28" x14ac:dyDescent="0.3">
      <c r="A591" s="206"/>
      <c r="B591" s="90"/>
      <c r="C591" s="90"/>
      <c r="D591" s="90"/>
      <c r="E591" s="90"/>
      <c r="F591" s="91"/>
      <c r="G591" s="91"/>
      <c r="AB591" s="93"/>
    </row>
    <row r="592" spans="1:28" x14ac:dyDescent="0.3">
      <c r="A592" s="206"/>
      <c r="B592" s="90"/>
      <c r="C592" s="90"/>
      <c r="D592" s="90"/>
      <c r="E592" s="90"/>
      <c r="F592" s="91"/>
      <c r="G592" s="91"/>
      <c r="AB592" s="93"/>
    </row>
    <row r="593" spans="1:28" x14ac:dyDescent="0.3">
      <c r="A593" s="206"/>
      <c r="B593" s="90"/>
      <c r="C593" s="90"/>
      <c r="D593" s="90"/>
      <c r="E593" s="90"/>
      <c r="F593" s="91"/>
      <c r="G593" s="91"/>
      <c r="AB593" s="93"/>
    </row>
    <row r="594" spans="1:28" x14ac:dyDescent="0.3">
      <c r="A594" s="206"/>
      <c r="B594" s="90"/>
      <c r="C594" s="90"/>
      <c r="D594" s="90"/>
      <c r="E594" s="90"/>
      <c r="F594" s="91"/>
      <c r="G594" s="91"/>
      <c r="AB594" s="93"/>
    </row>
    <row r="595" spans="1:28" x14ac:dyDescent="0.3">
      <c r="A595" s="206"/>
      <c r="B595" s="90"/>
      <c r="C595" s="90"/>
      <c r="D595" s="90"/>
      <c r="E595" s="90"/>
      <c r="F595" s="91"/>
      <c r="G595" s="91"/>
      <c r="AB595" s="93"/>
    </row>
    <row r="596" spans="1:28" x14ac:dyDescent="0.3">
      <c r="A596" s="206"/>
      <c r="B596" s="90"/>
      <c r="C596" s="90"/>
      <c r="D596" s="90"/>
      <c r="E596" s="90"/>
      <c r="F596" s="91"/>
      <c r="G596" s="91"/>
      <c r="AB596" s="93"/>
    </row>
    <row r="597" spans="1:28" x14ac:dyDescent="0.3">
      <c r="A597" s="206"/>
      <c r="B597" s="90"/>
      <c r="C597" s="90"/>
      <c r="D597" s="90"/>
      <c r="E597" s="90"/>
      <c r="F597" s="91"/>
      <c r="G597" s="91"/>
      <c r="AB597" s="93"/>
    </row>
    <row r="598" spans="1:28" x14ac:dyDescent="0.3">
      <c r="A598" s="206"/>
      <c r="B598" s="90"/>
      <c r="C598" s="90"/>
      <c r="D598" s="90"/>
      <c r="E598" s="90"/>
      <c r="F598" s="91"/>
      <c r="G598" s="91"/>
      <c r="AB598" s="93"/>
    </row>
    <row r="599" spans="1:28" x14ac:dyDescent="0.3">
      <c r="A599" s="206"/>
      <c r="B599" s="90"/>
      <c r="C599" s="90"/>
      <c r="D599" s="90"/>
      <c r="E599" s="90"/>
      <c r="F599" s="91"/>
      <c r="G599" s="91"/>
      <c r="AB599" s="93"/>
    </row>
    <row r="600" spans="1:28" x14ac:dyDescent="0.3">
      <c r="A600" s="206"/>
      <c r="B600" s="90"/>
      <c r="C600" s="90"/>
      <c r="D600" s="90"/>
      <c r="E600" s="90"/>
      <c r="F600" s="91"/>
      <c r="G600" s="91"/>
      <c r="AB600" s="93"/>
    </row>
    <row r="601" spans="1:28" x14ac:dyDescent="0.3">
      <c r="A601" s="206"/>
      <c r="B601" s="90"/>
      <c r="C601" s="90"/>
      <c r="D601" s="90"/>
      <c r="E601" s="90"/>
      <c r="F601" s="91"/>
      <c r="G601" s="91"/>
      <c r="AB601" s="93"/>
    </row>
    <row r="602" spans="1:28" x14ac:dyDescent="0.3">
      <c r="A602" s="206"/>
      <c r="B602" s="90"/>
      <c r="C602" s="90"/>
      <c r="D602" s="90"/>
      <c r="E602" s="90"/>
      <c r="F602" s="91"/>
      <c r="G602" s="91"/>
      <c r="AB602" s="93"/>
    </row>
    <row r="603" spans="1:28" x14ac:dyDescent="0.3">
      <c r="A603" s="206"/>
      <c r="B603" s="90"/>
      <c r="C603" s="90"/>
      <c r="D603" s="90"/>
      <c r="E603" s="90"/>
      <c r="F603" s="91"/>
      <c r="G603" s="91"/>
      <c r="AB603" s="93"/>
    </row>
    <row r="604" spans="1:28" x14ac:dyDescent="0.3">
      <c r="A604" s="206"/>
      <c r="B604" s="90"/>
      <c r="C604" s="90"/>
      <c r="D604" s="90"/>
      <c r="E604" s="90"/>
      <c r="F604" s="91"/>
      <c r="G604" s="91"/>
      <c r="AB604" s="93"/>
    </row>
    <row r="605" spans="1:28" x14ac:dyDescent="0.3">
      <c r="A605" s="206"/>
      <c r="B605" s="90"/>
      <c r="C605" s="90"/>
      <c r="D605" s="90"/>
      <c r="E605" s="90"/>
      <c r="F605" s="91"/>
      <c r="G605" s="91"/>
      <c r="AB605" s="93"/>
    </row>
    <row r="606" spans="1:28" x14ac:dyDescent="0.3">
      <c r="A606" s="206"/>
      <c r="B606" s="90"/>
      <c r="C606" s="90"/>
      <c r="D606" s="90"/>
      <c r="E606" s="90"/>
      <c r="F606" s="91"/>
      <c r="G606" s="91"/>
      <c r="AB606" s="93"/>
    </row>
    <row r="607" spans="1:28" x14ac:dyDescent="0.3">
      <c r="A607" s="206"/>
      <c r="B607" s="90"/>
      <c r="C607" s="90"/>
      <c r="D607" s="90"/>
      <c r="E607" s="90"/>
      <c r="F607" s="91"/>
      <c r="G607" s="91"/>
      <c r="AB607" s="93"/>
    </row>
    <row r="608" spans="1:28" x14ac:dyDescent="0.3">
      <c r="A608" s="206"/>
      <c r="B608" s="90"/>
      <c r="C608" s="90"/>
      <c r="D608" s="90"/>
      <c r="E608" s="90"/>
      <c r="F608" s="91"/>
      <c r="G608" s="91"/>
      <c r="AB608" s="93"/>
    </row>
    <row r="609" spans="1:28" x14ac:dyDescent="0.3">
      <c r="A609" s="206"/>
      <c r="B609" s="90"/>
      <c r="C609" s="90"/>
      <c r="D609" s="90"/>
      <c r="E609" s="90"/>
      <c r="F609" s="91"/>
      <c r="G609" s="91"/>
      <c r="AB609" s="93"/>
    </row>
    <row r="610" spans="1:28" x14ac:dyDescent="0.3">
      <c r="A610" s="206"/>
      <c r="B610" s="90"/>
      <c r="C610" s="90"/>
      <c r="D610" s="90"/>
      <c r="E610" s="90"/>
      <c r="F610" s="91"/>
      <c r="G610" s="91"/>
      <c r="AB610" s="93"/>
    </row>
    <row r="611" spans="1:28" x14ac:dyDescent="0.3">
      <c r="A611" s="206"/>
      <c r="B611" s="90"/>
      <c r="C611" s="90"/>
      <c r="D611" s="90"/>
      <c r="E611" s="90"/>
      <c r="F611" s="91"/>
      <c r="G611" s="91"/>
      <c r="AB611" s="93"/>
    </row>
    <row r="612" spans="1:28" x14ac:dyDescent="0.3">
      <c r="A612" s="206"/>
      <c r="B612" s="90"/>
      <c r="C612" s="90"/>
      <c r="D612" s="90"/>
      <c r="E612" s="90"/>
      <c r="F612" s="91"/>
      <c r="G612" s="91"/>
      <c r="AB612" s="93"/>
    </row>
    <row r="613" spans="1:28" x14ac:dyDescent="0.3">
      <c r="A613" s="206"/>
      <c r="B613" s="90"/>
      <c r="C613" s="90"/>
      <c r="D613" s="90"/>
      <c r="E613" s="90"/>
      <c r="F613" s="91"/>
      <c r="G613" s="91"/>
      <c r="AB613" s="93">
        <v>55305</v>
      </c>
    </row>
    <row r="614" spans="1:28" x14ac:dyDescent="0.3">
      <c r="A614" s="206"/>
      <c r="B614" s="90"/>
      <c r="C614" s="90"/>
      <c r="D614" s="90"/>
      <c r="E614" s="90"/>
      <c r="F614" s="91"/>
      <c r="G614" s="91"/>
      <c r="AB614" s="93">
        <v>55403</v>
      </c>
    </row>
    <row r="615" spans="1:28" x14ac:dyDescent="0.3">
      <c r="A615" s="206"/>
      <c r="B615" s="90"/>
      <c r="C615" s="90"/>
      <c r="D615" s="90"/>
      <c r="E615" s="90"/>
      <c r="F615" s="91"/>
      <c r="G615" s="91"/>
      <c r="AB615" s="93">
        <v>55438</v>
      </c>
    </row>
    <row r="616" spans="1:28" x14ac:dyDescent="0.3">
      <c r="A616" s="206"/>
      <c r="B616" s="90"/>
      <c r="C616" s="90"/>
      <c r="D616" s="90"/>
      <c r="E616" s="90"/>
      <c r="F616" s="91"/>
      <c r="G616" s="91"/>
      <c r="AB616" s="93">
        <v>55459</v>
      </c>
    </row>
    <row r="617" spans="1:28" x14ac:dyDescent="0.3">
      <c r="A617" s="206"/>
      <c r="B617" s="90"/>
      <c r="C617" s="90"/>
      <c r="D617" s="90"/>
      <c r="E617" s="90"/>
      <c r="F617" s="91"/>
      <c r="G617" s="91"/>
      <c r="AB617" s="93">
        <v>55472</v>
      </c>
    </row>
    <row r="618" spans="1:28" x14ac:dyDescent="0.3">
      <c r="A618" s="206"/>
      <c r="B618" s="90"/>
      <c r="C618" s="90"/>
      <c r="D618" s="90"/>
      <c r="E618" s="90"/>
      <c r="F618" s="91"/>
      <c r="G618" s="91"/>
      <c r="AB618" s="93">
        <v>55512</v>
      </c>
    </row>
    <row r="619" spans="1:28" x14ac:dyDescent="0.3">
      <c r="A619" s="206"/>
      <c r="B619" s="90"/>
      <c r="C619" s="90"/>
      <c r="D619" s="90"/>
      <c r="E619" s="90"/>
      <c r="F619" s="91"/>
      <c r="G619" s="91"/>
      <c r="AB619" s="93">
        <v>55519</v>
      </c>
    </row>
    <row r="620" spans="1:28" x14ac:dyDescent="0.3">
      <c r="A620" s="206"/>
      <c r="B620" s="90"/>
      <c r="C620" s="90"/>
      <c r="D620" s="90"/>
      <c r="E620" s="90"/>
      <c r="F620" s="91"/>
      <c r="G620" s="91"/>
      <c r="AB620" s="93">
        <v>55582</v>
      </c>
    </row>
    <row r="621" spans="1:28" x14ac:dyDescent="0.3">
      <c r="A621" s="206"/>
      <c r="B621" s="90"/>
      <c r="C621" s="90"/>
      <c r="D621" s="90"/>
      <c r="E621" s="90"/>
      <c r="F621" s="91"/>
      <c r="G621" s="91"/>
      <c r="AB621" s="93">
        <v>55583</v>
      </c>
    </row>
    <row r="622" spans="1:28" x14ac:dyDescent="0.3">
      <c r="A622" s="206"/>
      <c r="B622" s="90"/>
      <c r="C622" s="90"/>
      <c r="D622" s="90"/>
      <c r="E622" s="90"/>
      <c r="F622" s="91"/>
      <c r="G622" s="91"/>
      <c r="AB622" s="93">
        <v>55628</v>
      </c>
    </row>
    <row r="623" spans="1:28" x14ac:dyDescent="0.3">
      <c r="A623" s="206"/>
      <c r="B623" s="90"/>
      <c r="C623" s="90"/>
      <c r="D623" s="90"/>
      <c r="E623" s="90"/>
      <c r="F623" s="91"/>
      <c r="G623" s="91"/>
      <c r="AB623" s="93">
        <v>55630</v>
      </c>
    </row>
    <row r="624" spans="1:28" x14ac:dyDescent="0.3">
      <c r="A624" s="206"/>
      <c r="B624" s="90"/>
      <c r="C624" s="90"/>
      <c r="D624" s="90"/>
      <c r="E624" s="90"/>
      <c r="F624" s="91"/>
      <c r="G624" s="91"/>
      <c r="AB624" s="93">
        <v>55640</v>
      </c>
    </row>
    <row r="625" spans="1:28" x14ac:dyDescent="0.3">
      <c r="A625" s="206"/>
      <c r="B625" s="90"/>
      <c r="C625" s="90"/>
      <c r="D625" s="90"/>
      <c r="E625" s="90"/>
      <c r="F625" s="91"/>
      <c r="G625" s="91"/>
      <c r="AB625" s="93">
        <v>55690</v>
      </c>
    </row>
    <row r="626" spans="1:28" x14ac:dyDescent="0.3">
      <c r="A626" s="206"/>
      <c r="B626" s="90"/>
      <c r="C626" s="90"/>
      <c r="D626" s="90"/>
      <c r="E626" s="90"/>
      <c r="F626" s="91"/>
      <c r="G626" s="91"/>
      <c r="AB626" s="93">
        <v>55769</v>
      </c>
    </row>
    <row r="627" spans="1:28" x14ac:dyDescent="0.3">
      <c r="A627" s="206"/>
      <c r="B627" s="90"/>
      <c r="C627" s="90"/>
      <c r="D627" s="90"/>
      <c r="E627" s="90"/>
      <c r="F627" s="91"/>
      <c r="G627" s="91"/>
      <c r="AB627" s="93">
        <v>55804</v>
      </c>
    </row>
    <row r="628" spans="1:28" x14ac:dyDescent="0.3">
      <c r="A628" s="206"/>
      <c r="B628" s="90"/>
      <c r="C628" s="90"/>
      <c r="D628" s="90"/>
      <c r="E628" s="90"/>
      <c r="F628" s="91"/>
      <c r="G628" s="91"/>
      <c r="AB628" s="93">
        <v>55825</v>
      </c>
    </row>
    <row r="629" spans="1:28" x14ac:dyDescent="0.3">
      <c r="A629" s="206"/>
      <c r="B629" s="90"/>
      <c r="C629" s="90"/>
      <c r="D629" s="90"/>
      <c r="E629" s="90"/>
      <c r="F629" s="91"/>
      <c r="G629" s="91"/>
      <c r="AB629" s="93">
        <v>55838</v>
      </c>
    </row>
    <row r="630" spans="1:28" x14ac:dyDescent="0.3">
      <c r="A630" s="206"/>
      <c r="B630" s="90"/>
      <c r="C630" s="90"/>
      <c r="D630" s="90"/>
      <c r="E630" s="90"/>
      <c r="F630" s="91"/>
      <c r="G630" s="91"/>
      <c r="AB630" s="93">
        <v>55878</v>
      </c>
    </row>
    <row r="631" spans="1:28" x14ac:dyDescent="0.3">
      <c r="A631" s="206"/>
      <c r="B631" s="90"/>
      <c r="C631" s="90"/>
      <c r="D631" s="90"/>
      <c r="E631" s="90"/>
      <c r="F631" s="91"/>
      <c r="G631" s="91"/>
      <c r="AB631" s="93">
        <v>55885</v>
      </c>
    </row>
    <row r="632" spans="1:28" x14ac:dyDescent="0.3">
      <c r="A632" s="206"/>
      <c r="B632" s="90"/>
      <c r="C632" s="90"/>
      <c r="D632" s="90"/>
      <c r="E632" s="90"/>
      <c r="F632" s="91"/>
      <c r="G632" s="91"/>
      <c r="AB632" s="93">
        <v>55932</v>
      </c>
    </row>
    <row r="633" spans="1:28" x14ac:dyDescent="0.3">
      <c r="A633" s="206"/>
      <c r="B633" s="90"/>
      <c r="C633" s="90"/>
      <c r="D633" s="90"/>
      <c r="E633" s="90"/>
      <c r="F633" s="91"/>
      <c r="G633" s="91"/>
      <c r="AB633" s="93">
        <v>55933</v>
      </c>
    </row>
    <row r="634" spans="1:28" x14ac:dyDescent="0.3">
      <c r="A634" s="206"/>
      <c r="B634" s="90"/>
      <c r="C634" s="90"/>
      <c r="D634" s="90"/>
      <c r="E634" s="90"/>
      <c r="F634" s="91"/>
      <c r="G634" s="91"/>
      <c r="AB634" s="93">
        <v>55978</v>
      </c>
    </row>
    <row r="635" spans="1:28" x14ac:dyDescent="0.3">
      <c r="A635" s="206"/>
      <c r="B635" s="90"/>
      <c r="C635" s="90"/>
      <c r="D635" s="90"/>
      <c r="E635" s="90"/>
      <c r="F635" s="91"/>
      <c r="G635" s="91"/>
      <c r="AB635" s="93">
        <v>55995</v>
      </c>
    </row>
    <row r="636" spans="1:28" x14ac:dyDescent="0.3">
      <c r="A636" s="206"/>
      <c r="B636" s="90"/>
      <c r="C636" s="90"/>
      <c r="D636" s="90"/>
      <c r="E636" s="90"/>
      <c r="F636" s="91"/>
      <c r="G636" s="91"/>
      <c r="AB636" s="93">
        <v>56005</v>
      </c>
    </row>
    <row r="637" spans="1:28" x14ac:dyDescent="0.3">
      <c r="A637" s="206"/>
      <c r="B637" s="90"/>
      <c r="C637" s="90"/>
      <c r="D637" s="90"/>
      <c r="E637" s="90"/>
      <c r="F637" s="91"/>
      <c r="G637" s="91"/>
      <c r="AB637" s="93">
        <v>56040</v>
      </c>
    </row>
    <row r="638" spans="1:28" x14ac:dyDescent="0.3">
      <c r="A638" s="206"/>
      <c r="B638" s="90"/>
      <c r="C638" s="90"/>
      <c r="D638" s="90"/>
      <c r="E638" s="90"/>
      <c r="F638" s="91"/>
      <c r="G638" s="91"/>
      <c r="AB638" s="93">
        <v>56134</v>
      </c>
    </row>
    <row r="639" spans="1:28" x14ac:dyDescent="0.3">
      <c r="A639" s="206"/>
      <c r="B639" s="90"/>
      <c r="C639" s="90"/>
      <c r="D639" s="90"/>
      <c r="E639" s="90"/>
      <c r="F639" s="91"/>
      <c r="G639" s="91"/>
      <c r="AB639" s="93">
        <v>56169</v>
      </c>
    </row>
    <row r="640" spans="1:28" x14ac:dyDescent="0.3">
      <c r="A640" s="206"/>
      <c r="B640" s="90"/>
      <c r="C640" s="90"/>
      <c r="D640" s="90"/>
      <c r="E640" s="90"/>
      <c r="F640" s="91"/>
      <c r="G640" s="91"/>
      <c r="AB640" s="93">
        <v>56190</v>
      </c>
    </row>
    <row r="641" spans="1:28" x14ac:dyDescent="0.3">
      <c r="A641" s="206"/>
      <c r="B641" s="90"/>
      <c r="C641" s="90"/>
      <c r="D641" s="90"/>
      <c r="E641" s="90"/>
      <c r="F641" s="91"/>
      <c r="G641" s="91"/>
      <c r="AB641" s="93">
        <v>56203</v>
      </c>
    </row>
    <row r="642" spans="1:28" x14ac:dyDescent="0.3">
      <c r="A642" s="206"/>
      <c r="B642" s="90"/>
      <c r="C642" s="90"/>
      <c r="D642" s="90"/>
      <c r="E642" s="90"/>
      <c r="F642" s="91"/>
      <c r="G642" s="91"/>
      <c r="AB642" s="93">
        <v>56243</v>
      </c>
    </row>
    <row r="643" spans="1:28" x14ac:dyDescent="0.3">
      <c r="A643" s="206"/>
      <c r="B643" s="90"/>
      <c r="C643" s="90"/>
      <c r="D643" s="90"/>
      <c r="E643" s="90"/>
      <c r="F643" s="91"/>
      <c r="G643" s="91"/>
      <c r="AB643" s="93">
        <v>56250</v>
      </c>
    </row>
    <row r="644" spans="1:28" x14ac:dyDescent="0.3">
      <c r="A644" s="206"/>
      <c r="B644" s="90"/>
      <c r="C644" s="90"/>
      <c r="D644" s="90"/>
      <c r="E644" s="90"/>
      <c r="F644" s="91"/>
      <c r="G644" s="91"/>
      <c r="AB644" s="93">
        <v>56289</v>
      </c>
    </row>
    <row r="645" spans="1:28" x14ac:dyDescent="0.3">
      <c r="A645" s="206"/>
      <c r="B645" s="90"/>
      <c r="C645" s="90"/>
      <c r="D645" s="90"/>
      <c r="E645" s="90"/>
      <c r="F645" s="91"/>
      <c r="G645" s="91"/>
      <c r="AB645" s="93">
        <v>56290</v>
      </c>
    </row>
    <row r="646" spans="1:28" x14ac:dyDescent="0.3">
      <c r="A646" s="206"/>
      <c r="B646" s="90"/>
      <c r="C646" s="90"/>
      <c r="D646" s="90"/>
      <c r="E646" s="90"/>
      <c r="F646" s="91"/>
      <c r="G646" s="91"/>
      <c r="AB646" s="93">
        <v>56335</v>
      </c>
    </row>
    <row r="647" spans="1:28" x14ac:dyDescent="0.3">
      <c r="A647" s="206"/>
      <c r="B647" s="90"/>
      <c r="C647" s="90"/>
      <c r="D647" s="90"/>
      <c r="E647" s="90"/>
      <c r="F647" s="91"/>
      <c r="G647" s="91"/>
      <c r="AB647" s="93">
        <v>56360</v>
      </c>
    </row>
    <row r="648" spans="1:28" x14ac:dyDescent="0.3">
      <c r="A648" s="206"/>
      <c r="B648" s="90"/>
      <c r="C648" s="90"/>
      <c r="D648" s="90"/>
      <c r="E648" s="90"/>
      <c r="F648" s="91"/>
      <c r="G648" s="91"/>
      <c r="AB648" s="93">
        <v>56370</v>
      </c>
    </row>
    <row r="649" spans="1:28" x14ac:dyDescent="0.3">
      <c r="A649" s="206"/>
      <c r="B649" s="90"/>
      <c r="C649" s="90"/>
      <c r="D649" s="90"/>
      <c r="E649" s="90"/>
      <c r="F649" s="91"/>
      <c r="G649" s="91"/>
      <c r="AB649" s="93">
        <v>56397</v>
      </c>
    </row>
    <row r="650" spans="1:28" x14ac:dyDescent="0.3">
      <c r="A650" s="206"/>
      <c r="B650" s="90"/>
      <c r="C650" s="90"/>
      <c r="D650" s="90"/>
      <c r="E650" s="90"/>
      <c r="F650" s="91"/>
      <c r="G650" s="91"/>
      <c r="AB650" s="93">
        <v>56499</v>
      </c>
    </row>
    <row r="651" spans="1:28" x14ac:dyDescent="0.3">
      <c r="A651" s="206"/>
      <c r="B651" s="90"/>
      <c r="C651" s="90"/>
      <c r="D651" s="90"/>
      <c r="E651" s="90"/>
      <c r="F651" s="91"/>
      <c r="G651" s="91"/>
      <c r="AB651" s="93">
        <v>56534</v>
      </c>
    </row>
    <row r="652" spans="1:28" x14ac:dyDescent="0.3">
      <c r="A652" s="206"/>
      <c r="B652" s="90"/>
      <c r="C652" s="90"/>
      <c r="D652" s="90"/>
      <c r="E652" s="90"/>
      <c r="F652" s="91"/>
      <c r="G652" s="91"/>
      <c r="AB652" s="93">
        <v>56555</v>
      </c>
    </row>
    <row r="653" spans="1:28" x14ac:dyDescent="0.3">
      <c r="A653" s="206"/>
      <c r="B653" s="90"/>
      <c r="C653" s="90"/>
      <c r="D653" s="90"/>
      <c r="E653" s="90"/>
      <c r="F653" s="91"/>
      <c r="G653" s="91"/>
      <c r="AB653" s="93">
        <v>56568</v>
      </c>
    </row>
    <row r="654" spans="1:28" x14ac:dyDescent="0.3">
      <c r="A654" s="206"/>
      <c r="B654" s="90"/>
      <c r="C654" s="90"/>
      <c r="D654" s="90"/>
      <c r="E654" s="90"/>
      <c r="F654" s="91"/>
      <c r="G654" s="91"/>
      <c r="AB654" s="93">
        <v>56608</v>
      </c>
    </row>
    <row r="655" spans="1:28" x14ac:dyDescent="0.3">
      <c r="A655" s="206"/>
      <c r="B655" s="90"/>
      <c r="C655" s="90"/>
      <c r="D655" s="90"/>
      <c r="E655" s="90"/>
      <c r="F655" s="91"/>
      <c r="G655" s="91"/>
      <c r="AB655" s="93">
        <v>56615</v>
      </c>
    </row>
    <row r="656" spans="1:28" x14ac:dyDescent="0.3">
      <c r="A656" s="206"/>
      <c r="B656" s="90"/>
      <c r="C656" s="90"/>
      <c r="D656" s="90"/>
      <c r="E656" s="90"/>
      <c r="F656" s="91"/>
      <c r="G656" s="91"/>
      <c r="AB656" s="93">
        <v>56674</v>
      </c>
    </row>
    <row r="657" spans="1:28" x14ac:dyDescent="0.3">
      <c r="A657" s="206"/>
      <c r="B657" s="90"/>
      <c r="C657" s="90"/>
      <c r="D657" s="90"/>
      <c r="E657" s="90"/>
      <c r="F657" s="91"/>
      <c r="G657" s="91"/>
      <c r="AB657" s="93">
        <v>56675</v>
      </c>
    </row>
    <row r="658" spans="1:28" x14ac:dyDescent="0.3">
      <c r="A658" s="206"/>
      <c r="B658" s="90"/>
      <c r="C658" s="90"/>
      <c r="D658" s="90"/>
      <c r="E658" s="90"/>
      <c r="F658" s="91"/>
      <c r="G658" s="91"/>
      <c r="AB658" s="93">
        <v>56720</v>
      </c>
    </row>
    <row r="659" spans="1:28" x14ac:dyDescent="0.3">
      <c r="A659" s="206"/>
      <c r="B659" s="90"/>
      <c r="C659" s="90"/>
      <c r="D659" s="90"/>
      <c r="E659" s="90"/>
      <c r="F659" s="91"/>
      <c r="G659" s="91"/>
      <c r="AB659" s="93">
        <v>56725</v>
      </c>
    </row>
    <row r="660" spans="1:28" x14ac:dyDescent="0.3">
      <c r="A660" s="206"/>
      <c r="B660" s="90"/>
      <c r="C660" s="90"/>
      <c r="D660" s="90"/>
      <c r="E660" s="90"/>
      <c r="F660" s="91"/>
      <c r="G660" s="91"/>
      <c r="AB660" s="93">
        <v>56735</v>
      </c>
    </row>
    <row r="661" spans="1:28" x14ac:dyDescent="0.3">
      <c r="A661" s="206"/>
      <c r="B661" s="90"/>
      <c r="C661" s="90"/>
      <c r="D661" s="90"/>
      <c r="E661" s="90"/>
      <c r="F661" s="91"/>
      <c r="G661" s="91"/>
      <c r="AB661" s="93">
        <v>56782</v>
      </c>
    </row>
    <row r="662" spans="1:28" x14ac:dyDescent="0.3">
      <c r="A662" s="206"/>
      <c r="B662" s="90"/>
      <c r="C662" s="90"/>
      <c r="D662" s="90"/>
      <c r="E662" s="90"/>
      <c r="F662" s="91"/>
      <c r="G662" s="91"/>
      <c r="AB662" s="93">
        <v>56864</v>
      </c>
    </row>
    <row r="663" spans="1:28" x14ac:dyDescent="0.3">
      <c r="A663" s="206"/>
      <c r="B663" s="90"/>
      <c r="C663" s="90"/>
      <c r="D663" s="90"/>
      <c r="E663" s="90"/>
      <c r="F663" s="91"/>
      <c r="G663" s="91"/>
      <c r="AB663" s="93">
        <v>56899</v>
      </c>
    </row>
    <row r="664" spans="1:28" x14ac:dyDescent="0.3">
      <c r="A664" s="206"/>
      <c r="B664" s="90"/>
      <c r="C664" s="90"/>
      <c r="D664" s="90"/>
      <c r="E664" s="90"/>
      <c r="F664" s="91"/>
      <c r="G664" s="91"/>
      <c r="AB664" s="93">
        <v>56920</v>
      </c>
    </row>
    <row r="665" spans="1:28" x14ac:dyDescent="0.3">
      <c r="A665" s="206"/>
      <c r="B665" s="90"/>
      <c r="C665" s="90"/>
      <c r="D665" s="90"/>
      <c r="E665" s="90"/>
      <c r="F665" s="91"/>
      <c r="G665" s="91"/>
      <c r="AB665" s="93">
        <v>56933</v>
      </c>
    </row>
    <row r="666" spans="1:28" x14ac:dyDescent="0.3">
      <c r="A666" s="206"/>
      <c r="B666" s="90"/>
      <c r="C666" s="90"/>
      <c r="D666" s="90"/>
      <c r="E666" s="90"/>
      <c r="F666" s="91"/>
      <c r="G666" s="91"/>
      <c r="AB666" s="93">
        <v>56973</v>
      </c>
    </row>
    <row r="667" spans="1:28" x14ac:dyDescent="0.3">
      <c r="A667" s="206"/>
      <c r="B667" s="90"/>
      <c r="C667" s="90"/>
      <c r="D667" s="90"/>
      <c r="E667" s="90"/>
      <c r="F667" s="91"/>
      <c r="G667" s="91"/>
      <c r="AB667" s="93">
        <v>56980</v>
      </c>
    </row>
    <row r="668" spans="1:28" x14ac:dyDescent="0.3">
      <c r="A668" s="206"/>
      <c r="B668" s="90"/>
      <c r="C668" s="90"/>
      <c r="D668" s="90"/>
      <c r="E668" s="90"/>
      <c r="F668" s="91"/>
      <c r="G668" s="91"/>
      <c r="AB668" s="93">
        <v>57024</v>
      </c>
    </row>
    <row r="669" spans="1:28" x14ac:dyDescent="0.3">
      <c r="A669" s="206"/>
      <c r="B669" s="90"/>
      <c r="C669" s="90"/>
      <c r="D669" s="90"/>
      <c r="E669" s="90"/>
      <c r="F669" s="91"/>
      <c r="G669" s="91"/>
      <c r="AB669" s="93">
        <v>57025</v>
      </c>
    </row>
    <row r="670" spans="1:28" x14ac:dyDescent="0.3">
      <c r="A670" s="206"/>
      <c r="B670" s="90"/>
      <c r="C670" s="90"/>
      <c r="D670" s="90"/>
      <c r="E670" s="90"/>
      <c r="F670" s="91"/>
      <c r="G670" s="91"/>
      <c r="AB670" s="93">
        <v>57070</v>
      </c>
    </row>
    <row r="671" spans="1:28" x14ac:dyDescent="0.3">
      <c r="A671" s="206"/>
      <c r="B671" s="90"/>
      <c r="C671" s="90"/>
      <c r="D671" s="90"/>
      <c r="E671" s="90"/>
      <c r="F671" s="91"/>
      <c r="G671" s="91"/>
      <c r="AB671" s="93">
        <v>57091</v>
      </c>
    </row>
    <row r="672" spans="1:28" x14ac:dyDescent="0.3">
      <c r="A672" s="206"/>
      <c r="B672" s="90"/>
      <c r="C672" s="90"/>
      <c r="D672" s="90"/>
      <c r="E672" s="90"/>
      <c r="F672" s="91"/>
      <c r="G672" s="91"/>
      <c r="AB672" s="93">
        <v>57101</v>
      </c>
    </row>
    <row r="673" spans="1:28" x14ac:dyDescent="0.3">
      <c r="A673" s="206"/>
      <c r="B673" s="90"/>
      <c r="C673" s="90"/>
      <c r="D673" s="90"/>
      <c r="E673" s="90"/>
      <c r="F673" s="91"/>
      <c r="G673" s="91"/>
      <c r="AB673" s="93">
        <v>57132</v>
      </c>
    </row>
    <row r="674" spans="1:28" x14ac:dyDescent="0.3">
      <c r="A674" s="206"/>
      <c r="B674" s="90"/>
      <c r="C674" s="90"/>
      <c r="D674" s="90"/>
      <c r="E674" s="90"/>
      <c r="F674" s="91"/>
      <c r="G674" s="91"/>
      <c r="AB674" s="93">
        <v>57230</v>
      </c>
    </row>
    <row r="675" spans="1:28" x14ac:dyDescent="0.3">
      <c r="A675" s="206"/>
      <c r="B675" s="90"/>
      <c r="C675" s="90"/>
      <c r="D675" s="90"/>
      <c r="E675" s="90"/>
      <c r="F675" s="91"/>
      <c r="G675" s="91"/>
      <c r="AB675" s="93">
        <v>57265</v>
      </c>
    </row>
    <row r="676" spans="1:28" x14ac:dyDescent="0.3">
      <c r="A676" s="206"/>
      <c r="B676" s="90"/>
      <c r="C676" s="90"/>
      <c r="D676" s="90"/>
      <c r="E676" s="90"/>
      <c r="F676" s="91"/>
      <c r="G676" s="91"/>
      <c r="AB676" s="93">
        <v>57286</v>
      </c>
    </row>
    <row r="677" spans="1:28" x14ac:dyDescent="0.3">
      <c r="A677" s="206"/>
      <c r="B677" s="90"/>
      <c r="C677" s="90"/>
      <c r="D677" s="90"/>
      <c r="E677" s="90"/>
      <c r="F677" s="91"/>
      <c r="G677" s="91"/>
      <c r="AB677" s="93">
        <v>57299</v>
      </c>
    </row>
    <row r="678" spans="1:28" x14ac:dyDescent="0.3">
      <c r="A678" s="206"/>
      <c r="B678" s="90"/>
      <c r="C678" s="90"/>
      <c r="D678" s="90"/>
      <c r="E678" s="90"/>
      <c r="F678" s="91"/>
      <c r="G678" s="91"/>
      <c r="AB678" s="93">
        <v>57339</v>
      </c>
    </row>
    <row r="679" spans="1:28" x14ac:dyDescent="0.3">
      <c r="A679" s="206"/>
      <c r="B679" s="90"/>
      <c r="C679" s="90"/>
      <c r="D679" s="90"/>
      <c r="E679" s="90"/>
      <c r="F679" s="91"/>
      <c r="G679" s="91"/>
      <c r="AB679" s="93">
        <v>57346</v>
      </c>
    </row>
    <row r="680" spans="1:28" x14ac:dyDescent="0.3">
      <c r="A680" s="206"/>
      <c r="B680" s="90"/>
      <c r="C680" s="90"/>
      <c r="D680" s="90"/>
      <c r="E680" s="90"/>
      <c r="F680" s="91"/>
      <c r="G680" s="91"/>
      <c r="AB680" s="93">
        <v>57409</v>
      </c>
    </row>
    <row r="681" spans="1:28" x14ac:dyDescent="0.3">
      <c r="A681" s="206"/>
      <c r="B681" s="90"/>
      <c r="C681" s="90"/>
      <c r="D681" s="90"/>
      <c r="E681" s="90"/>
      <c r="F681" s="91"/>
      <c r="G681" s="91"/>
      <c r="AB681" s="93">
        <v>57410</v>
      </c>
    </row>
    <row r="682" spans="1:28" x14ac:dyDescent="0.3">
      <c r="A682" s="206"/>
      <c r="B682" s="90"/>
      <c r="C682" s="90"/>
      <c r="D682" s="90"/>
      <c r="E682" s="90"/>
      <c r="F682" s="91"/>
      <c r="G682" s="91"/>
      <c r="AB682" s="93">
        <v>57455</v>
      </c>
    </row>
    <row r="683" spans="1:28" x14ac:dyDescent="0.3">
      <c r="A683" s="206"/>
      <c r="B683" s="90"/>
      <c r="C683" s="90"/>
      <c r="D683" s="90"/>
      <c r="E683" s="90"/>
      <c r="F683" s="91"/>
      <c r="G683" s="91"/>
      <c r="AB683" s="93">
        <v>57456</v>
      </c>
    </row>
    <row r="684" spans="1:28" x14ac:dyDescent="0.3">
      <c r="A684" s="206"/>
      <c r="B684" s="90"/>
      <c r="C684" s="90"/>
      <c r="D684" s="90"/>
      <c r="E684" s="90"/>
      <c r="F684" s="91"/>
      <c r="G684" s="91"/>
      <c r="AB684" s="93">
        <v>57466</v>
      </c>
    </row>
    <row r="685" spans="1:28" x14ac:dyDescent="0.3">
      <c r="A685" s="206"/>
      <c r="B685" s="90"/>
      <c r="C685" s="90"/>
      <c r="D685" s="90"/>
      <c r="E685" s="90"/>
      <c r="F685" s="91"/>
      <c r="G685" s="91"/>
      <c r="AB685" s="93">
        <v>57517</v>
      </c>
    </row>
    <row r="686" spans="1:28" x14ac:dyDescent="0.3">
      <c r="A686" s="206"/>
      <c r="B686" s="90"/>
      <c r="C686" s="90"/>
      <c r="D686" s="90"/>
      <c r="E686" s="90"/>
      <c r="F686" s="91"/>
      <c r="G686" s="91"/>
      <c r="AB686" s="93">
        <v>57595</v>
      </c>
    </row>
    <row r="687" spans="1:28" x14ac:dyDescent="0.3">
      <c r="A687" s="206"/>
      <c r="B687" s="90"/>
      <c r="C687" s="90"/>
      <c r="D687" s="90"/>
      <c r="E687" s="90"/>
      <c r="F687" s="91"/>
      <c r="G687" s="91"/>
      <c r="AB687" s="93">
        <v>57630</v>
      </c>
    </row>
    <row r="688" spans="1:28" x14ac:dyDescent="0.3">
      <c r="A688" s="206"/>
      <c r="B688" s="90"/>
      <c r="C688" s="90"/>
      <c r="D688" s="90"/>
      <c r="E688" s="90"/>
      <c r="F688" s="91"/>
      <c r="G688" s="91"/>
      <c r="AB688" s="93">
        <v>57651</v>
      </c>
    </row>
    <row r="689" spans="1:28" x14ac:dyDescent="0.3">
      <c r="A689" s="206"/>
      <c r="B689" s="90"/>
      <c r="C689" s="90"/>
      <c r="D689" s="90"/>
      <c r="E689" s="90"/>
      <c r="F689" s="91"/>
      <c r="G689" s="91"/>
      <c r="AB689" s="93">
        <v>57664</v>
      </c>
    </row>
    <row r="690" spans="1:28" x14ac:dyDescent="0.3">
      <c r="A690" s="206"/>
      <c r="B690" s="90"/>
      <c r="C690" s="90"/>
      <c r="D690" s="90"/>
      <c r="E690" s="90"/>
      <c r="F690" s="91"/>
      <c r="G690" s="91"/>
      <c r="AB690" s="93">
        <v>57704</v>
      </c>
    </row>
    <row r="691" spans="1:28" x14ac:dyDescent="0.3">
      <c r="A691" s="206"/>
      <c r="B691" s="90"/>
      <c r="C691" s="90"/>
      <c r="D691" s="90"/>
      <c r="E691" s="90"/>
      <c r="F691" s="91"/>
      <c r="G691" s="91"/>
      <c r="AB691" s="93">
        <v>57711</v>
      </c>
    </row>
    <row r="692" spans="1:28" x14ac:dyDescent="0.3">
      <c r="A692" s="206"/>
      <c r="B692" s="90"/>
      <c r="C692" s="90"/>
      <c r="D692" s="90"/>
      <c r="E692" s="90"/>
      <c r="F692" s="91"/>
      <c r="G692" s="91"/>
      <c r="AB692" s="93">
        <v>57766</v>
      </c>
    </row>
    <row r="693" spans="1:28" x14ac:dyDescent="0.3">
      <c r="A693" s="206"/>
      <c r="B693" s="90"/>
      <c r="C693" s="90"/>
      <c r="D693" s="90"/>
      <c r="E693" s="90"/>
      <c r="F693" s="91"/>
      <c r="G693" s="91"/>
      <c r="AB693" s="93">
        <v>57767</v>
      </c>
    </row>
    <row r="694" spans="1:28" x14ac:dyDescent="0.3">
      <c r="A694" s="206"/>
      <c r="B694" s="90"/>
      <c r="C694" s="90"/>
      <c r="D694" s="90"/>
      <c r="E694" s="90"/>
      <c r="F694" s="91"/>
      <c r="G694" s="91"/>
      <c r="AB694" s="93">
        <v>57812</v>
      </c>
    </row>
    <row r="695" spans="1:28" x14ac:dyDescent="0.3">
      <c r="A695" s="206"/>
      <c r="B695" s="90"/>
      <c r="C695" s="90"/>
      <c r="D695" s="90"/>
      <c r="E695" s="90"/>
      <c r="F695" s="91"/>
      <c r="G695" s="91"/>
      <c r="AB695" s="93">
        <v>57821</v>
      </c>
    </row>
    <row r="696" spans="1:28" x14ac:dyDescent="0.3">
      <c r="A696" s="206"/>
      <c r="B696" s="90"/>
      <c r="C696" s="90"/>
      <c r="D696" s="90"/>
      <c r="E696" s="90"/>
      <c r="F696" s="91"/>
      <c r="G696" s="91"/>
      <c r="AB696" s="93">
        <v>57831</v>
      </c>
    </row>
    <row r="697" spans="1:28" x14ac:dyDescent="0.3">
      <c r="A697" s="206"/>
      <c r="B697" s="90"/>
      <c r="C697" s="90"/>
      <c r="D697" s="90"/>
      <c r="E697" s="90"/>
      <c r="F697" s="91"/>
      <c r="G697" s="91"/>
      <c r="AB697" s="93">
        <v>57874</v>
      </c>
    </row>
    <row r="698" spans="1:28" x14ac:dyDescent="0.3">
      <c r="A698" s="206"/>
      <c r="B698" s="90"/>
      <c r="C698" s="90"/>
      <c r="D698" s="90"/>
      <c r="E698" s="90"/>
      <c r="F698" s="91"/>
      <c r="G698" s="91"/>
      <c r="AB698" s="93">
        <v>57960</v>
      </c>
    </row>
    <row r="699" spans="1:28" x14ac:dyDescent="0.3">
      <c r="A699" s="206"/>
      <c r="B699" s="90"/>
      <c r="C699" s="90"/>
      <c r="D699" s="90"/>
      <c r="E699" s="90"/>
      <c r="F699" s="91"/>
      <c r="G699" s="91"/>
      <c r="AB699" s="93">
        <v>57995</v>
      </c>
    </row>
    <row r="700" spans="1:28" x14ac:dyDescent="0.3">
      <c r="A700" s="206"/>
      <c r="B700" s="90"/>
      <c r="C700" s="90"/>
      <c r="D700" s="90"/>
      <c r="E700" s="90"/>
      <c r="F700" s="91"/>
      <c r="G700" s="91"/>
      <c r="AB700" s="93">
        <v>58016</v>
      </c>
    </row>
    <row r="701" spans="1:28" x14ac:dyDescent="0.3">
      <c r="A701" s="206"/>
      <c r="B701" s="90"/>
      <c r="C701" s="90"/>
      <c r="D701" s="90"/>
      <c r="E701" s="90"/>
      <c r="F701" s="91"/>
      <c r="G701" s="91"/>
      <c r="AB701" s="93">
        <v>58029</v>
      </c>
    </row>
    <row r="702" spans="1:28" x14ac:dyDescent="0.3">
      <c r="A702" s="206"/>
      <c r="B702" s="90"/>
      <c r="C702" s="90"/>
      <c r="D702" s="90"/>
      <c r="E702" s="90"/>
      <c r="F702" s="91"/>
      <c r="G702" s="91"/>
      <c r="AB702" s="93">
        <v>58069</v>
      </c>
    </row>
    <row r="703" spans="1:28" x14ac:dyDescent="0.3">
      <c r="A703" s="206"/>
      <c r="B703" s="90"/>
      <c r="C703" s="90"/>
      <c r="D703" s="90"/>
      <c r="E703" s="90"/>
      <c r="F703" s="91"/>
      <c r="G703" s="91"/>
      <c r="AB703" s="93">
        <v>58076</v>
      </c>
    </row>
    <row r="704" spans="1:28" x14ac:dyDescent="0.3">
      <c r="A704" s="206"/>
      <c r="B704" s="90"/>
      <c r="C704" s="90"/>
      <c r="D704" s="90"/>
      <c r="E704" s="90"/>
      <c r="F704" s="91"/>
      <c r="G704" s="91"/>
      <c r="AB704" s="93">
        <v>58116</v>
      </c>
    </row>
    <row r="705" spans="1:28" x14ac:dyDescent="0.3">
      <c r="A705" s="206"/>
      <c r="B705" s="90"/>
      <c r="C705" s="90"/>
      <c r="D705" s="90"/>
      <c r="E705" s="90"/>
      <c r="F705" s="91"/>
      <c r="G705" s="91"/>
      <c r="AB705" s="93">
        <v>58117</v>
      </c>
    </row>
    <row r="706" spans="1:28" x14ac:dyDescent="0.3">
      <c r="A706" s="206"/>
      <c r="B706" s="90"/>
      <c r="C706" s="90"/>
      <c r="D706" s="90"/>
      <c r="E706" s="90"/>
      <c r="F706" s="91"/>
      <c r="G706" s="91"/>
      <c r="AB706" s="93">
        <v>58162</v>
      </c>
    </row>
    <row r="707" spans="1:28" x14ac:dyDescent="0.3">
      <c r="A707" s="206"/>
      <c r="B707" s="90"/>
      <c r="C707" s="90"/>
      <c r="D707" s="90"/>
      <c r="E707" s="90"/>
      <c r="F707" s="91"/>
      <c r="G707" s="91"/>
      <c r="AB707" s="93">
        <v>58186</v>
      </c>
    </row>
    <row r="708" spans="1:28" x14ac:dyDescent="0.3">
      <c r="A708" s="206"/>
      <c r="B708" s="90"/>
      <c r="C708" s="90"/>
      <c r="D708" s="90"/>
      <c r="E708" s="90"/>
      <c r="F708" s="91"/>
      <c r="G708" s="91"/>
      <c r="AB708" s="93">
        <v>58196</v>
      </c>
    </row>
    <row r="709" spans="1:28" x14ac:dyDescent="0.3">
      <c r="A709" s="206"/>
      <c r="B709" s="90"/>
      <c r="C709" s="90"/>
      <c r="D709" s="90"/>
      <c r="E709" s="90"/>
      <c r="F709" s="91"/>
      <c r="G709" s="91"/>
      <c r="AB709" s="93">
        <v>58224</v>
      </c>
    </row>
    <row r="710" spans="1:28" x14ac:dyDescent="0.3">
      <c r="A710" s="206"/>
      <c r="B710" s="90"/>
      <c r="C710" s="90"/>
      <c r="D710" s="90"/>
      <c r="E710" s="90"/>
      <c r="F710" s="91"/>
      <c r="G710" s="91"/>
      <c r="AB710" s="93">
        <v>58325</v>
      </c>
    </row>
    <row r="711" spans="1:28" x14ac:dyDescent="0.3">
      <c r="A711" s="206"/>
      <c r="B711" s="90"/>
      <c r="C711" s="90"/>
      <c r="D711" s="90"/>
      <c r="E711" s="90"/>
      <c r="F711" s="91"/>
      <c r="G711" s="91"/>
      <c r="AB711" s="93">
        <v>58360</v>
      </c>
    </row>
    <row r="712" spans="1:28" x14ac:dyDescent="0.3">
      <c r="A712" s="206"/>
      <c r="B712" s="90"/>
      <c r="C712" s="90"/>
      <c r="D712" s="90"/>
      <c r="E712" s="90"/>
      <c r="F712" s="91"/>
      <c r="G712" s="91"/>
      <c r="AB712" s="93">
        <v>58381</v>
      </c>
    </row>
    <row r="713" spans="1:28" x14ac:dyDescent="0.3">
      <c r="A713" s="206"/>
      <c r="B713" s="90"/>
      <c r="C713" s="90"/>
      <c r="D713" s="90"/>
      <c r="E713" s="90"/>
      <c r="F713" s="91"/>
      <c r="G713" s="91"/>
      <c r="AB713" s="93">
        <v>58394</v>
      </c>
    </row>
    <row r="714" spans="1:28" x14ac:dyDescent="0.3">
      <c r="A714" s="206"/>
      <c r="B714" s="90"/>
      <c r="C714" s="90"/>
      <c r="D714" s="90"/>
      <c r="E714" s="90"/>
      <c r="F714" s="91"/>
      <c r="G714" s="91"/>
      <c r="AB714" s="93">
        <v>58434</v>
      </c>
    </row>
    <row r="715" spans="1:28" x14ac:dyDescent="0.3">
      <c r="A715" s="206"/>
      <c r="B715" s="90"/>
      <c r="C715" s="90"/>
      <c r="D715" s="90"/>
      <c r="E715" s="90"/>
      <c r="F715" s="91"/>
      <c r="G715" s="91"/>
      <c r="AB715" s="93">
        <v>58441</v>
      </c>
    </row>
    <row r="716" spans="1:28" x14ac:dyDescent="0.3">
      <c r="A716" s="206"/>
      <c r="B716" s="90"/>
      <c r="C716" s="90"/>
      <c r="D716" s="90"/>
      <c r="E716" s="90"/>
      <c r="F716" s="91"/>
      <c r="G716" s="91"/>
      <c r="AB716" s="93">
        <v>58501</v>
      </c>
    </row>
    <row r="717" spans="1:28" x14ac:dyDescent="0.3">
      <c r="A717" s="206"/>
      <c r="B717" s="90"/>
      <c r="C717" s="90"/>
      <c r="D717" s="90"/>
      <c r="E717" s="90"/>
      <c r="F717" s="91"/>
      <c r="G717" s="91"/>
      <c r="AB717" s="93">
        <v>58502</v>
      </c>
    </row>
    <row r="718" spans="1:28" x14ac:dyDescent="0.3">
      <c r="A718" s="206"/>
      <c r="B718" s="90"/>
      <c r="C718" s="90"/>
      <c r="D718" s="90"/>
      <c r="E718" s="90"/>
      <c r="F718" s="91"/>
      <c r="G718" s="91"/>
      <c r="AB718" s="93">
        <v>58547</v>
      </c>
    </row>
    <row r="719" spans="1:28" x14ac:dyDescent="0.3">
      <c r="A719" s="206"/>
      <c r="B719" s="90"/>
      <c r="C719" s="90"/>
      <c r="D719" s="90"/>
      <c r="E719" s="90"/>
      <c r="F719" s="91"/>
      <c r="G719" s="91"/>
      <c r="AB719" s="93">
        <v>58552</v>
      </c>
    </row>
    <row r="720" spans="1:28" x14ac:dyDescent="0.3">
      <c r="A720" s="206"/>
      <c r="B720" s="90"/>
      <c r="C720" s="90"/>
      <c r="D720" s="90"/>
      <c r="E720" s="90"/>
      <c r="F720" s="91"/>
      <c r="G720" s="91"/>
      <c r="AB720" s="93">
        <v>58562</v>
      </c>
    </row>
    <row r="721" spans="1:28" x14ac:dyDescent="0.3">
      <c r="A721" s="206"/>
      <c r="B721" s="90"/>
      <c r="C721" s="90"/>
      <c r="D721" s="90"/>
      <c r="E721" s="90"/>
      <c r="F721" s="91"/>
      <c r="G721" s="91"/>
      <c r="AB721" s="93">
        <v>58609</v>
      </c>
    </row>
    <row r="722" spans="1:28" x14ac:dyDescent="0.3">
      <c r="A722" s="206"/>
      <c r="B722" s="90"/>
      <c r="C722" s="90"/>
      <c r="D722" s="90"/>
      <c r="E722" s="90"/>
      <c r="F722" s="91"/>
      <c r="G722" s="91"/>
      <c r="AB722" s="93">
        <v>58691</v>
      </c>
    </row>
    <row r="723" spans="1:28" x14ac:dyDescent="0.3">
      <c r="A723" s="206"/>
      <c r="B723" s="90"/>
      <c r="C723" s="90"/>
      <c r="D723" s="90"/>
      <c r="E723" s="90"/>
      <c r="F723" s="91"/>
      <c r="G723" s="91"/>
      <c r="AB723" s="93">
        <v>58726</v>
      </c>
    </row>
    <row r="724" spans="1:28" x14ac:dyDescent="0.3">
      <c r="A724" s="206"/>
      <c r="B724" s="90"/>
      <c r="C724" s="90"/>
      <c r="D724" s="90"/>
      <c r="E724" s="90"/>
      <c r="F724" s="91"/>
      <c r="G724" s="91"/>
      <c r="AB724" s="93">
        <v>58747</v>
      </c>
    </row>
    <row r="725" spans="1:28" x14ac:dyDescent="0.3">
      <c r="A725" s="206"/>
      <c r="B725" s="90"/>
      <c r="C725" s="90"/>
      <c r="D725" s="90"/>
      <c r="E725" s="90"/>
      <c r="F725" s="91"/>
      <c r="G725" s="91"/>
      <c r="AB725" s="93">
        <v>58760</v>
      </c>
    </row>
    <row r="726" spans="1:28" x14ac:dyDescent="0.3">
      <c r="A726" s="206"/>
      <c r="B726" s="90"/>
      <c r="C726" s="90"/>
      <c r="D726" s="90"/>
      <c r="E726" s="90"/>
      <c r="F726" s="91"/>
      <c r="G726" s="91"/>
      <c r="AB726" s="93">
        <v>58800</v>
      </c>
    </row>
    <row r="727" spans="1:28" x14ac:dyDescent="0.3">
      <c r="A727" s="206"/>
      <c r="B727" s="90"/>
      <c r="C727" s="90"/>
      <c r="D727" s="90"/>
      <c r="E727" s="90"/>
      <c r="F727" s="91"/>
      <c r="G727" s="91"/>
      <c r="AB727" s="93">
        <v>58807</v>
      </c>
    </row>
    <row r="728" spans="1:28" x14ac:dyDescent="0.3">
      <c r="A728" s="206"/>
      <c r="B728" s="90"/>
      <c r="C728" s="90"/>
      <c r="D728" s="90"/>
      <c r="E728" s="90"/>
      <c r="F728" s="91"/>
      <c r="G728" s="91"/>
      <c r="AB728" s="93">
        <v>58858</v>
      </c>
    </row>
    <row r="729" spans="1:28" x14ac:dyDescent="0.3">
      <c r="A729" s="206"/>
      <c r="B729" s="90"/>
      <c r="C729" s="90"/>
      <c r="D729" s="90"/>
      <c r="E729" s="90"/>
      <c r="F729" s="91"/>
      <c r="G729" s="91"/>
      <c r="AB729" s="93">
        <v>58859</v>
      </c>
    </row>
    <row r="730" spans="1:28" x14ac:dyDescent="0.3">
      <c r="A730" s="206"/>
      <c r="B730" s="90"/>
      <c r="C730" s="90"/>
      <c r="D730" s="90"/>
      <c r="E730" s="90"/>
      <c r="F730" s="91"/>
      <c r="G730" s="91"/>
      <c r="AB730" s="93">
        <v>58904</v>
      </c>
    </row>
    <row r="731" spans="1:28" x14ac:dyDescent="0.3">
      <c r="A731" s="206"/>
      <c r="B731" s="90"/>
      <c r="C731" s="90"/>
      <c r="D731" s="90"/>
      <c r="E731" s="90"/>
      <c r="F731" s="91"/>
      <c r="G731" s="91"/>
      <c r="AB731" s="93">
        <v>58917</v>
      </c>
    </row>
    <row r="732" spans="1:28" x14ac:dyDescent="0.3">
      <c r="A732" s="206"/>
      <c r="B732" s="90"/>
      <c r="C732" s="90"/>
      <c r="D732" s="90"/>
      <c r="E732" s="90"/>
      <c r="F732" s="91"/>
      <c r="G732" s="91"/>
      <c r="AB732" s="93">
        <v>58927</v>
      </c>
    </row>
    <row r="733" spans="1:28" x14ac:dyDescent="0.3">
      <c r="A733" s="206"/>
      <c r="B733" s="90"/>
      <c r="C733" s="90"/>
      <c r="D733" s="90"/>
      <c r="E733" s="90"/>
      <c r="F733" s="91"/>
      <c r="G733" s="91"/>
      <c r="AB733" s="93">
        <v>58966</v>
      </c>
    </row>
    <row r="734" spans="1:28" x14ac:dyDescent="0.3">
      <c r="A734" s="206"/>
      <c r="B734" s="90"/>
      <c r="C734" s="90"/>
      <c r="D734" s="90"/>
      <c r="E734" s="90"/>
      <c r="F734" s="91"/>
      <c r="G734" s="91"/>
      <c r="AB734" s="93">
        <v>59056</v>
      </c>
    </row>
    <row r="735" spans="1:28" x14ac:dyDescent="0.3">
      <c r="A735" s="206"/>
      <c r="B735" s="90"/>
      <c r="C735" s="90"/>
      <c r="D735" s="90"/>
      <c r="E735" s="90"/>
      <c r="F735" s="91"/>
      <c r="G735" s="91"/>
      <c r="AB735" s="93">
        <v>59091</v>
      </c>
    </row>
    <row r="736" spans="1:28" x14ac:dyDescent="0.3">
      <c r="A736" s="206"/>
      <c r="B736" s="90"/>
      <c r="C736" s="90"/>
      <c r="D736" s="90"/>
      <c r="E736" s="90"/>
      <c r="F736" s="91"/>
      <c r="G736" s="91"/>
      <c r="AB736" s="93">
        <v>59112</v>
      </c>
    </row>
    <row r="737" spans="1:28" x14ac:dyDescent="0.3">
      <c r="A737" s="206"/>
      <c r="B737" s="90"/>
      <c r="C737" s="90"/>
      <c r="D737" s="90"/>
      <c r="E737" s="90"/>
      <c r="F737" s="91"/>
      <c r="G737" s="91"/>
      <c r="AB737" s="93">
        <v>59125</v>
      </c>
    </row>
    <row r="738" spans="1:28" x14ac:dyDescent="0.3">
      <c r="A738" s="206"/>
      <c r="B738" s="90"/>
      <c r="C738" s="90"/>
      <c r="D738" s="90"/>
      <c r="E738" s="90"/>
      <c r="F738" s="91"/>
      <c r="G738" s="91"/>
      <c r="AB738" s="93">
        <v>59165</v>
      </c>
    </row>
    <row r="739" spans="1:28" x14ac:dyDescent="0.3">
      <c r="A739" s="206"/>
      <c r="B739" s="90"/>
      <c r="C739" s="90"/>
      <c r="D739" s="90"/>
      <c r="E739" s="90"/>
      <c r="F739" s="91"/>
      <c r="G739" s="91"/>
      <c r="AB739" s="93">
        <v>59172</v>
      </c>
    </row>
    <row r="740" spans="1:28" x14ac:dyDescent="0.3">
      <c r="A740" s="206"/>
      <c r="B740" s="90"/>
      <c r="C740" s="90"/>
      <c r="D740" s="90"/>
      <c r="E740" s="90"/>
      <c r="F740" s="91"/>
      <c r="G740" s="91"/>
      <c r="AB740" s="93">
        <v>59208</v>
      </c>
    </row>
    <row r="741" spans="1:28" x14ac:dyDescent="0.3">
      <c r="A741" s="206"/>
      <c r="B741" s="90"/>
      <c r="C741" s="90"/>
      <c r="D741" s="90"/>
      <c r="E741" s="90"/>
      <c r="F741" s="91"/>
      <c r="G741" s="91"/>
      <c r="AB741" s="93">
        <v>59209</v>
      </c>
    </row>
    <row r="742" spans="1:28" x14ac:dyDescent="0.3">
      <c r="A742" s="206"/>
      <c r="B742" s="90"/>
      <c r="C742" s="90"/>
      <c r="D742" s="90"/>
      <c r="E742" s="90"/>
      <c r="F742" s="91"/>
      <c r="G742" s="91"/>
      <c r="AB742" s="93">
        <v>59254</v>
      </c>
    </row>
    <row r="743" spans="1:28" x14ac:dyDescent="0.3">
      <c r="A743" s="206"/>
      <c r="B743" s="90"/>
      <c r="C743" s="90"/>
      <c r="D743" s="90"/>
      <c r="E743" s="90"/>
      <c r="F743" s="91"/>
      <c r="G743" s="91"/>
      <c r="AB743" s="93">
        <v>59282</v>
      </c>
    </row>
    <row r="744" spans="1:28" x14ac:dyDescent="0.3">
      <c r="A744" s="206"/>
      <c r="B744" s="90"/>
      <c r="C744" s="90"/>
      <c r="D744" s="90"/>
      <c r="E744" s="90"/>
      <c r="F744" s="91"/>
      <c r="G744" s="91"/>
      <c r="AB744" s="93">
        <v>59292</v>
      </c>
    </row>
    <row r="745" spans="1:28" x14ac:dyDescent="0.3">
      <c r="A745" s="206"/>
      <c r="B745" s="90"/>
      <c r="C745" s="90"/>
      <c r="D745" s="90"/>
      <c r="E745" s="90"/>
      <c r="F745" s="91"/>
      <c r="G745" s="91"/>
      <c r="AB745" s="93">
        <v>59316</v>
      </c>
    </row>
    <row r="746" spans="1:28" x14ac:dyDescent="0.3">
      <c r="A746" s="206"/>
      <c r="B746" s="90"/>
      <c r="C746" s="90"/>
      <c r="D746" s="90"/>
      <c r="E746" s="90"/>
      <c r="F746" s="91"/>
      <c r="G746" s="91"/>
      <c r="AB746" s="93">
        <v>59421</v>
      </c>
    </row>
    <row r="747" spans="1:28" x14ac:dyDescent="0.3">
      <c r="A747" s="206"/>
      <c r="B747" s="90"/>
      <c r="C747" s="90"/>
      <c r="D747" s="90"/>
      <c r="E747" s="90"/>
      <c r="F747" s="91"/>
      <c r="G747" s="91"/>
      <c r="AB747" s="93">
        <v>59456</v>
      </c>
    </row>
    <row r="748" spans="1:28" x14ac:dyDescent="0.3">
      <c r="A748" s="206"/>
      <c r="B748" s="90"/>
      <c r="C748" s="90"/>
      <c r="D748" s="90"/>
      <c r="E748" s="90"/>
      <c r="F748" s="91"/>
      <c r="G748" s="91"/>
      <c r="AB748" s="93">
        <v>59477</v>
      </c>
    </row>
    <row r="749" spans="1:28" x14ac:dyDescent="0.3">
      <c r="A749" s="206"/>
      <c r="B749" s="90"/>
      <c r="C749" s="90"/>
      <c r="D749" s="90"/>
      <c r="E749" s="90"/>
      <c r="F749" s="91"/>
      <c r="G749" s="91"/>
      <c r="AB749" s="93">
        <v>59490</v>
      </c>
    </row>
    <row r="750" spans="1:28" x14ac:dyDescent="0.3">
      <c r="A750" s="206"/>
      <c r="B750" s="90"/>
      <c r="C750" s="90"/>
      <c r="D750" s="90"/>
      <c r="E750" s="90"/>
      <c r="F750" s="91"/>
      <c r="G750" s="91"/>
      <c r="AB750" s="93">
        <v>59530</v>
      </c>
    </row>
    <row r="751" spans="1:28" x14ac:dyDescent="0.3">
      <c r="A751" s="206"/>
      <c r="B751" s="90"/>
      <c r="C751" s="90"/>
      <c r="D751" s="90"/>
      <c r="E751" s="90"/>
      <c r="F751" s="91"/>
      <c r="G751" s="91"/>
      <c r="AB751" s="93">
        <v>59537</v>
      </c>
    </row>
    <row r="752" spans="1:28" x14ac:dyDescent="0.3">
      <c r="A752" s="206"/>
      <c r="B752" s="90"/>
      <c r="C752" s="90"/>
      <c r="D752" s="90"/>
      <c r="E752" s="90"/>
      <c r="F752" s="91"/>
      <c r="G752" s="91"/>
      <c r="AB752" s="93">
        <v>59593</v>
      </c>
    </row>
    <row r="753" spans="1:28" x14ac:dyDescent="0.3">
      <c r="A753" s="206"/>
      <c r="B753" s="90"/>
      <c r="C753" s="90"/>
      <c r="D753" s="90"/>
      <c r="E753" s="90"/>
      <c r="F753" s="91"/>
      <c r="G753" s="91"/>
      <c r="AB753" s="93">
        <v>59594</v>
      </c>
    </row>
    <row r="754" spans="1:28" x14ac:dyDescent="0.3">
      <c r="A754" s="206"/>
      <c r="B754" s="90"/>
      <c r="C754" s="90"/>
      <c r="D754" s="90"/>
      <c r="E754" s="90"/>
      <c r="F754" s="91"/>
      <c r="G754" s="91"/>
      <c r="AB754" s="93">
        <v>59639</v>
      </c>
    </row>
    <row r="755" spans="1:28" x14ac:dyDescent="0.3">
      <c r="A755" s="206"/>
      <c r="B755" s="90"/>
      <c r="C755" s="90"/>
      <c r="D755" s="90"/>
      <c r="E755" s="90"/>
      <c r="F755" s="91"/>
      <c r="G755" s="91"/>
      <c r="AB755" s="93">
        <v>59647</v>
      </c>
    </row>
    <row r="756" spans="1:28" x14ac:dyDescent="0.3">
      <c r="A756" s="206"/>
      <c r="B756" s="90"/>
      <c r="C756" s="90"/>
      <c r="D756" s="90"/>
      <c r="E756" s="90"/>
      <c r="F756" s="91"/>
      <c r="G756" s="91"/>
      <c r="AB756" s="93">
        <v>59657</v>
      </c>
    </row>
    <row r="757" spans="1:28" x14ac:dyDescent="0.3">
      <c r="A757" s="206"/>
      <c r="B757" s="90"/>
      <c r="C757" s="90"/>
      <c r="D757" s="90"/>
      <c r="E757" s="90"/>
      <c r="F757" s="91"/>
      <c r="G757" s="91"/>
      <c r="AB757" s="93">
        <v>59701</v>
      </c>
    </row>
    <row r="758" spans="1:28" x14ac:dyDescent="0.3">
      <c r="A758" s="206"/>
      <c r="B758" s="90"/>
      <c r="C758" s="90"/>
      <c r="D758" s="90"/>
      <c r="E758" s="90"/>
      <c r="F758" s="91"/>
      <c r="G758" s="91"/>
      <c r="AB758" s="93">
        <v>59786</v>
      </c>
    </row>
    <row r="759" spans="1:28" x14ac:dyDescent="0.3">
      <c r="A759" s="206"/>
      <c r="B759" s="90"/>
      <c r="C759" s="90"/>
      <c r="D759" s="90"/>
      <c r="E759" s="90"/>
      <c r="F759" s="91"/>
      <c r="G759" s="91"/>
      <c r="AB759" s="93">
        <v>59821</v>
      </c>
    </row>
    <row r="760" spans="1:28" x14ac:dyDescent="0.3">
      <c r="A760" s="206"/>
      <c r="B760" s="90"/>
      <c r="C760" s="90"/>
      <c r="D760" s="90"/>
      <c r="E760" s="90"/>
      <c r="F760" s="91"/>
      <c r="G760" s="91"/>
      <c r="AB760" s="93">
        <v>59842</v>
      </c>
    </row>
    <row r="761" spans="1:28" x14ac:dyDescent="0.3">
      <c r="A761" s="206"/>
      <c r="B761" s="90"/>
      <c r="C761" s="90"/>
      <c r="D761" s="90"/>
      <c r="E761" s="90"/>
      <c r="F761" s="91"/>
      <c r="G761" s="91"/>
      <c r="AB761" s="93">
        <v>59855</v>
      </c>
    </row>
    <row r="762" spans="1:28" x14ac:dyDescent="0.3">
      <c r="A762" s="206"/>
      <c r="B762" s="90"/>
      <c r="C762" s="90"/>
      <c r="D762" s="90"/>
      <c r="E762" s="90"/>
      <c r="F762" s="91"/>
      <c r="G762" s="91"/>
      <c r="AB762" s="93">
        <v>59895</v>
      </c>
    </row>
    <row r="763" spans="1:28" x14ac:dyDescent="0.3">
      <c r="A763" s="206"/>
      <c r="B763" s="90"/>
      <c r="C763" s="90"/>
      <c r="D763" s="90"/>
      <c r="E763" s="90"/>
      <c r="F763" s="91"/>
      <c r="G763" s="91"/>
      <c r="AB763" s="93">
        <v>59902</v>
      </c>
    </row>
    <row r="764" spans="1:28" x14ac:dyDescent="0.3">
      <c r="A764" s="206"/>
      <c r="B764" s="90"/>
      <c r="C764" s="90"/>
      <c r="D764" s="90"/>
      <c r="E764" s="90"/>
      <c r="F764" s="91"/>
      <c r="G764" s="91"/>
      <c r="AB764" s="93">
        <v>59950</v>
      </c>
    </row>
    <row r="765" spans="1:28" x14ac:dyDescent="0.3">
      <c r="A765" s="206"/>
      <c r="B765" s="90"/>
      <c r="C765" s="90"/>
      <c r="D765" s="90"/>
      <c r="E765" s="90"/>
      <c r="F765" s="91"/>
      <c r="G765" s="91"/>
      <c r="AB765" s="93">
        <v>59951</v>
      </c>
    </row>
    <row r="766" spans="1:28" x14ac:dyDescent="0.3">
      <c r="A766" s="206"/>
      <c r="B766" s="90"/>
      <c r="C766" s="90"/>
      <c r="D766" s="90"/>
      <c r="E766" s="90"/>
      <c r="F766" s="91"/>
      <c r="G766" s="91"/>
      <c r="AB766" s="93">
        <v>59996</v>
      </c>
    </row>
    <row r="767" spans="1:28" x14ac:dyDescent="0.3">
      <c r="A767" s="206"/>
      <c r="B767" s="90"/>
      <c r="C767" s="90"/>
      <c r="D767" s="90"/>
      <c r="E767" s="90"/>
      <c r="F767" s="91"/>
      <c r="G767" s="91"/>
      <c r="AB767" s="93">
        <v>60013</v>
      </c>
    </row>
    <row r="768" spans="1:28" x14ac:dyDescent="0.3">
      <c r="A768" s="206"/>
      <c r="B768" s="90"/>
      <c r="C768" s="90"/>
      <c r="D768" s="90"/>
      <c r="E768" s="90"/>
      <c r="F768" s="91"/>
      <c r="G768" s="91"/>
      <c r="AB768" s="93">
        <v>60023</v>
      </c>
    </row>
    <row r="769" spans="1:28" x14ac:dyDescent="0.3">
      <c r="A769" s="206"/>
      <c r="B769" s="90"/>
      <c r="C769" s="90"/>
      <c r="D769" s="90"/>
      <c r="E769" s="90"/>
      <c r="F769" s="91"/>
      <c r="G769" s="91"/>
      <c r="AB769" s="93">
        <v>60058</v>
      </c>
    </row>
    <row r="770" spans="1:28" x14ac:dyDescent="0.3">
      <c r="A770" s="206"/>
      <c r="B770" s="90"/>
      <c r="C770" s="90"/>
      <c r="D770" s="90"/>
      <c r="E770" s="90"/>
      <c r="F770" s="91"/>
      <c r="G770" s="91"/>
      <c r="AB770" s="93">
        <v>60152</v>
      </c>
    </row>
    <row r="771" spans="1:28" x14ac:dyDescent="0.3">
      <c r="A771" s="206"/>
      <c r="B771" s="90"/>
      <c r="C771" s="90"/>
      <c r="D771" s="90"/>
      <c r="E771" s="90"/>
      <c r="F771" s="91"/>
      <c r="G771" s="91"/>
      <c r="AB771" s="93">
        <v>60187</v>
      </c>
    </row>
    <row r="772" spans="1:28" x14ac:dyDescent="0.3">
      <c r="A772" s="206"/>
      <c r="B772" s="90"/>
      <c r="C772" s="90"/>
      <c r="D772" s="90"/>
      <c r="E772" s="90"/>
      <c r="F772" s="91"/>
      <c r="G772" s="91"/>
      <c r="AB772" s="93">
        <v>60208</v>
      </c>
    </row>
    <row r="773" spans="1:28" x14ac:dyDescent="0.3">
      <c r="A773" s="206"/>
      <c r="B773" s="90"/>
      <c r="C773" s="90"/>
      <c r="D773" s="90"/>
      <c r="E773" s="90"/>
      <c r="F773" s="91"/>
      <c r="G773" s="91"/>
      <c r="AB773" s="93">
        <v>60221</v>
      </c>
    </row>
    <row r="774" spans="1:28" x14ac:dyDescent="0.3">
      <c r="A774" s="206"/>
      <c r="B774" s="90"/>
      <c r="C774" s="90"/>
      <c r="D774" s="90"/>
      <c r="E774" s="90"/>
      <c r="F774" s="91"/>
      <c r="G774" s="91"/>
      <c r="AB774" s="93">
        <v>60261</v>
      </c>
    </row>
    <row r="775" spans="1:28" x14ac:dyDescent="0.3">
      <c r="A775" s="206"/>
      <c r="B775" s="90"/>
      <c r="C775" s="90"/>
      <c r="D775" s="90"/>
      <c r="E775" s="90"/>
      <c r="F775" s="91"/>
      <c r="G775" s="91"/>
      <c r="AB775" s="93">
        <v>60268</v>
      </c>
    </row>
    <row r="776" spans="1:28" x14ac:dyDescent="0.3">
      <c r="A776" s="206"/>
      <c r="B776" s="90"/>
      <c r="C776" s="90"/>
      <c r="D776" s="90"/>
      <c r="E776" s="90"/>
      <c r="F776" s="91"/>
      <c r="G776" s="91"/>
      <c r="AB776" s="93">
        <v>60307</v>
      </c>
    </row>
    <row r="777" spans="1:28" x14ac:dyDescent="0.3">
      <c r="A777" s="206"/>
      <c r="B777" s="90"/>
      <c r="C777" s="90"/>
      <c r="D777" s="90"/>
      <c r="E777" s="90"/>
      <c r="F777" s="91"/>
      <c r="G777" s="91"/>
      <c r="AB777" s="93">
        <v>60308</v>
      </c>
    </row>
    <row r="778" spans="1:28" x14ac:dyDescent="0.3">
      <c r="A778" s="206"/>
      <c r="B778" s="90"/>
      <c r="C778" s="90"/>
      <c r="D778" s="90"/>
      <c r="E778" s="90"/>
      <c r="F778" s="91"/>
      <c r="G778" s="91"/>
      <c r="AB778" s="93">
        <v>60353</v>
      </c>
    </row>
    <row r="779" spans="1:28" x14ac:dyDescent="0.3">
      <c r="A779" s="206"/>
      <c r="B779" s="90"/>
      <c r="C779" s="90"/>
      <c r="D779" s="90"/>
      <c r="E779" s="90"/>
      <c r="F779" s="91"/>
      <c r="G779" s="91"/>
      <c r="AB779" s="93">
        <v>60378</v>
      </c>
    </row>
    <row r="780" spans="1:28" x14ac:dyDescent="0.3">
      <c r="A780" s="206"/>
      <c r="B780" s="90"/>
      <c r="C780" s="90"/>
      <c r="D780" s="90"/>
      <c r="E780" s="90"/>
      <c r="F780" s="91"/>
      <c r="G780" s="91"/>
      <c r="AB780" s="93">
        <v>60388</v>
      </c>
    </row>
    <row r="781" spans="1:28" x14ac:dyDescent="0.3">
      <c r="A781" s="206"/>
      <c r="B781" s="90"/>
      <c r="C781" s="90"/>
      <c r="D781" s="90"/>
      <c r="E781" s="90"/>
      <c r="F781" s="91"/>
      <c r="G781" s="91"/>
      <c r="AB781" s="93">
        <v>60415</v>
      </c>
    </row>
    <row r="782" spans="1:28" x14ac:dyDescent="0.3">
      <c r="A782" s="206"/>
      <c r="B782" s="90"/>
      <c r="C782" s="90"/>
      <c r="D782" s="90"/>
      <c r="E782" s="90"/>
      <c r="F782" s="91"/>
      <c r="G782" s="91"/>
      <c r="AB782" s="93">
        <v>60517</v>
      </c>
    </row>
    <row r="783" spans="1:28" x14ac:dyDescent="0.3">
      <c r="A783" s="206"/>
      <c r="B783" s="90"/>
      <c r="C783" s="90"/>
      <c r="D783" s="90"/>
      <c r="E783" s="90"/>
      <c r="F783" s="91"/>
      <c r="G783" s="91"/>
      <c r="AB783" s="93">
        <v>60552</v>
      </c>
    </row>
    <row r="784" spans="1:28" x14ac:dyDescent="0.3">
      <c r="A784" s="206"/>
      <c r="B784" s="90"/>
      <c r="C784" s="90"/>
      <c r="D784" s="90"/>
      <c r="E784" s="90"/>
      <c r="F784" s="91"/>
      <c r="G784" s="91"/>
      <c r="AB784" s="93">
        <v>60573</v>
      </c>
    </row>
    <row r="785" spans="1:28" x14ac:dyDescent="0.3">
      <c r="A785" s="206"/>
      <c r="B785" s="90"/>
      <c r="C785" s="90"/>
      <c r="D785" s="90"/>
      <c r="E785" s="90"/>
      <c r="F785" s="91"/>
      <c r="G785" s="91"/>
      <c r="AB785" s="93">
        <v>60586</v>
      </c>
    </row>
    <row r="786" spans="1:28" x14ac:dyDescent="0.3">
      <c r="A786" s="206"/>
      <c r="B786" s="90"/>
      <c r="C786" s="90"/>
      <c r="D786" s="90"/>
      <c r="E786" s="90"/>
      <c r="F786" s="91"/>
      <c r="G786" s="91"/>
      <c r="AB786" s="93">
        <v>60626</v>
      </c>
    </row>
    <row r="787" spans="1:28" x14ac:dyDescent="0.3">
      <c r="A787" s="206"/>
      <c r="B787" s="90"/>
      <c r="C787" s="90"/>
      <c r="D787" s="90"/>
      <c r="E787" s="90"/>
      <c r="F787" s="91"/>
      <c r="G787" s="91"/>
      <c r="AB787" s="93">
        <v>60633</v>
      </c>
    </row>
    <row r="788" spans="1:28" x14ac:dyDescent="0.3">
      <c r="A788" s="206"/>
      <c r="B788" s="90"/>
      <c r="C788" s="90"/>
      <c r="D788" s="90"/>
      <c r="E788" s="90"/>
      <c r="F788" s="91"/>
      <c r="G788" s="91"/>
      <c r="AB788" s="93">
        <v>60685</v>
      </c>
    </row>
    <row r="789" spans="1:28" x14ac:dyDescent="0.3">
      <c r="A789" s="206"/>
      <c r="B789" s="90"/>
      <c r="C789" s="90"/>
      <c r="D789" s="90"/>
      <c r="E789" s="90"/>
      <c r="F789" s="91"/>
      <c r="G789" s="91"/>
      <c r="AB789" s="93">
        <v>60686</v>
      </c>
    </row>
    <row r="790" spans="1:28" x14ac:dyDescent="0.3">
      <c r="A790" s="206"/>
      <c r="B790" s="90"/>
      <c r="C790" s="90"/>
      <c r="D790" s="90"/>
      <c r="E790" s="90"/>
      <c r="F790" s="91"/>
      <c r="G790" s="91"/>
      <c r="AB790" s="93">
        <v>60731</v>
      </c>
    </row>
    <row r="791" spans="1:28" x14ac:dyDescent="0.3">
      <c r="A791" s="206"/>
      <c r="B791" s="90"/>
      <c r="C791" s="90"/>
      <c r="D791" s="90"/>
      <c r="E791" s="90"/>
      <c r="F791" s="91"/>
      <c r="G791" s="91"/>
      <c r="AB791" s="93">
        <v>60743</v>
      </c>
    </row>
    <row r="792" spans="1:28" x14ac:dyDescent="0.3">
      <c r="A792" s="206"/>
      <c r="B792" s="90"/>
      <c r="C792" s="90"/>
      <c r="D792" s="90"/>
      <c r="E792" s="90"/>
      <c r="F792" s="91"/>
      <c r="G792" s="91"/>
      <c r="AB792" s="93">
        <v>60753</v>
      </c>
    </row>
    <row r="793" spans="1:28" x14ac:dyDescent="0.3">
      <c r="A793" s="206"/>
      <c r="B793" s="90"/>
      <c r="C793" s="90"/>
      <c r="D793" s="90"/>
      <c r="E793" s="90"/>
      <c r="F793" s="91"/>
      <c r="G793" s="91"/>
      <c r="AB793" s="93">
        <v>60793</v>
      </c>
    </row>
    <row r="794" spans="1:28" x14ac:dyDescent="0.3">
      <c r="A794" s="206"/>
      <c r="B794" s="90"/>
      <c r="C794" s="90"/>
      <c r="D794" s="90"/>
      <c r="E794" s="90"/>
      <c r="F794" s="91"/>
      <c r="G794" s="91"/>
      <c r="AB794" s="93">
        <v>60882</v>
      </c>
    </row>
    <row r="795" spans="1:28" x14ac:dyDescent="0.3">
      <c r="A795" s="206"/>
      <c r="B795" s="90"/>
      <c r="C795" s="90"/>
      <c r="D795" s="90"/>
      <c r="E795" s="90"/>
      <c r="F795" s="91"/>
      <c r="G795" s="91"/>
      <c r="AB795" s="93">
        <v>60917</v>
      </c>
    </row>
    <row r="796" spans="1:28" x14ac:dyDescent="0.3">
      <c r="A796" s="206"/>
      <c r="B796" s="90"/>
      <c r="C796" s="90"/>
      <c r="D796" s="90"/>
      <c r="E796" s="90"/>
      <c r="F796" s="91"/>
      <c r="G796" s="91"/>
      <c r="AB796" s="93">
        <v>60938</v>
      </c>
    </row>
    <row r="797" spans="1:28" x14ac:dyDescent="0.3">
      <c r="A797" s="206"/>
      <c r="B797" s="90"/>
      <c r="C797" s="90"/>
      <c r="D797" s="90"/>
      <c r="E797" s="90"/>
      <c r="F797" s="91"/>
      <c r="G797" s="91"/>
      <c r="AB797" s="93">
        <v>60951</v>
      </c>
    </row>
    <row r="798" spans="1:28" x14ac:dyDescent="0.3">
      <c r="A798" s="206"/>
      <c r="B798" s="90"/>
      <c r="C798" s="90"/>
      <c r="D798" s="90"/>
      <c r="E798" s="90"/>
      <c r="F798" s="91"/>
      <c r="G798" s="91"/>
      <c r="AB798" s="93">
        <v>60991</v>
      </c>
    </row>
    <row r="799" spans="1:28" x14ac:dyDescent="0.3">
      <c r="A799" s="206"/>
      <c r="B799" s="90"/>
      <c r="C799" s="90"/>
      <c r="D799" s="90"/>
      <c r="E799" s="90"/>
      <c r="F799" s="91"/>
      <c r="G799" s="91"/>
      <c r="AB799" s="93">
        <v>60998</v>
      </c>
    </row>
    <row r="800" spans="1:28" x14ac:dyDescent="0.3">
      <c r="A800" s="206"/>
      <c r="B800" s="90"/>
      <c r="C800" s="90"/>
      <c r="D800" s="90"/>
      <c r="E800" s="90"/>
      <c r="F800" s="91"/>
      <c r="G800" s="91"/>
      <c r="AB800" s="93">
        <v>61042</v>
      </c>
    </row>
    <row r="801" spans="1:28" x14ac:dyDescent="0.3">
      <c r="A801" s="206"/>
      <c r="B801" s="90"/>
      <c r="C801" s="90"/>
      <c r="D801" s="90"/>
      <c r="E801" s="90"/>
      <c r="F801" s="91"/>
      <c r="G801" s="91"/>
      <c r="AB801" s="93">
        <v>61043</v>
      </c>
    </row>
    <row r="802" spans="1:28" x14ac:dyDescent="0.3">
      <c r="A802" s="206"/>
      <c r="B802" s="90"/>
      <c r="C802" s="90"/>
      <c r="D802" s="90"/>
      <c r="E802" s="90"/>
      <c r="F802" s="91"/>
      <c r="G802" s="91"/>
      <c r="AB802" s="93">
        <v>61088</v>
      </c>
    </row>
    <row r="803" spans="1:28" x14ac:dyDescent="0.3">
      <c r="A803" s="206"/>
      <c r="B803" s="90"/>
      <c r="C803" s="90"/>
      <c r="D803" s="90"/>
      <c r="E803" s="90"/>
      <c r="F803" s="91"/>
      <c r="G803" s="91"/>
      <c r="AB803" s="93">
        <v>61108</v>
      </c>
    </row>
    <row r="804" spans="1:28" x14ac:dyDescent="0.3">
      <c r="A804" s="206"/>
      <c r="B804" s="90"/>
      <c r="C804" s="90"/>
      <c r="D804" s="90"/>
      <c r="E804" s="90"/>
      <c r="F804" s="91"/>
      <c r="G804" s="91"/>
      <c r="AB804" s="93">
        <v>61118</v>
      </c>
    </row>
    <row r="805" spans="1:28" x14ac:dyDescent="0.3">
      <c r="A805" s="206"/>
      <c r="B805" s="90"/>
      <c r="C805" s="90"/>
      <c r="D805" s="90"/>
      <c r="E805" s="90"/>
      <c r="F805" s="91"/>
      <c r="G805" s="91"/>
      <c r="AB805" s="93">
        <v>61150</v>
      </c>
    </row>
    <row r="806" spans="1:28" x14ac:dyDescent="0.3">
      <c r="A806" s="206"/>
      <c r="B806" s="90"/>
      <c r="C806" s="90"/>
      <c r="D806" s="90"/>
      <c r="E806" s="90"/>
      <c r="F806" s="91"/>
      <c r="G806" s="91"/>
      <c r="AB806" s="93">
        <v>61247</v>
      </c>
    </row>
    <row r="807" spans="1:28" x14ac:dyDescent="0.3">
      <c r="A807" s="206"/>
      <c r="B807" s="90"/>
      <c r="C807" s="90"/>
      <c r="D807" s="90"/>
      <c r="E807" s="90"/>
      <c r="F807" s="91"/>
      <c r="G807" s="91"/>
      <c r="AB807" s="93">
        <v>61282</v>
      </c>
    </row>
    <row r="808" spans="1:28" x14ac:dyDescent="0.3">
      <c r="A808" s="206"/>
      <c r="B808" s="90"/>
      <c r="C808" s="90"/>
      <c r="D808" s="90"/>
      <c r="E808" s="90"/>
      <c r="F808" s="91"/>
      <c r="G808" s="91"/>
      <c r="AB808" s="93">
        <v>61303</v>
      </c>
    </row>
    <row r="809" spans="1:28" x14ac:dyDescent="0.3">
      <c r="A809" s="206"/>
      <c r="B809" s="90"/>
      <c r="C809" s="90"/>
      <c r="D809" s="90"/>
      <c r="E809" s="90"/>
      <c r="F809" s="91"/>
      <c r="G809" s="91"/>
      <c r="AB809" s="93">
        <v>61316</v>
      </c>
    </row>
    <row r="810" spans="1:28" x14ac:dyDescent="0.3">
      <c r="A810" s="206"/>
      <c r="B810" s="90"/>
      <c r="C810" s="90"/>
      <c r="D810" s="90"/>
      <c r="E810" s="90"/>
      <c r="F810" s="91"/>
      <c r="G810" s="91"/>
      <c r="AB810" s="93">
        <v>61356</v>
      </c>
    </row>
    <row r="811" spans="1:28" x14ac:dyDescent="0.3">
      <c r="A811" s="206"/>
      <c r="B811" s="90"/>
      <c r="C811" s="90"/>
      <c r="D811" s="90"/>
      <c r="E811" s="90"/>
      <c r="F811" s="91"/>
      <c r="G811" s="91"/>
      <c r="AB811" s="93">
        <v>61363</v>
      </c>
    </row>
    <row r="812" spans="1:28" x14ac:dyDescent="0.3">
      <c r="A812" s="206"/>
      <c r="B812" s="90"/>
      <c r="C812" s="90"/>
      <c r="D812" s="90"/>
      <c r="E812" s="90"/>
      <c r="F812" s="91"/>
      <c r="G812" s="91"/>
      <c r="AB812" s="93">
        <v>61427</v>
      </c>
    </row>
    <row r="813" spans="1:28" x14ac:dyDescent="0.3">
      <c r="A813" s="206"/>
      <c r="B813" s="90"/>
      <c r="C813" s="90"/>
      <c r="D813" s="90"/>
      <c r="E813" s="90"/>
      <c r="F813" s="91"/>
      <c r="G813" s="91"/>
      <c r="AB813" s="93">
        <v>61428</v>
      </c>
    </row>
    <row r="814" spans="1:28" x14ac:dyDescent="0.3">
      <c r="A814" s="206"/>
      <c r="B814" s="90"/>
      <c r="C814" s="90"/>
      <c r="D814" s="90"/>
      <c r="E814" s="90"/>
      <c r="F814" s="91"/>
      <c r="G814" s="91"/>
      <c r="AB814" s="93">
        <v>61473</v>
      </c>
    </row>
    <row r="815" spans="1:28" x14ac:dyDescent="0.3">
      <c r="A815" s="206"/>
      <c r="B815" s="90"/>
      <c r="C815" s="90"/>
      <c r="D815" s="90"/>
      <c r="E815" s="90"/>
      <c r="F815" s="91"/>
      <c r="G815" s="91"/>
      <c r="AB815" s="93">
        <v>61474</v>
      </c>
    </row>
    <row r="816" spans="1:28" x14ac:dyDescent="0.3">
      <c r="A816" s="206"/>
      <c r="B816" s="90"/>
      <c r="C816" s="90"/>
      <c r="D816" s="90"/>
      <c r="E816" s="90"/>
      <c r="F816" s="91"/>
      <c r="G816" s="91"/>
      <c r="AB816" s="93">
        <v>61484</v>
      </c>
    </row>
    <row r="817" spans="1:28" x14ac:dyDescent="0.3">
      <c r="A817" s="206"/>
      <c r="B817" s="90"/>
      <c r="C817" s="90"/>
      <c r="D817" s="90"/>
      <c r="E817" s="90"/>
      <c r="F817" s="91"/>
      <c r="G817" s="91"/>
      <c r="AB817" s="93">
        <v>61535</v>
      </c>
    </row>
    <row r="818" spans="1:28" x14ac:dyDescent="0.3">
      <c r="A818" s="206"/>
      <c r="B818" s="90"/>
      <c r="C818" s="90"/>
      <c r="D818" s="90"/>
      <c r="E818" s="90"/>
      <c r="F818" s="91"/>
      <c r="G818" s="91"/>
      <c r="AB818" s="93">
        <v>61613</v>
      </c>
    </row>
    <row r="819" spans="1:28" x14ac:dyDescent="0.3">
      <c r="A819" s="206"/>
      <c r="B819" s="90"/>
      <c r="C819" s="90"/>
      <c r="D819" s="90"/>
      <c r="E819" s="90"/>
      <c r="F819" s="91"/>
      <c r="G819" s="91"/>
      <c r="AB819" s="93">
        <v>61648</v>
      </c>
    </row>
    <row r="820" spans="1:28" x14ac:dyDescent="0.3">
      <c r="A820" s="206"/>
      <c r="B820" s="90"/>
      <c r="C820" s="90"/>
      <c r="D820" s="90"/>
      <c r="E820" s="90"/>
      <c r="F820" s="91"/>
      <c r="G820" s="91"/>
      <c r="AB820" s="93">
        <v>61669</v>
      </c>
    </row>
    <row r="821" spans="1:28" x14ac:dyDescent="0.3">
      <c r="A821" s="206"/>
      <c r="B821" s="90"/>
      <c r="C821" s="90"/>
      <c r="D821" s="90"/>
      <c r="E821" s="90"/>
      <c r="F821" s="91"/>
      <c r="G821" s="91"/>
      <c r="AB821" s="93">
        <v>61682</v>
      </c>
    </row>
    <row r="822" spans="1:28" x14ac:dyDescent="0.3">
      <c r="A822" s="206"/>
      <c r="B822" s="90"/>
      <c r="C822" s="90"/>
      <c r="D822" s="90"/>
      <c r="E822" s="90"/>
      <c r="F822" s="91"/>
      <c r="G822" s="91"/>
      <c r="AB822" s="93">
        <v>61722</v>
      </c>
    </row>
    <row r="823" spans="1:28" x14ac:dyDescent="0.3">
      <c r="A823" s="206"/>
      <c r="B823" s="90"/>
      <c r="C823" s="90"/>
      <c r="D823" s="90"/>
      <c r="E823" s="90"/>
      <c r="F823" s="91"/>
      <c r="G823" s="91"/>
      <c r="AB823" s="93">
        <v>61729</v>
      </c>
    </row>
    <row r="824" spans="1:28" x14ac:dyDescent="0.3">
      <c r="A824" s="206"/>
      <c r="B824" s="90"/>
      <c r="C824" s="90"/>
      <c r="D824" s="90"/>
      <c r="E824" s="90"/>
      <c r="F824" s="91"/>
      <c r="G824" s="91"/>
      <c r="AB824" s="93">
        <v>61784</v>
      </c>
    </row>
    <row r="825" spans="1:28" x14ac:dyDescent="0.3">
      <c r="A825" s="206"/>
      <c r="B825" s="90"/>
      <c r="C825" s="90"/>
      <c r="D825" s="90"/>
      <c r="E825" s="90"/>
      <c r="F825" s="91"/>
      <c r="G825" s="91"/>
      <c r="AB825" s="93">
        <v>61785</v>
      </c>
    </row>
    <row r="826" spans="1:28" x14ac:dyDescent="0.3">
      <c r="A826" s="206"/>
      <c r="B826" s="90"/>
      <c r="C826" s="90"/>
      <c r="D826" s="90"/>
      <c r="E826" s="90"/>
      <c r="F826" s="91"/>
      <c r="G826" s="91"/>
      <c r="AB826" s="93">
        <v>61830</v>
      </c>
    </row>
    <row r="827" spans="1:28" x14ac:dyDescent="0.3">
      <c r="A827" s="206"/>
      <c r="B827" s="90"/>
      <c r="C827" s="90"/>
      <c r="D827" s="90"/>
      <c r="E827" s="90"/>
      <c r="F827" s="91"/>
      <c r="G827" s="91"/>
      <c r="AB827" s="93">
        <v>61839</v>
      </c>
    </row>
    <row r="828" spans="1:28" x14ac:dyDescent="0.3">
      <c r="A828" s="206"/>
      <c r="B828" s="90"/>
      <c r="C828" s="90"/>
      <c r="D828" s="90"/>
      <c r="E828" s="90"/>
      <c r="F828" s="91"/>
      <c r="G828" s="91"/>
      <c r="AB828" s="93">
        <v>61849</v>
      </c>
    </row>
    <row r="829" spans="1:28" x14ac:dyDescent="0.3">
      <c r="A829" s="206"/>
      <c r="B829" s="90"/>
      <c r="C829" s="90"/>
      <c r="D829" s="90"/>
      <c r="E829" s="90"/>
      <c r="F829" s="91"/>
      <c r="G829" s="91"/>
      <c r="AB829" s="93">
        <v>61892</v>
      </c>
    </row>
    <row r="830" spans="1:28" x14ac:dyDescent="0.3">
      <c r="A830" s="206"/>
      <c r="B830" s="90"/>
      <c r="C830" s="90"/>
      <c r="D830" s="90"/>
      <c r="E830" s="90"/>
      <c r="F830" s="91"/>
      <c r="G830" s="91"/>
      <c r="AB830" s="93">
        <v>61978</v>
      </c>
    </row>
    <row r="831" spans="1:28" x14ac:dyDescent="0.3">
      <c r="A831" s="206"/>
      <c r="B831" s="90"/>
      <c r="C831" s="90"/>
      <c r="D831" s="90"/>
      <c r="E831" s="90"/>
      <c r="F831" s="91"/>
      <c r="G831" s="91"/>
      <c r="AB831" s="93">
        <v>62013</v>
      </c>
    </row>
    <row r="832" spans="1:28" x14ac:dyDescent="0.3">
      <c r="A832" s="206"/>
      <c r="B832" s="90"/>
      <c r="C832" s="90"/>
      <c r="D832" s="90"/>
      <c r="E832" s="90"/>
      <c r="F832" s="91"/>
      <c r="G832" s="91"/>
      <c r="AB832" s="93">
        <v>62034</v>
      </c>
    </row>
    <row r="833" spans="1:28" x14ac:dyDescent="0.3">
      <c r="A833" s="206"/>
      <c r="B833" s="90"/>
      <c r="C833" s="90"/>
      <c r="D833" s="90"/>
      <c r="E833" s="90"/>
      <c r="F833" s="91"/>
      <c r="G833" s="91"/>
      <c r="AB833" s="93">
        <v>62047</v>
      </c>
    </row>
    <row r="834" spans="1:28" x14ac:dyDescent="0.3">
      <c r="A834" s="206"/>
      <c r="B834" s="90"/>
      <c r="C834" s="90"/>
      <c r="D834" s="90"/>
      <c r="E834" s="90"/>
      <c r="F834" s="91"/>
      <c r="G834" s="91"/>
      <c r="AB834" s="93">
        <v>62087</v>
      </c>
    </row>
    <row r="835" spans="1:28" x14ac:dyDescent="0.3">
      <c r="A835" s="206"/>
      <c r="B835" s="90"/>
      <c r="C835" s="90"/>
      <c r="D835" s="90"/>
      <c r="E835" s="90"/>
      <c r="F835" s="91"/>
      <c r="G835" s="91"/>
      <c r="AB835" s="93">
        <v>62094</v>
      </c>
    </row>
    <row r="836" spans="1:28" x14ac:dyDescent="0.3">
      <c r="A836" s="206"/>
      <c r="B836" s="90"/>
      <c r="C836" s="90"/>
      <c r="D836" s="90"/>
      <c r="E836" s="90"/>
      <c r="F836" s="91"/>
      <c r="G836" s="91"/>
      <c r="AB836" s="93">
        <v>62134</v>
      </c>
    </row>
    <row r="837" spans="1:28" x14ac:dyDescent="0.3">
      <c r="A837" s="206"/>
      <c r="B837" s="90"/>
      <c r="C837" s="90"/>
      <c r="D837" s="90"/>
      <c r="E837" s="90"/>
      <c r="F837" s="91"/>
      <c r="G837" s="91"/>
      <c r="AB837" s="93">
        <v>62135</v>
      </c>
    </row>
    <row r="838" spans="1:28" x14ac:dyDescent="0.3">
      <c r="A838" s="206"/>
      <c r="B838" s="90"/>
      <c r="C838" s="90"/>
      <c r="D838" s="90"/>
      <c r="E838" s="90"/>
      <c r="F838" s="91"/>
      <c r="G838" s="91"/>
      <c r="AB838" s="93">
        <v>62180</v>
      </c>
    </row>
    <row r="839" spans="1:28" x14ac:dyDescent="0.3">
      <c r="A839" s="206"/>
      <c r="B839" s="90"/>
      <c r="C839" s="90"/>
      <c r="D839" s="90"/>
      <c r="E839" s="90"/>
      <c r="F839" s="91"/>
      <c r="G839" s="91"/>
      <c r="AB839" s="93">
        <v>62204</v>
      </c>
    </row>
    <row r="840" spans="1:28" x14ac:dyDescent="0.3">
      <c r="A840" s="206"/>
      <c r="B840" s="90"/>
      <c r="C840" s="90"/>
      <c r="D840" s="90"/>
      <c r="E840" s="90"/>
      <c r="F840" s="91"/>
      <c r="G840" s="91"/>
      <c r="AB840" s="93">
        <v>62214</v>
      </c>
    </row>
    <row r="841" spans="1:28" x14ac:dyDescent="0.3">
      <c r="A841" s="206"/>
      <c r="B841" s="90"/>
      <c r="C841" s="90"/>
      <c r="D841" s="90"/>
      <c r="E841" s="90"/>
      <c r="F841" s="91"/>
      <c r="G841" s="91"/>
      <c r="AB841" s="93">
        <v>62242</v>
      </c>
    </row>
    <row r="842" spans="1:28" x14ac:dyDescent="0.3">
      <c r="A842" s="206"/>
      <c r="B842" s="90"/>
      <c r="C842" s="90"/>
      <c r="D842" s="90"/>
      <c r="E842" s="90"/>
      <c r="F842" s="91"/>
      <c r="G842" s="91"/>
      <c r="AB842" s="93">
        <v>62343</v>
      </c>
    </row>
    <row r="843" spans="1:28" x14ac:dyDescent="0.3">
      <c r="A843" s="206"/>
      <c r="B843" s="90"/>
      <c r="C843" s="90"/>
      <c r="D843" s="90"/>
      <c r="E843" s="90"/>
      <c r="F843" s="91"/>
      <c r="G843" s="91"/>
      <c r="AB843" s="93">
        <v>62378</v>
      </c>
    </row>
    <row r="844" spans="1:28" x14ac:dyDescent="0.3">
      <c r="A844" s="206"/>
      <c r="B844" s="90"/>
      <c r="C844" s="90"/>
      <c r="D844" s="90"/>
      <c r="E844" s="90"/>
      <c r="F844" s="91"/>
      <c r="G844" s="91"/>
      <c r="AB844" s="93">
        <v>62399</v>
      </c>
    </row>
    <row r="845" spans="1:28" x14ac:dyDescent="0.3">
      <c r="A845" s="206"/>
      <c r="B845" s="90"/>
      <c r="C845" s="90"/>
      <c r="D845" s="90"/>
      <c r="E845" s="90"/>
      <c r="F845" s="91"/>
      <c r="G845" s="91"/>
      <c r="AB845" s="93">
        <v>62412</v>
      </c>
    </row>
    <row r="846" spans="1:28" x14ac:dyDescent="0.3">
      <c r="A846" s="206"/>
      <c r="B846" s="90"/>
      <c r="C846" s="90"/>
      <c r="D846" s="90"/>
      <c r="E846" s="90"/>
      <c r="F846" s="91"/>
      <c r="G846" s="91"/>
      <c r="AB846" s="93">
        <v>62452</v>
      </c>
    </row>
    <row r="847" spans="1:28" x14ac:dyDescent="0.3">
      <c r="A847" s="206"/>
      <c r="B847" s="90"/>
      <c r="C847" s="90"/>
      <c r="D847" s="90"/>
      <c r="E847" s="90"/>
      <c r="F847" s="91"/>
      <c r="G847" s="91"/>
      <c r="AB847" s="93">
        <v>62459</v>
      </c>
    </row>
    <row r="848" spans="1:28" x14ac:dyDescent="0.3">
      <c r="A848" s="206"/>
      <c r="B848" s="90"/>
      <c r="C848" s="90"/>
      <c r="D848" s="90"/>
      <c r="E848" s="90"/>
      <c r="F848" s="91"/>
      <c r="G848" s="91"/>
      <c r="AB848" s="93">
        <v>62519</v>
      </c>
    </row>
    <row r="849" spans="1:28" x14ac:dyDescent="0.3">
      <c r="A849" s="206"/>
      <c r="B849" s="90"/>
      <c r="C849" s="90"/>
      <c r="D849" s="90"/>
      <c r="E849" s="90"/>
      <c r="F849" s="91"/>
      <c r="G849" s="91"/>
      <c r="AB849" s="93">
        <v>62520</v>
      </c>
    </row>
    <row r="850" spans="1:28" x14ac:dyDescent="0.3">
      <c r="A850" s="206"/>
      <c r="B850" s="90"/>
      <c r="C850" s="90"/>
      <c r="D850" s="90"/>
      <c r="E850" s="90"/>
      <c r="F850" s="91"/>
      <c r="G850" s="91"/>
      <c r="AB850" s="93">
        <v>62565</v>
      </c>
    </row>
    <row r="851" spans="1:28" x14ac:dyDescent="0.3">
      <c r="A851" s="206"/>
      <c r="B851" s="90"/>
      <c r="C851" s="90"/>
      <c r="D851" s="90"/>
      <c r="E851" s="90"/>
      <c r="F851" s="91"/>
      <c r="G851" s="91"/>
      <c r="AB851" s="93">
        <v>62569</v>
      </c>
    </row>
    <row r="852" spans="1:28" x14ac:dyDescent="0.3">
      <c r="A852" s="206"/>
      <c r="B852" s="90"/>
      <c r="C852" s="90"/>
      <c r="D852" s="90"/>
      <c r="E852" s="90"/>
      <c r="F852" s="91"/>
      <c r="G852" s="91"/>
      <c r="AB852" s="93">
        <v>62579</v>
      </c>
    </row>
    <row r="853" spans="1:28" x14ac:dyDescent="0.3">
      <c r="A853" s="206"/>
      <c r="B853" s="90"/>
      <c r="C853" s="90"/>
      <c r="D853" s="90"/>
      <c r="E853" s="90"/>
      <c r="F853" s="91"/>
      <c r="G853" s="91"/>
      <c r="AB853" s="93">
        <v>62627</v>
      </c>
    </row>
    <row r="854" spans="1:28" x14ac:dyDescent="0.3">
      <c r="A854" s="206"/>
      <c r="B854" s="90"/>
      <c r="C854" s="90"/>
      <c r="D854" s="90"/>
      <c r="E854" s="90"/>
      <c r="F854" s="91"/>
      <c r="G854" s="91"/>
      <c r="AB854" s="93">
        <v>62708</v>
      </c>
    </row>
    <row r="855" spans="1:28" x14ac:dyDescent="0.3">
      <c r="A855" s="206"/>
      <c r="B855" s="90"/>
      <c r="C855" s="90"/>
      <c r="D855" s="90"/>
      <c r="E855" s="90"/>
      <c r="F855" s="91"/>
      <c r="G855" s="91"/>
      <c r="AB855" s="93">
        <v>62743</v>
      </c>
    </row>
    <row r="856" spans="1:28" x14ac:dyDescent="0.3">
      <c r="A856" s="206"/>
      <c r="B856" s="90"/>
      <c r="C856" s="90"/>
      <c r="D856" s="90"/>
      <c r="E856" s="90"/>
      <c r="F856" s="91"/>
      <c r="G856" s="91"/>
      <c r="AB856" s="93">
        <v>62764</v>
      </c>
    </row>
    <row r="857" spans="1:28" x14ac:dyDescent="0.3">
      <c r="A857" s="206"/>
      <c r="B857" s="90"/>
      <c r="C857" s="90"/>
      <c r="D857" s="90"/>
      <c r="E857" s="90"/>
      <c r="F857" s="91"/>
      <c r="G857" s="91"/>
      <c r="AB857" s="93">
        <v>62777</v>
      </c>
    </row>
    <row r="858" spans="1:28" x14ac:dyDescent="0.3">
      <c r="A858" s="206"/>
      <c r="B858" s="90"/>
      <c r="C858" s="90"/>
      <c r="D858" s="90"/>
      <c r="E858" s="90"/>
      <c r="F858" s="91"/>
      <c r="G858" s="91"/>
      <c r="AB858" s="93">
        <v>62817</v>
      </c>
    </row>
    <row r="859" spans="1:28" x14ac:dyDescent="0.3">
      <c r="A859" s="206"/>
      <c r="B859" s="90"/>
      <c r="C859" s="90"/>
      <c r="D859" s="90"/>
      <c r="E859" s="90"/>
      <c r="F859" s="91"/>
      <c r="G859" s="91"/>
      <c r="AB859" s="93">
        <v>62824</v>
      </c>
    </row>
    <row r="860" spans="1:28" x14ac:dyDescent="0.3">
      <c r="A860" s="206"/>
      <c r="B860" s="90"/>
      <c r="C860" s="90"/>
      <c r="D860" s="90"/>
      <c r="E860" s="90"/>
      <c r="F860" s="91"/>
      <c r="G860" s="91"/>
      <c r="AB860" s="93">
        <v>62876</v>
      </c>
    </row>
    <row r="861" spans="1:28" x14ac:dyDescent="0.3">
      <c r="A861" s="206"/>
      <c r="B861" s="90"/>
      <c r="C861" s="90"/>
      <c r="D861" s="90"/>
      <c r="E861" s="90"/>
      <c r="F861" s="91"/>
      <c r="G861" s="91"/>
      <c r="AB861" s="93">
        <v>62877</v>
      </c>
    </row>
    <row r="862" spans="1:28" x14ac:dyDescent="0.3">
      <c r="A862" s="206"/>
      <c r="B862" s="90"/>
      <c r="C862" s="90"/>
      <c r="D862" s="90"/>
      <c r="E862" s="90"/>
      <c r="F862" s="91"/>
      <c r="G862" s="91"/>
      <c r="AB862" s="93">
        <v>62922</v>
      </c>
    </row>
    <row r="863" spans="1:28" x14ac:dyDescent="0.3">
      <c r="A863" s="206"/>
      <c r="B863" s="90"/>
      <c r="C863" s="90"/>
      <c r="D863" s="90"/>
      <c r="E863" s="90"/>
      <c r="F863" s="91"/>
      <c r="G863" s="91"/>
      <c r="AB863" s="93">
        <v>62935</v>
      </c>
    </row>
    <row r="864" spans="1:28" x14ac:dyDescent="0.3">
      <c r="A864" s="206"/>
      <c r="B864" s="90"/>
      <c r="C864" s="90"/>
      <c r="D864" s="90"/>
      <c r="E864" s="90"/>
      <c r="F864" s="91"/>
      <c r="G864" s="91"/>
      <c r="AB864" s="93">
        <v>62945</v>
      </c>
    </row>
    <row r="865" spans="1:28" x14ac:dyDescent="0.3">
      <c r="A865" s="206"/>
      <c r="B865" s="90"/>
      <c r="C865" s="90"/>
      <c r="D865" s="90"/>
      <c r="E865" s="90"/>
      <c r="F865" s="91"/>
      <c r="G865" s="91"/>
      <c r="AB865" s="93">
        <v>62984</v>
      </c>
    </row>
    <row r="866" spans="1:28" x14ac:dyDescent="0.3">
      <c r="A866" s="206"/>
      <c r="B866" s="90"/>
      <c r="C866" s="90"/>
      <c r="D866" s="90"/>
      <c r="E866" s="90"/>
      <c r="F866" s="91"/>
      <c r="G866" s="91"/>
      <c r="AB866" s="93">
        <v>63074</v>
      </c>
    </row>
    <row r="867" spans="1:28" x14ac:dyDescent="0.3">
      <c r="A867" s="206"/>
      <c r="B867" s="90"/>
      <c r="C867" s="90"/>
      <c r="D867" s="90"/>
      <c r="E867" s="90"/>
      <c r="F867" s="91"/>
      <c r="G867" s="91"/>
      <c r="AB867" s="93">
        <v>63109</v>
      </c>
    </row>
    <row r="868" spans="1:28" x14ac:dyDescent="0.3">
      <c r="A868" s="206"/>
      <c r="B868" s="90"/>
      <c r="C868" s="90"/>
      <c r="D868" s="90"/>
      <c r="E868" s="90"/>
      <c r="F868" s="91"/>
      <c r="G868" s="91"/>
      <c r="AB868" s="93">
        <v>63130</v>
      </c>
    </row>
    <row r="869" spans="1:28" x14ac:dyDescent="0.3">
      <c r="A869" s="206"/>
      <c r="B869" s="90"/>
      <c r="C869" s="90"/>
      <c r="D869" s="90"/>
      <c r="E869" s="90"/>
      <c r="F869" s="91"/>
      <c r="G869" s="91"/>
      <c r="AB869" s="93">
        <v>63143</v>
      </c>
    </row>
    <row r="870" spans="1:28" x14ac:dyDescent="0.3">
      <c r="A870" s="206"/>
      <c r="B870" s="90"/>
      <c r="C870" s="90"/>
      <c r="D870" s="90"/>
      <c r="E870" s="90"/>
      <c r="F870" s="91"/>
      <c r="G870" s="91"/>
      <c r="AB870" s="93">
        <v>63183</v>
      </c>
    </row>
    <row r="871" spans="1:28" x14ac:dyDescent="0.3">
      <c r="A871" s="206"/>
      <c r="B871" s="90"/>
      <c r="C871" s="90"/>
      <c r="D871" s="90"/>
      <c r="E871" s="90"/>
      <c r="F871" s="91"/>
      <c r="G871" s="91"/>
      <c r="AB871" s="93">
        <v>63190</v>
      </c>
    </row>
    <row r="872" spans="1:28" x14ac:dyDescent="0.3">
      <c r="A872" s="206"/>
      <c r="B872" s="90"/>
      <c r="C872" s="90"/>
      <c r="D872" s="90"/>
      <c r="E872" s="90"/>
      <c r="F872" s="91"/>
      <c r="G872" s="91"/>
      <c r="AB872" s="93">
        <v>63226</v>
      </c>
    </row>
    <row r="873" spans="1:28" x14ac:dyDescent="0.3">
      <c r="A873" s="206"/>
      <c r="B873" s="90"/>
      <c r="C873" s="90"/>
      <c r="D873" s="90"/>
      <c r="E873" s="90"/>
      <c r="F873" s="91"/>
      <c r="G873" s="91"/>
      <c r="AB873" s="93">
        <v>63227</v>
      </c>
    </row>
    <row r="874" spans="1:28" x14ac:dyDescent="0.3">
      <c r="A874" s="206"/>
      <c r="B874" s="90"/>
      <c r="C874" s="90"/>
      <c r="D874" s="90"/>
      <c r="E874" s="90"/>
      <c r="F874" s="91"/>
      <c r="G874" s="91"/>
      <c r="AB874" s="93">
        <v>63272</v>
      </c>
    </row>
    <row r="875" spans="1:28" x14ac:dyDescent="0.3">
      <c r="A875" s="206"/>
      <c r="B875" s="90"/>
      <c r="C875" s="90"/>
      <c r="D875" s="90"/>
      <c r="E875" s="90"/>
      <c r="F875" s="91"/>
      <c r="G875" s="91"/>
      <c r="AB875" s="93">
        <v>63300</v>
      </c>
    </row>
    <row r="876" spans="1:28" x14ac:dyDescent="0.3">
      <c r="A876" s="206"/>
      <c r="B876" s="90"/>
      <c r="C876" s="90"/>
      <c r="D876" s="90"/>
      <c r="E876" s="90"/>
      <c r="F876" s="91"/>
      <c r="G876" s="91"/>
      <c r="AB876" s="93">
        <v>63310</v>
      </c>
    </row>
    <row r="877" spans="1:28" x14ac:dyDescent="0.3">
      <c r="A877" s="206"/>
      <c r="B877" s="90"/>
      <c r="C877" s="90"/>
      <c r="D877" s="90"/>
      <c r="E877" s="90"/>
      <c r="F877" s="91"/>
      <c r="G877" s="91"/>
      <c r="AB877" s="93">
        <v>63334</v>
      </c>
    </row>
    <row r="878" spans="1:28" x14ac:dyDescent="0.3">
      <c r="A878" s="206"/>
      <c r="B878" s="90"/>
      <c r="C878" s="90"/>
      <c r="D878" s="90"/>
      <c r="E878" s="90"/>
      <c r="F878" s="91"/>
      <c r="G878" s="91"/>
      <c r="AB878" s="93">
        <v>63439</v>
      </c>
    </row>
    <row r="879" spans="1:28" x14ac:dyDescent="0.3">
      <c r="A879" s="206"/>
      <c r="B879" s="90"/>
      <c r="C879" s="90"/>
      <c r="D879" s="90"/>
      <c r="E879" s="90"/>
      <c r="F879" s="91"/>
      <c r="G879" s="91"/>
      <c r="AB879" s="93">
        <v>63474</v>
      </c>
    </row>
    <row r="880" spans="1:28" x14ac:dyDescent="0.3">
      <c r="A880" s="206"/>
      <c r="B880" s="90"/>
      <c r="C880" s="90"/>
      <c r="D880" s="90"/>
      <c r="E880" s="90"/>
      <c r="F880" s="91"/>
      <c r="G880" s="91"/>
      <c r="AB880" s="93">
        <v>63495</v>
      </c>
    </row>
    <row r="881" spans="1:28" x14ac:dyDescent="0.3">
      <c r="A881" s="206"/>
      <c r="B881" s="90"/>
      <c r="C881" s="90"/>
      <c r="D881" s="90"/>
      <c r="E881" s="90"/>
      <c r="F881" s="91"/>
      <c r="G881" s="91"/>
      <c r="AB881" s="93">
        <v>63508</v>
      </c>
    </row>
    <row r="882" spans="1:28" x14ac:dyDescent="0.3">
      <c r="A882" s="206"/>
      <c r="B882" s="90"/>
      <c r="C882" s="90"/>
      <c r="D882" s="90"/>
      <c r="E882" s="90"/>
      <c r="F882" s="91"/>
      <c r="G882" s="91"/>
      <c r="AB882" s="93">
        <v>63548</v>
      </c>
    </row>
    <row r="883" spans="1:28" x14ac:dyDescent="0.3">
      <c r="A883" s="206"/>
      <c r="B883" s="90"/>
      <c r="C883" s="90"/>
      <c r="D883" s="90"/>
      <c r="E883" s="90"/>
      <c r="F883" s="91"/>
      <c r="G883" s="91"/>
      <c r="AB883" s="93">
        <v>63555</v>
      </c>
    </row>
    <row r="884" spans="1:28" x14ac:dyDescent="0.3">
      <c r="A884" s="206"/>
      <c r="B884" s="90"/>
      <c r="C884" s="90"/>
      <c r="D884" s="90"/>
      <c r="E884" s="90"/>
      <c r="F884" s="91"/>
      <c r="G884" s="91"/>
      <c r="AB884" s="93">
        <v>63611</v>
      </c>
    </row>
    <row r="885" spans="1:28" x14ac:dyDescent="0.3">
      <c r="A885" s="206"/>
      <c r="B885" s="90"/>
      <c r="C885" s="90"/>
      <c r="D885" s="90"/>
      <c r="E885" s="90"/>
      <c r="F885" s="91"/>
      <c r="G885" s="91"/>
      <c r="AB885" s="93">
        <v>63612</v>
      </c>
    </row>
    <row r="886" spans="1:28" x14ac:dyDescent="0.3">
      <c r="A886" s="206"/>
      <c r="B886" s="90"/>
      <c r="C886" s="90"/>
      <c r="D886" s="90"/>
      <c r="E886" s="90"/>
      <c r="F886" s="91"/>
      <c r="G886" s="91"/>
      <c r="AB886" s="93">
        <v>63657</v>
      </c>
    </row>
    <row r="887" spans="1:28" x14ac:dyDescent="0.3">
      <c r="A887" s="206"/>
      <c r="B887" s="90"/>
      <c r="C887" s="90"/>
      <c r="D887" s="90"/>
      <c r="E887" s="90"/>
      <c r="F887" s="91"/>
      <c r="G887" s="91"/>
      <c r="AB887" s="93">
        <v>63665</v>
      </c>
    </row>
    <row r="888" spans="1:28" x14ac:dyDescent="0.3">
      <c r="A888" s="206"/>
      <c r="B888" s="90"/>
      <c r="C888" s="90"/>
      <c r="D888" s="90"/>
      <c r="E888" s="90"/>
      <c r="F888" s="91"/>
      <c r="G888" s="91"/>
      <c r="AB888" s="93">
        <v>63675</v>
      </c>
    </row>
    <row r="889" spans="1:28" x14ac:dyDescent="0.3">
      <c r="A889" s="206"/>
      <c r="B889" s="90"/>
      <c r="C889" s="90"/>
      <c r="D889" s="90"/>
      <c r="E889" s="90"/>
      <c r="F889" s="91"/>
      <c r="G889" s="91"/>
      <c r="AB889" s="93">
        <v>63719</v>
      </c>
    </row>
    <row r="890" spans="1:28" x14ac:dyDescent="0.3">
      <c r="A890" s="206"/>
      <c r="B890" s="90"/>
      <c r="C890" s="90"/>
      <c r="D890" s="90"/>
      <c r="E890" s="90"/>
      <c r="F890" s="91"/>
      <c r="G890" s="91"/>
      <c r="AB890" s="93">
        <v>63804</v>
      </c>
    </row>
    <row r="891" spans="1:28" x14ac:dyDescent="0.3">
      <c r="A891" s="206"/>
      <c r="B891" s="90"/>
      <c r="C891" s="90"/>
      <c r="D891" s="90"/>
      <c r="E891" s="90"/>
      <c r="F891" s="91"/>
      <c r="G891" s="91"/>
      <c r="AB891" s="93">
        <v>63839</v>
      </c>
    </row>
    <row r="892" spans="1:28" x14ac:dyDescent="0.3">
      <c r="A892" s="206"/>
      <c r="B892" s="90"/>
      <c r="C892" s="90"/>
      <c r="D892" s="90"/>
      <c r="E892" s="90"/>
      <c r="F892" s="91"/>
      <c r="G892" s="91"/>
      <c r="AB892" s="93">
        <v>63860</v>
      </c>
    </row>
    <row r="893" spans="1:28" x14ac:dyDescent="0.3">
      <c r="A893" s="206"/>
      <c r="B893" s="90"/>
      <c r="C893" s="90"/>
      <c r="D893" s="90"/>
      <c r="E893" s="90"/>
      <c r="F893" s="91"/>
      <c r="G893" s="91"/>
      <c r="AB893" s="93">
        <v>63873</v>
      </c>
    </row>
    <row r="894" spans="1:28" x14ac:dyDescent="0.3">
      <c r="A894" s="206"/>
      <c r="B894" s="90"/>
      <c r="C894" s="90"/>
      <c r="D894" s="90"/>
      <c r="E894" s="90"/>
      <c r="F894" s="91"/>
      <c r="G894" s="91"/>
      <c r="AB894" s="93">
        <v>63913</v>
      </c>
    </row>
    <row r="895" spans="1:28" x14ac:dyDescent="0.3">
      <c r="A895" s="206"/>
      <c r="B895" s="90"/>
      <c r="C895" s="90"/>
      <c r="D895" s="90"/>
      <c r="E895" s="90"/>
      <c r="F895" s="91"/>
      <c r="G895" s="91"/>
      <c r="AB895" s="93">
        <v>63920</v>
      </c>
    </row>
    <row r="896" spans="1:28" x14ac:dyDescent="0.3">
      <c r="A896" s="206"/>
      <c r="B896" s="90"/>
      <c r="C896" s="90"/>
      <c r="D896" s="90"/>
      <c r="E896" s="90"/>
      <c r="F896" s="91"/>
      <c r="G896" s="91"/>
      <c r="AB896" s="93">
        <v>63968</v>
      </c>
    </row>
    <row r="897" spans="1:28" x14ac:dyDescent="0.3">
      <c r="A897" s="206"/>
      <c r="B897" s="90"/>
      <c r="C897" s="90"/>
      <c r="D897" s="90"/>
      <c r="E897" s="90"/>
      <c r="F897" s="91"/>
      <c r="G897" s="91"/>
      <c r="AB897" s="93">
        <v>63969</v>
      </c>
    </row>
    <row r="898" spans="1:28" x14ac:dyDescent="0.3">
      <c r="A898" s="206"/>
      <c r="B898" s="90"/>
      <c r="C898" s="90"/>
      <c r="D898" s="90"/>
      <c r="E898" s="90"/>
      <c r="F898" s="91"/>
      <c r="G898" s="91"/>
      <c r="AB898" s="93">
        <v>64014</v>
      </c>
    </row>
    <row r="899" spans="1:28" x14ac:dyDescent="0.3">
      <c r="A899" s="206"/>
      <c r="B899" s="90"/>
      <c r="C899" s="90"/>
      <c r="D899" s="90"/>
      <c r="E899" s="90"/>
      <c r="F899" s="91"/>
      <c r="G899" s="91"/>
      <c r="AB899" s="93">
        <v>64030</v>
      </c>
    </row>
    <row r="900" spans="1:28" x14ac:dyDescent="0.3">
      <c r="A900" s="206"/>
      <c r="B900" s="90"/>
      <c r="C900" s="90"/>
      <c r="D900" s="90"/>
      <c r="E900" s="90"/>
      <c r="F900" s="91"/>
      <c r="G900" s="91"/>
      <c r="AB900" s="93">
        <v>64040</v>
      </c>
    </row>
    <row r="901" spans="1:28" x14ac:dyDescent="0.3">
      <c r="A901" s="206"/>
      <c r="B901" s="90"/>
      <c r="C901" s="90"/>
      <c r="D901" s="90"/>
      <c r="E901" s="90"/>
      <c r="F901" s="91"/>
      <c r="G901" s="91"/>
      <c r="AB901" s="93">
        <v>64076</v>
      </c>
    </row>
    <row r="902" spans="1:28" x14ac:dyDescent="0.3">
      <c r="A902" s="206"/>
      <c r="B902" s="90"/>
      <c r="C902" s="90"/>
      <c r="D902" s="90"/>
      <c r="E902" s="90"/>
      <c r="F902" s="91"/>
      <c r="G902" s="91"/>
      <c r="AB902" s="93">
        <v>64169</v>
      </c>
    </row>
    <row r="903" spans="1:28" x14ac:dyDescent="0.3">
      <c r="A903" s="206"/>
      <c r="B903" s="90"/>
      <c r="C903" s="90"/>
      <c r="D903" s="90"/>
      <c r="E903" s="90"/>
      <c r="F903" s="91"/>
      <c r="G903" s="91"/>
      <c r="AB903" s="93">
        <v>64204</v>
      </c>
    </row>
    <row r="904" spans="1:28" x14ac:dyDescent="0.3">
      <c r="A904" s="206"/>
      <c r="B904" s="90"/>
      <c r="C904" s="90"/>
      <c r="D904" s="90"/>
      <c r="E904" s="90"/>
      <c r="F904" s="91"/>
      <c r="G904" s="91"/>
      <c r="AB904" s="93">
        <v>64225</v>
      </c>
    </row>
    <row r="905" spans="1:28" x14ac:dyDescent="0.3">
      <c r="A905" s="206"/>
      <c r="B905" s="90"/>
      <c r="C905" s="90"/>
      <c r="D905" s="90"/>
      <c r="E905" s="90"/>
      <c r="F905" s="91"/>
      <c r="G905" s="91"/>
      <c r="AB905" s="93">
        <v>64238</v>
      </c>
    </row>
    <row r="906" spans="1:28" x14ac:dyDescent="0.3">
      <c r="A906" s="206"/>
      <c r="B906" s="90"/>
      <c r="C906" s="90"/>
      <c r="D906" s="90"/>
      <c r="E906" s="90"/>
      <c r="F906" s="91"/>
      <c r="G906" s="91"/>
      <c r="AB906" s="93">
        <v>64278</v>
      </c>
    </row>
    <row r="907" spans="1:28" x14ac:dyDescent="0.3">
      <c r="A907" s="206"/>
      <c r="B907" s="90"/>
      <c r="C907" s="90"/>
      <c r="D907" s="90"/>
      <c r="E907" s="90"/>
      <c r="F907" s="91"/>
      <c r="G907" s="91"/>
      <c r="AB907" s="93">
        <v>64285</v>
      </c>
    </row>
    <row r="908" spans="1:28" x14ac:dyDescent="0.3">
      <c r="A908" s="206"/>
      <c r="B908" s="90"/>
      <c r="C908" s="90"/>
      <c r="D908" s="90"/>
      <c r="E908" s="90"/>
      <c r="F908" s="91"/>
      <c r="G908" s="91"/>
      <c r="AB908" s="93">
        <v>64346</v>
      </c>
    </row>
    <row r="909" spans="1:28" x14ac:dyDescent="0.3">
      <c r="A909" s="206"/>
      <c r="B909" s="90"/>
      <c r="C909" s="90"/>
      <c r="D909" s="90"/>
      <c r="E909" s="90"/>
      <c r="F909" s="91"/>
      <c r="G909" s="91"/>
      <c r="AB909" s="93">
        <v>64347</v>
      </c>
    </row>
    <row r="910" spans="1:28" x14ac:dyDescent="0.3">
      <c r="A910" s="206"/>
      <c r="B910" s="90"/>
      <c r="C910" s="90"/>
      <c r="D910" s="90"/>
      <c r="E910" s="90"/>
      <c r="F910" s="91"/>
      <c r="G910" s="91"/>
      <c r="AB910" s="93">
        <v>64392</v>
      </c>
    </row>
    <row r="911" spans="1:28" x14ac:dyDescent="0.3">
      <c r="A911" s="206"/>
      <c r="B911" s="90"/>
      <c r="C911" s="90"/>
      <c r="D911" s="90"/>
      <c r="E911" s="90"/>
      <c r="F911" s="91"/>
      <c r="G911" s="91"/>
      <c r="AB911" s="93">
        <v>64396</v>
      </c>
    </row>
    <row r="912" spans="1:28" x14ac:dyDescent="0.3">
      <c r="A912" s="206"/>
      <c r="B912" s="90"/>
      <c r="C912" s="90"/>
      <c r="D912" s="90"/>
      <c r="E912" s="90"/>
      <c r="F912" s="91"/>
      <c r="G912" s="91"/>
      <c r="AB912" s="93">
        <v>64406</v>
      </c>
    </row>
    <row r="913" spans="1:28" x14ac:dyDescent="0.3">
      <c r="A913" s="206"/>
      <c r="B913" s="90"/>
      <c r="C913" s="90"/>
      <c r="D913" s="90"/>
      <c r="E913" s="90"/>
      <c r="F913" s="91"/>
      <c r="G913" s="91"/>
      <c r="AB913" s="93">
        <v>64454</v>
      </c>
    </row>
    <row r="914" spans="1:28" x14ac:dyDescent="0.3">
      <c r="A914" s="206"/>
      <c r="B914" s="90"/>
      <c r="C914" s="90"/>
      <c r="D914" s="90"/>
      <c r="E914" s="90"/>
      <c r="F914" s="91"/>
      <c r="G914" s="91"/>
      <c r="AB914" s="93">
        <v>64535</v>
      </c>
    </row>
    <row r="915" spans="1:28" x14ac:dyDescent="0.3">
      <c r="A915" s="206"/>
      <c r="B915" s="90"/>
      <c r="C915" s="90"/>
      <c r="D915" s="90"/>
      <c r="E915" s="90"/>
      <c r="F915" s="91"/>
      <c r="G915" s="91"/>
      <c r="AB915" s="93">
        <v>64570</v>
      </c>
    </row>
    <row r="916" spans="1:28" x14ac:dyDescent="0.3">
      <c r="A916" s="206"/>
      <c r="B916" s="90"/>
      <c r="C916" s="90"/>
      <c r="D916" s="90"/>
      <c r="E916" s="90"/>
      <c r="F916" s="91"/>
      <c r="G916" s="91"/>
      <c r="AB916" s="93">
        <v>64591</v>
      </c>
    </row>
    <row r="917" spans="1:28" x14ac:dyDescent="0.3">
      <c r="A917" s="206"/>
      <c r="B917" s="90"/>
      <c r="C917" s="90"/>
      <c r="D917" s="90"/>
      <c r="E917" s="90"/>
      <c r="F917" s="91"/>
      <c r="G917" s="91"/>
      <c r="AB917" s="93">
        <v>64604</v>
      </c>
    </row>
    <row r="918" spans="1:28" x14ac:dyDescent="0.3">
      <c r="A918" s="206"/>
      <c r="B918" s="90"/>
      <c r="C918" s="90"/>
      <c r="D918" s="90"/>
      <c r="E918" s="90"/>
      <c r="F918" s="91"/>
      <c r="G918" s="91"/>
      <c r="AB918" s="93">
        <v>64644</v>
      </c>
    </row>
    <row r="919" spans="1:28" x14ac:dyDescent="0.3">
      <c r="A919" s="206"/>
      <c r="B919" s="90"/>
      <c r="C919" s="90"/>
      <c r="D919" s="90"/>
      <c r="E919" s="90"/>
      <c r="F919" s="91"/>
      <c r="G919" s="91"/>
      <c r="AB919" s="93">
        <v>64651</v>
      </c>
    </row>
    <row r="920" spans="1:28" x14ac:dyDescent="0.3">
      <c r="A920" s="206"/>
      <c r="B920" s="90"/>
      <c r="C920" s="90"/>
      <c r="D920" s="90"/>
      <c r="E920" s="90"/>
      <c r="F920" s="91"/>
      <c r="G920" s="91"/>
      <c r="AB920" s="93">
        <v>64703</v>
      </c>
    </row>
    <row r="921" spans="1:28" x14ac:dyDescent="0.3">
      <c r="A921" s="206"/>
      <c r="B921" s="90"/>
      <c r="C921" s="90"/>
      <c r="D921" s="90"/>
      <c r="E921" s="90"/>
      <c r="F921" s="91"/>
      <c r="G921" s="91"/>
      <c r="AB921" s="93">
        <v>64704</v>
      </c>
    </row>
    <row r="922" spans="1:28" x14ac:dyDescent="0.3">
      <c r="A922" s="206"/>
      <c r="B922" s="90"/>
      <c r="C922" s="90"/>
      <c r="D922" s="90"/>
      <c r="E922" s="90"/>
      <c r="F922" s="91"/>
      <c r="G922" s="91"/>
      <c r="AB922" s="93">
        <v>64749</v>
      </c>
    </row>
    <row r="923" spans="1:28" x14ac:dyDescent="0.3">
      <c r="A923" s="206"/>
      <c r="B923" s="90"/>
      <c r="C923" s="90"/>
      <c r="D923" s="90"/>
      <c r="E923" s="90"/>
      <c r="F923" s="91"/>
      <c r="G923" s="91"/>
      <c r="AB923" s="93">
        <v>64761</v>
      </c>
    </row>
    <row r="924" spans="1:28" x14ac:dyDescent="0.3">
      <c r="A924" s="206"/>
      <c r="B924" s="90"/>
      <c r="C924" s="90"/>
      <c r="D924" s="90"/>
      <c r="E924" s="90"/>
      <c r="F924" s="91"/>
      <c r="G924" s="91"/>
      <c r="AB924" s="93">
        <v>64771</v>
      </c>
    </row>
    <row r="925" spans="1:28" x14ac:dyDescent="0.3">
      <c r="A925" s="206"/>
      <c r="B925" s="90"/>
      <c r="C925" s="90"/>
      <c r="D925" s="90"/>
      <c r="E925" s="90"/>
      <c r="F925" s="91"/>
      <c r="G925" s="91"/>
      <c r="AB925" s="93">
        <v>64811</v>
      </c>
    </row>
    <row r="926" spans="1:28" x14ac:dyDescent="0.3">
      <c r="A926" s="206"/>
      <c r="B926" s="90"/>
      <c r="C926" s="90"/>
      <c r="D926" s="90"/>
      <c r="E926" s="90"/>
      <c r="F926" s="91"/>
      <c r="G926" s="91"/>
      <c r="AB926" s="93">
        <v>64900</v>
      </c>
    </row>
    <row r="927" spans="1:28" x14ac:dyDescent="0.3">
      <c r="A927" s="206"/>
      <c r="B927" s="90"/>
      <c r="C927" s="90"/>
      <c r="D927" s="90"/>
      <c r="E927" s="90"/>
      <c r="F927" s="91"/>
      <c r="G927" s="91"/>
      <c r="AB927" s="93">
        <v>64935</v>
      </c>
    </row>
    <row r="928" spans="1:28" x14ac:dyDescent="0.3">
      <c r="A928" s="206"/>
      <c r="B928" s="90"/>
      <c r="C928" s="90"/>
      <c r="D928" s="90"/>
      <c r="E928" s="90"/>
      <c r="F928" s="91"/>
      <c r="G928" s="91"/>
      <c r="AB928" s="93">
        <v>64956</v>
      </c>
    </row>
    <row r="929" spans="1:28" x14ac:dyDescent="0.3">
      <c r="A929" s="206"/>
      <c r="B929" s="90"/>
      <c r="C929" s="90"/>
      <c r="D929" s="90"/>
      <c r="E929" s="90"/>
      <c r="F929" s="91"/>
      <c r="G929" s="91"/>
      <c r="AB929" s="93">
        <v>64969</v>
      </c>
    </row>
    <row r="930" spans="1:28" x14ac:dyDescent="0.3">
      <c r="A930" s="206"/>
      <c r="B930" s="90"/>
      <c r="C930" s="90"/>
      <c r="D930" s="90"/>
      <c r="E930" s="90"/>
      <c r="F930" s="91"/>
      <c r="G930" s="91"/>
      <c r="AB930" s="93">
        <v>65009</v>
      </c>
    </row>
    <row r="931" spans="1:28" x14ac:dyDescent="0.3">
      <c r="A931" s="206"/>
      <c r="B931" s="90"/>
      <c r="C931" s="90"/>
      <c r="D931" s="90"/>
      <c r="E931" s="90"/>
      <c r="F931" s="91"/>
      <c r="G931" s="91"/>
      <c r="AB931" s="93">
        <v>65016</v>
      </c>
    </row>
    <row r="932" spans="1:28" x14ac:dyDescent="0.3">
      <c r="A932" s="206"/>
      <c r="B932" s="90"/>
      <c r="C932" s="90"/>
      <c r="D932" s="90"/>
      <c r="E932" s="90"/>
      <c r="F932" s="91"/>
      <c r="G932" s="91"/>
      <c r="AB932" s="93">
        <v>65060</v>
      </c>
    </row>
    <row r="933" spans="1:28" x14ac:dyDescent="0.3">
      <c r="A933" s="206"/>
      <c r="B933" s="90"/>
      <c r="C933" s="90"/>
      <c r="D933" s="90"/>
      <c r="E933" s="90"/>
      <c r="F933" s="91"/>
      <c r="G933" s="91"/>
      <c r="AB933" s="93">
        <v>65061</v>
      </c>
    </row>
    <row r="934" spans="1:28" x14ac:dyDescent="0.3">
      <c r="A934" s="206"/>
      <c r="B934" s="90"/>
      <c r="C934" s="90"/>
      <c r="D934" s="90"/>
      <c r="E934" s="90"/>
      <c r="F934" s="91"/>
      <c r="G934" s="91"/>
      <c r="AB934" s="93">
        <v>65106</v>
      </c>
    </row>
    <row r="935" spans="1:28" x14ac:dyDescent="0.3">
      <c r="A935" s="206"/>
      <c r="B935" s="90"/>
      <c r="C935" s="90"/>
      <c r="D935" s="90"/>
      <c r="E935" s="90"/>
      <c r="F935" s="91"/>
      <c r="G935" s="91"/>
      <c r="AB935" s="93">
        <v>65126</v>
      </c>
    </row>
    <row r="936" spans="1:28" x14ac:dyDescent="0.3">
      <c r="A936" s="206"/>
      <c r="B936" s="90"/>
      <c r="C936" s="90"/>
      <c r="D936" s="90"/>
      <c r="E936" s="90"/>
      <c r="F936" s="91"/>
      <c r="G936" s="91"/>
      <c r="AB936" s="93">
        <v>65136</v>
      </c>
    </row>
    <row r="937" spans="1:28" x14ac:dyDescent="0.3">
      <c r="A937" s="206"/>
      <c r="B937" s="90"/>
      <c r="C937" s="90"/>
      <c r="D937" s="90"/>
      <c r="E937" s="90"/>
      <c r="F937" s="91"/>
      <c r="G937" s="91"/>
      <c r="AB937" s="93">
        <v>65168</v>
      </c>
    </row>
    <row r="938" spans="1:28" x14ac:dyDescent="0.3">
      <c r="A938" s="206"/>
      <c r="B938" s="90"/>
      <c r="C938" s="90"/>
      <c r="D938" s="90"/>
      <c r="E938" s="90"/>
      <c r="F938" s="91"/>
      <c r="G938" s="91"/>
      <c r="AB938" s="93">
        <v>65265</v>
      </c>
    </row>
    <row r="939" spans="1:28" x14ac:dyDescent="0.3">
      <c r="A939" s="206"/>
      <c r="B939" s="90"/>
      <c r="C939" s="90"/>
      <c r="D939" s="90"/>
      <c r="E939" s="90"/>
      <c r="F939" s="91"/>
      <c r="G939" s="91"/>
      <c r="AB939" s="93">
        <v>65300</v>
      </c>
    </row>
    <row r="940" spans="1:28" x14ac:dyDescent="0.3">
      <c r="A940" s="206"/>
      <c r="B940" s="90"/>
      <c r="C940" s="90"/>
      <c r="D940" s="90"/>
      <c r="E940" s="90"/>
      <c r="F940" s="91"/>
      <c r="G940" s="91"/>
      <c r="AB940" s="93">
        <v>65321</v>
      </c>
    </row>
    <row r="941" spans="1:28" x14ac:dyDescent="0.3">
      <c r="A941" s="206"/>
      <c r="B941" s="90"/>
      <c r="C941" s="90"/>
      <c r="D941" s="90"/>
      <c r="E941" s="90"/>
      <c r="F941" s="91"/>
      <c r="G941" s="91"/>
      <c r="AB941" s="93">
        <v>65334</v>
      </c>
    </row>
    <row r="942" spans="1:28" x14ac:dyDescent="0.3">
      <c r="A942" s="206"/>
      <c r="B942" s="90"/>
      <c r="C942" s="90"/>
      <c r="D942" s="90"/>
      <c r="E942" s="90"/>
      <c r="F942" s="91"/>
      <c r="G942" s="91"/>
      <c r="AB942" s="93"/>
    </row>
    <row r="943" spans="1:28" x14ac:dyDescent="0.3">
      <c r="A943" s="206"/>
      <c r="B943" s="90"/>
      <c r="C943" s="90"/>
      <c r="D943" s="90"/>
      <c r="E943" s="90"/>
      <c r="F943" s="91"/>
      <c r="G943" s="91"/>
      <c r="AB943" s="93"/>
    </row>
    <row r="944" spans="1:28" x14ac:dyDescent="0.3">
      <c r="A944" s="206"/>
      <c r="B944" s="90"/>
      <c r="C944" s="90"/>
      <c r="D944" s="90"/>
      <c r="E944" s="90"/>
      <c r="F944" s="91"/>
      <c r="G944" s="91"/>
    </row>
    <row r="945" spans="1:7" x14ac:dyDescent="0.3">
      <c r="A945" s="206"/>
      <c r="B945" s="90"/>
      <c r="C945" s="90"/>
      <c r="D945" s="90"/>
      <c r="E945" s="90"/>
      <c r="F945" s="91"/>
      <c r="G945" s="91"/>
    </row>
    <row r="946" spans="1:7" x14ac:dyDescent="0.3">
      <c r="A946" s="206"/>
      <c r="B946" s="90"/>
      <c r="C946" s="90"/>
      <c r="D946" s="90"/>
      <c r="E946" s="90"/>
      <c r="F946" s="91"/>
      <c r="G946" s="91"/>
    </row>
    <row r="947" spans="1:7" x14ac:dyDescent="0.3">
      <c r="A947" s="206"/>
      <c r="B947" s="90"/>
      <c r="C947" s="90"/>
      <c r="D947" s="90"/>
      <c r="E947" s="90"/>
      <c r="F947" s="91"/>
      <c r="G947" s="91"/>
    </row>
    <row r="948" spans="1:7" x14ac:dyDescent="0.3">
      <c r="A948" s="206"/>
      <c r="B948" s="90"/>
      <c r="C948" s="90"/>
      <c r="D948" s="90"/>
      <c r="E948" s="90"/>
      <c r="F948" s="91"/>
      <c r="G948" s="91"/>
    </row>
    <row r="949" spans="1:7" x14ac:dyDescent="0.3">
      <c r="A949" s="206"/>
      <c r="B949" s="90"/>
      <c r="C949" s="90"/>
      <c r="D949" s="90"/>
      <c r="E949" s="90"/>
      <c r="F949" s="91"/>
      <c r="G949" s="91"/>
    </row>
    <row r="950" spans="1:7" x14ac:dyDescent="0.3">
      <c r="A950" s="206"/>
      <c r="B950" s="90"/>
      <c r="C950" s="90"/>
      <c r="D950" s="90"/>
      <c r="E950" s="90"/>
      <c r="F950" s="91"/>
      <c r="G950" s="91"/>
    </row>
    <row r="951" spans="1:7" x14ac:dyDescent="0.3">
      <c r="A951" s="206"/>
      <c r="B951" s="90"/>
      <c r="C951" s="90"/>
      <c r="D951" s="90"/>
      <c r="E951" s="90"/>
      <c r="F951" s="91"/>
      <c r="G951" s="91"/>
    </row>
    <row r="952" spans="1:7" x14ac:dyDescent="0.3">
      <c r="A952" s="206"/>
      <c r="B952" s="90"/>
      <c r="C952" s="90"/>
      <c r="D952" s="90"/>
      <c r="E952" s="90"/>
      <c r="F952" s="91"/>
      <c r="G952" s="91"/>
    </row>
    <row r="953" spans="1:7" x14ac:dyDescent="0.3">
      <c r="A953" s="206"/>
      <c r="B953" s="90"/>
      <c r="C953" s="90"/>
      <c r="D953" s="90"/>
      <c r="E953" s="90"/>
      <c r="F953" s="91"/>
      <c r="G953" s="91"/>
    </row>
    <row r="954" spans="1:7" x14ac:dyDescent="0.3">
      <c r="A954" s="206"/>
      <c r="B954" s="90"/>
      <c r="C954" s="90"/>
      <c r="D954" s="90"/>
      <c r="E954" s="90"/>
      <c r="F954" s="91"/>
      <c r="G954" s="91"/>
    </row>
    <row r="955" spans="1:7" x14ac:dyDescent="0.3">
      <c r="A955" s="206"/>
      <c r="B955" s="90"/>
      <c r="C955" s="90"/>
      <c r="D955" s="90"/>
      <c r="E955" s="90"/>
      <c r="F955" s="91"/>
      <c r="G955" s="91"/>
    </row>
    <row r="956" spans="1:7" x14ac:dyDescent="0.3">
      <c r="A956" s="206"/>
      <c r="B956" s="90"/>
      <c r="C956" s="90"/>
      <c r="D956" s="90"/>
      <c r="E956" s="90"/>
      <c r="F956" s="91"/>
      <c r="G956" s="91"/>
    </row>
    <row r="957" spans="1:7" x14ac:dyDescent="0.3">
      <c r="A957" s="206"/>
      <c r="B957" s="90"/>
      <c r="C957" s="90"/>
      <c r="D957" s="90"/>
      <c r="E957" s="90"/>
      <c r="F957" s="91"/>
      <c r="G957" s="91"/>
    </row>
    <row r="958" spans="1:7" x14ac:dyDescent="0.3">
      <c r="A958" s="206"/>
      <c r="B958" s="90"/>
      <c r="C958" s="90"/>
      <c r="D958" s="90"/>
      <c r="E958" s="90"/>
      <c r="F958" s="91"/>
      <c r="G958" s="91"/>
    </row>
    <row r="959" spans="1:7" x14ac:dyDescent="0.3">
      <c r="A959" s="206"/>
      <c r="B959" s="90"/>
      <c r="C959" s="90"/>
      <c r="D959" s="90"/>
      <c r="E959" s="90"/>
      <c r="F959" s="91"/>
      <c r="G959" s="91"/>
    </row>
    <row r="960" spans="1:7" x14ac:dyDescent="0.3">
      <c r="A960" s="206"/>
      <c r="B960" s="90"/>
      <c r="C960" s="90"/>
      <c r="D960" s="90"/>
      <c r="E960" s="90"/>
      <c r="F960" s="91"/>
      <c r="G960" s="91"/>
    </row>
    <row r="961" spans="1:7" x14ac:dyDescent="0.3">
      <c r="A961" s="206"/>
      <c r="B961" s="90"/>
      <c r="C961" s="90"/>
      <c r="D961" s="90"/>
      <c r="E961" s="90"/>
      <c r="F961" s="91"/>
      <c r="G961" s="91"/>
    </row>
    <row r="962" spans="1:7" x14ac:dyDescent="0.3">
      <c r="A962" s="206"/>
      <c r="B962" s="90"/>
      <c r="C962" s="90"/>
      <c r="D962" s="90"/>
      <c r="E962" s="90"/>
      <c r="F962" s="91"/>
      <c r="G962" s="91"/>
    </row>
    <row r="963" spans="1:7" x14ac:dyDescent="0.3">
      <c r="A963" s="206"/>
      <c r="B963" s="90"/>
      <c r="C963" s="90"/>
      <c r="D963" s="90"/>
      <c r="E963" s="90"/>
      <c r="F963" s="91"/>
      <c r="G963" s="91"/>
    </row>
    <row r="964" spans="1:7" x14ac:dyDescent="0.3">
      <c r="A964" s="206"/>
      <c r="B964" s="90"/>
      <c r="C964" s="90"/>
      <c r="D964" s="90"/>
      <c r="E964" s="90"/>
      <c r="F964" s="91"/>
      <c r="G964" s="91"/>
    </row>
    <row r="965" spans="1:7" x14ac:dyDescent="0.3">
      <c r="A965" s="206"/>
      <c r="B965" s="90"/>
      <c r="C965" s="90"/>
      <c r="D965" s="90"/>
      <c r="E965" s="90"/>
      <c r="F965" s="91"/>
      <c r="G965" s="91"/>
    </row>
    <row r="966" spans="1:7" x14ac:dyDescent="0.3">
      <c r="A966" s="206"/>
      <c r="B966" s="90"/>
      <c r="C966" s="90"/>
      <c r="D966" s="90"/>
      <c r="E966" s="90"/>
      <c r="F966" s="91"/>
      <c r="G966" s="91"/>
    </row>
    <row r="967" spans="1:7" x14ac:dyDescent="0.3">
      <c r="A967" s="206"/>
      <c r="B967" s="90"/>
      <c r="C967" s="90"/>
      <c r="D967" s="90"/>
      <c r="E967" s="90"/>
      <c r="F967" s="91"/>
      <c r="G967" s="91"/>
    </row>
    <row r="968" spans="1:7" x14ac:dyDescent="0.3">
      <c r="A968" s="206"/>
      <c r="B968" s="90"/>
      <c r="C968" s="90"/>
      <c r="D968" s="90"/>
      <c r="E968" s="90"/>
      <c r="F968" s="91"/>
      <c r="G968" s="91"/>
    </row>
    <row r="969" spans="1:7" x14ac:dyDescent="0.3">
      <c r="A969" s="206"/>
      <c r="B969" s="90"/>
      <c r="C969" s="90"/>
      <c r="D969" s="90"/>
      <c r="E969" s="90"/>
      <c r="F969" s="91"/>
      <c r="G969" s="91"/>
    </row>
    <row r="970" spans="1:7" x14ac:dyDescent="0.3">
      <c r="A970" s="206"/>
      <c r="B970" s="90"/>
      <c r="C970" s="90"/>
      <c r="D970" s="90"/>
      <c r="E970" s="90"/>
      <c r="F970" s="91"/>
      <c r="G970" s="91"/>
    </row>
    <row r="971" spans="1:7" x14ac:dyDescent="0.3">
      <c r="A971" s="206"/>
      <c r="B971" s="90"/>
      <c r="C971" s="90"/>
      <c r="D971" s="90"/>
      <c r="E971" s="90"/>
      <c r="F971" s="91"/>
      <c r="G971" s="91"/>
    </row>
    <row r="972" spans="1:7" x14ac:dyDescent="0.3">
      <c r="A972" s="206"/>
      <c r="B972" s="90"/>
      <c r="C972" s="90"/>
      <c r="D972" s="90"/>
      <c r="E972" s="90"/>
      <c r="F972" s="91"/>
      <c r="G972" s="91"/>
    </row>
    <row r="973" spans="1:7" x14ac:dyDescent="0.3">
      <c r="A973" s="206"/>
      <c r="B973" s="90"/>
      <c r="C973" s="90"/>
      <c r="D973" s="90"/>
      <c r="E973" s="90"/>
      <c r="F973" s="91"/>
      <c r="G973" s="91"/>
    </row>
    <row r="974" spans="1:7" x14ac:dyDescent="0.3">
      <c r="A974" s="206"/>
      <c r="B974" s="90"/>
      <c r="C974" s="90"/>
      <c r="D974" s="90"/>
      <c r="E974" s="90"/>
      <c r="F974" s="91"/>
      <c r="G974" s="91"/>
    </row>
    <row r="975" spans="1:7" x14ac:dyDescent="0.3">
      <c r="A975" s="206"/>
      <c r="B975" s="90"/>
      <c r="C975" s="90"/>
      <c r="D975" s="90"/>
      <c r="E975" s="90"/>
      <c r="F975" s="91"/>
      <c r="G975" s="91"/>
    </row>
    <row r="976" spans="1:7" x14ac:dyDescent="0.3">
      <c r="A976" s="206"/>
      <c r="B976" s="90"/>
      <c r="C976" s="90"/>
      <c r="D976" s="90"/>
      <c r="E976" s="90"/>
      <c r="F976" s="91"/>
      <c r="G976" s="91"/>
    </row>
    <row r="977" spans="1:7" x14ac:dyDescent="0.3">
      <c r="A977" s="206"/>
      <c r="B977" s="90"/>
      <c r="C977" s="90"/>
      <c r="D977" s="90"/>
      <c r="E977" s="90"/>
      <c r="F977" s="91"/>
      <c r="G977" s="91"/>
    </row>
    <row r="978" spans="1:7" x14ac:dyDescent="0.3">
      <c r="A978" s="206"/>
      <c r="B978" s="90"/>
      <c r="C978" s="90"/>
      <c r="D978" s="90"/>
      <c r="E978" s="90"/>
      <c r="F978" s="91"/>
      <c r="G978" s="91"/>
    </row>
    <row r="979" spans="1:7" x14ac:dyDescent="0.3">
      <c r="A979" s="206"/>
      <c r="B979" s="90"/>
      <c r="C979" s="90"/>
      <c r="D979" s="90"/>
      <c r="E979" s="90"/>
      <c r="F979" s="91"/>
      <c r="G979" s="91"/>
    </row>
    <row r="980" spans="1:7" x14ac:dyDescent="0.3">
      <c r="A980" s="206"/>
      <c r="B980" s="90"/>
      <c r="C980" s="90"/>
      <c r="D980" s="90"/>
      <c r="E980" s="90"/>
      <c r="F980" s="91"/>
      <c r="G980" s="91"/>
    </row>
    <row r="981" spans="1:7" x14ac:dyDescent="0.3">
      <c r="A981" s="206"/>
      <c r="B981" s="90"/>
      <c r="C981" s="90"/>
      <c r="D981" s="90"/>
      <c r="E981" s="90"/>
      <c r="F981" s="91"/>
      <c r="G981" s="91"/>
    </row>
    <row r="982" spans="1:7" x14ac:dyDescent="0.3">
      <c r="A982" s="206"/>
      <c r="B982" s="90"/>
      <c r="C982" s="90"/>
      <c r="D982" s="90"/>
      <c r="E982" s="90"/>
      <c r="F982" s="91"/>
      <c r="G982" s="91"/>
    </row>
    <row r="983" spans="1:7" x14ac:dyDescent="0.3">
      <c r="A983" s="206"/>
      <c r="B983" s="90"/>
      <c r="C983" s="90"/>
      <c r="D983" s="90"/>
      <c r="E983" s="90"/>
      <c r="F983" s="91"/>
      <c r="G983" s="91"/>
    </row>
    <row r="984" spans="1:7" x14ac:dyDescent="0.3">
      <c r="A984" s="206"/>
      <c r="B984" s="90"/>
      <c r="C984" s="90"/>
      <c r="D984" s="90"/>
      <c r="E984" s="90"/>
      <c r="F984" s="91"/>
      <c r="G984" s="91"/>
    </row>
    <row r="985" spans="1:7" x14ac:dyDescent="0.3">
      <c r="A985" s="206"/>
      <c r="B985" s="90"/>
      <c r="C985" s="90"/>
      <c r="D985" s="90"/>
      <c r="E985" s="90"/>
      <c r="F985" s="91"/>
      <c r="G985" s="91"/>
    </row>
    <row r="986" spans="1:7" x14ac:dyDescent="0.3">
      <c r="A986" s="206"/>
      <c r="B986" s="90"/>
      <c r="C986" s="90"/>
      <c r="D986" s="90"/>
      <c r="E986" s="90"/>
      <c r="F986" s="91"/>
      <c r="G986" s="91"/>
    </row>
    <row r="987" spans="1:7" x14ac:dyDescent="0.3">
      <c r="A987" s="206"/>
      <c r="B987" s="90"/>
      <c r="C987" s="90"/>
      <c r="D987" s="90"/>
      <c r="E987" s="90"/>
      <c r="F987" s="91"/>
      <c r="G987" s="91"/>
    </row>
    <row r="988" spans="1:7" x14ac:dyDescent="0.3">
      <c r="A988" s="206"/>
      <c r="B988" s="90"/>
      <c r="C988" s="90"/>
      <c r="D988" s="90"/>
      <c r="E988" s="90"/>
      <c r="F988" s="91"/>
      <c r="G988" s="91"/>
    </row>
    <row r="989" spans="1:7" x14ac:dyDescent="0.3">
      <c r="A989" s="206"/>
      <c r="B989" s="90"/>
      <c r="C989" s="90"/>
      <c r="D989" s="90"/>
      <c r="E989" s="90"/>
      <c r="F989" s="91"/>
      <c r="G989" s="91"/>
    </row>
    <row r="990" spans="1:7" x14ac:dyDescent="0.3">
      <c r="A990" s="206"/>
      <c r="B990" s="90"/>
      <c r="C990" s="90"/>
      <c r="D990" s="90"/>
      <c r="E990" s="90"/>
      <c r="F990" s="91"/>
      <c r="G990" s="91"/>
    </row>
    <row r="991" spans="1:7" x14ac:dyDescent="0.3">
      <c r="A991" s="206"/>
      <c r="B991" s="90"/>
      <c r="C991" s="90"/>
      <c r="D991" s="90"/>
      <c r="E991" s="90"/>
      <c r="F991" s="91"/>
      <c r="G991" s="91"/>
    </row>
    <row r="992" spans="1:7" x14ac:dyDescent="0.3">
      <c r="A992" s="206"/>
      <c r="B992" s="90"/>
      <c r="C992" s="90"/>
      <c r="D992" s="90"/>
      <c r="E992" s="90"/>
      <c r="F992" s="91"/>
      <c r="G992" s="91"/>
    </row>
    <row r="993" spans="1:7" x14ac:dyDescent="0.3">
      <c r="A993" s="206"/>
      <c r="B993" s="90"/>
      <c r="C993" s="90"/>
      <c r="D993" s="90"/>
      <c r="E993" s="90"/>
      <c r="F993" s="91"/>
      <c r="G993" s="91"/>
    </row>
    <row r="994" spans="1:7" x14ac:dyDescent="0.3">
      <c r="A994" s="206"/>
      <c r="B994" s="90"/>
      <c r="C994" s="90"/>
      <c r="D994" s="90"/>
      <c r="E994" s="90"/>
      <c r="F994" s="91"/>
      <c r="G994" s="91"/>
    </row>
    <row r="995" spans="1:7" x14ac:dyDescent="0.3">
      <c r="A995" s="206"/>
      <c r="B995" s="90"/>
      <c r="C995" s="90"/>
      <c r="D995" s="90"/>
      <c r="E995" s="90"/>
      <c r="F995" s="91"/>
      <c r="G995" s="91"/>
    </row>
    <row r="996" spans="1:7" x14ac:dyDescent="0.3">
      <c r="A996" s="206"/>
      <c r="B996" s="90"/>
      <c r="C996" s="90"/>
      <c r="D996" s="90"/>
      <c r="E996" s="90"/>
      <c r="F996" s="91"/>
      <c r="G996" s="91"/>
    </row>
    <row r="997" spans="1:7" x14ac:dyDescent="0.3">
      <c r="A997" s="206"/>
      <c r="B997" s="90"/>
      <c r="C997" s="90"/>
      <c r="D997" s="90"/>
      <c r="E997" s="90"/>
      <c r="F997" s="91"/>
      <c r="G997" s="91"/>
    </row>
    <row r="998" spans="1:7" x14ac:dyDescent="0.3">
      <c r="A998" s="206"/>
      <c r="B998" s="90"/>
      <c r="C998" s="90"/>
      <c r="D998" s="90"/>
      <c r="E998" s="90"/>
      <c r="F998" s="91"/>
      <c r="G998" s="91"/>
    </row>
    <row r="999" spans="1:7" x14ac:dyDescent="0.3">
      <c r="A999" s="206"/>
      <c r="B999" s="90"/>
      <c r="C999" s="90"/>
      <c r="D999" s="90"/>
      <c r="E999" s="90"/>
      <c r="F999" s="91"/>
      <c r="G999" s="91"/>
    </row>
    <row r="1000" spans="1:7" x14ac:dyDescent="0.3">
      <c r="A1000" s="206"/>
      <c r="B1000" s="90"/>
      <c r="C1000" s="90"/>
      <c r="D1000" s="90"/>
      <c r="E1000" s="90"/>
      <c r="F1000" s="91"/>
      <c r="G1000" s="91"/>
    </row>
    <row r="1001" spans="1:7" x14ac:dyDescent="0.3">
      <c r="A1001" s="206"/>
      <c r="B1001" s="90"/>
      <c r="C1001" s="90"/>
      <c r="D1001" s="90"/>
      <c r="E1001" s="90"/>
      <c r="F1001" s="91"/>
      <c r="G1001" s="91"/>
    </row>
    <row r="1002" spans="1:7" x14ac:dyDescent="0.3">
      <c r="A1002" s="206"/>
      <c r="B1002" s="90"/>
      <c r="C1002" s="90"/>
      <c r="D1002" s="90"/>
      <c r="E1002" s="90"/>
      <c r="F1002" s="91"/>
      <c r="G1002" s="91"/>
    </row>
    <row r="1003" spans="1:7" x14ac:dyDescent="0.3">
      <c r="A1003" s="206"/>
      <c r="B1003" s="90"/>
      <c r="C1003" s="90"/>
      <c r="D1003" s="90"/>
      <c r="E1003" s="90"/>
      <c r="F1003" s="91"/>
      <c r="G1003" s="91"/>
    </row>
    <row r="1004" spans="1:7" x14ac:dyDescent="0.3">
      <c r="A1004" s="206"/>
      <c r="B1004" s="90"/>
      <c r="C1004" s="90"/>
      <c r="D1004" s="90"/>
      <c r="E1004" s="90"/>
      <c r="F1004" s="91"/>
      <c r="G1004" s="91"/>
    </row>
    <row r="1005" spans="1:7" x14ac:dyDescent="0.3">
      <c r="A1005" s="206"/>
      <c r="B1005" s="90"/>
      <c r="C1005" s="90"/>
      <c r="D1005" s="90"/>
      <c r="E1005" s="90"/>
      <c r="F1005" s="91"/>
      <c r="G1005" s="91"/>
    </row>
    <row r="1006" spans="1:7" x14ac:dyDescent="0.3">
      <c r="A1006" s="206"/>
      <c r="B1006" s="90"/>
      <c r="C1006" s="90"/>
      <c r="D1006" s="90"/>
      <c r="E1006" s="90"/>
      <c r="F1006" s="91"/>
      <c r="G1006" s="91"/>
    </row>
    <row r="1007" spans="1:7" x14ac:dyDescent="0.3">
      <c r="A1007" s="206"/>
      <c r="B1007" s="90"/>
      <c r="C1007" s="90"/>
      <c r="D1007" s="90"/>
      <c r="E1007" s="90"/>
      <c r="F1007" s="91"/>
      <c r="G1007" s="91"/>
    </row>
    <row r="1008" spans="1:7" x14ac:dyDescent="0.3">
      <c r="A1008" s="206"/>
      <c r="B1008" s="90"/>
      <c r="C1008" s="90"/>
      <c r="D1008" s="90"/>
      <c r="E1008" s="90"/>
      <c r="F1008" s="91"/>
      <c r="G1008" s="91"/>
    </row>
    <row r="1009" spans="1:7" x14ac:dyDescent="0.3">
      <c r="A1009" s="206"/>
      <c r="B1009" s="90"/>
      <c r="C1009" s="90"/>
      <c r="D1009" s="90"/>
      <c r="E1009" s="90"/>
      <c r="F1009" s="91"/>
      <c r="G1009" s="91"/>
    </row>
    <row r="1010" spans="1:7" x14ac:dyDescent="0.3">
      <c r="A1010" s="206"/>
      <c r="B1010" s="90"/>
      <c r="C1010" s="90"/>
      <c r="D1010" s="90"/>
      <c r="E1010" s="90"/>
      <c r="F1010" s="91"/>
      <c r="G1010" s="91"/>
    </row>
    <row r="1011" spans="1:7" x14ac:dyDescent="0.3">
      <c r="A1011" s="206"/>
      <c r="B1011" s="90"/>
      <c r="C1011" s="90"/>
      <c r="D1011" s="90"/>
      <c r="E1011" s="90"/>
      <c r="F1011" s="91"/>
      <c r="G1011" s="91"/>
    </row>
    <row r="1012" spans="1:7" x14ac:dyDescent="0.3">
      <c r="A1012" s="206"/>
      <c r="B1012" s="90"/>
      <c r="C1012" s="90"/>
      <c r="D1012" s="90"/>
      <c r="E1012" s="90"/>
      <c r="F1012" s="91"/>
      <c r="G1012" s="91"/>
    </row>
    <row r="1013" spans="1:7" x14ac:dyDescent="0.3">
      <c r="A1013" s="206"/>
      <c r="B1013" s="90"/>
      <c r="C1013" s="90"/>
      <c r="D1013" s="90"/>
      <c r="E1013" s="90"/>
      <c r="F1013" s="91"/>
      <c r="G1013" s="91"/>
    </row>
    <row r="1014" spans="1:7" x14ac:dyDescent="0.3">
      <c r="A1014" s="206"/>
      <c r="B1014" s="90"/>
      <c r="C1014" s="90"/>
      <c r="D1014" s="90"/>
      <c r="E1014" s="90"/>
      <c r="F1014" s="91"/>
      <c r="G1014" s="91"/>
    </row>
    <row r="1015" spans="1:7" x14ac:dyDescent="0.3">
      <c r="A1015" s="206"/>
      <c r="B1015" s="90"/>
      <c r="C1015" s="90"/>
      <c r="D1015" s="90"/>
      <c r="E1015" s="90"/>
      <c r="F1015" s="91"/>
      <c r="G1015" s="91"/>
    </row>
    <row r="1016" spans="1:7" x14ac:dyDescent="0.3">
      <c r="A1016" s="206"/>
      <c r="B1016" s="90"/>
      <c r="C1016" s="90"/>
      <c r="D1016" s="90"/>
      <c r="E1016" s="90"/>
      <c r="F1016" s="91"/>
      <c r="G1016" s="91"/>
    </row>
    <row r="1017" spans="1:7" x14ac:dyDescent="0.3">
      <c r="A1017" s="206"/>
      <c r="B1017" s="90"/>
      <c r="C1017" s="90"/>
      <c r="D1017" s="90"/>
      <c r="E1017" s="90"/>
      <c r="F1017" s="91"/>
      <c r="G1017" s="91"/>
    </row>
    <row r="1018" spans="1:7" x14ac:dyDescent="0.3">
      <c r="A1018" s="206"/>
      <c r="B1018" s="90"/>
      <c r="C1018" s="90"/>
      <c r="D1018" s="90"/>
      <c r="E1018" s="90"/>
      <c r="F1018" s="91"/>
      <c r="G1018" s="91"/>
    </row>
    <row r="1019" spans="1:7" x14ac:dyDescent="0.3">
      <c r="A1019" s="206"/>
      <c r="B1019" s="90"/>
      <c r="C1019" s="90"/>
      <c r="D1019" s="90"/>
      <c r="E1019" s="90"/>
      <c r="F1019" s="91"/>
      <c r="G1019" s="91"/>
    </row>
    <row r="1020" spans="1:7" x14ac:dyDescent="0.3">
      <c r="A1020" s="206"/>
      <c r="B1020" s="90"/>
      <c r="C1020" s="90"/>
      <c r="D1020" s="90"/>
      <c r="E1020" s="90"/>
      <c r="F1020" s="91"/>
      <c r="G1020" s="91"/>
    </row>
    <row r="1021" spans="1:7" x14ac:dyDescent="0.3">
      <c r="A1021" s="206"/>
      <c r="B1021" s="90"/>
      <c r="C1021" s="90"/>
      <c r="D1021" s="90"/>
      <c r="E1021" s="90"/>
      <c r="F1021" s="91"/>
      <c r="G1021" s="91"/>
    </row>
    <row r="1022" spans="1:7" x14ac:dyDescent="0.3">
      <c r="A1022" s="206"/>
      <c r="B1022" s="90"/>
      <c r="C1022" s="90"/>
      <c r="D1022" s="90"/>
      <c r="E1022" s="90"/>
      <c r="F1022" s="91"/>
      <c r="G1022" s="91"/>
    </row>
    <row r="1023" spans="1:7" x14ac:dyDescent="0.3">
      <c r="A1023" s="206"/>
      <c r="B1023" s="90"/>
      <c r="C1023" s="90"/>
      <c r="D1023" s="90"/>
      <c r="E1023" s="90"/>
      <c r="F1023" s="91"/>
      <c r="G1023" s="91"/>
    </row>
    <row r="1024" spans="1:7" x14ac:dyDescent="0.3">
      <c r="A1024" s="206"/>
      <c r="B1024" s="90"/>
      <c r="C1024" s="90"/>
      <c r="D1024" s="90"/>
      <c r="E1024" s="90"/>
      <c r="F1024" s="91"/>
      <c r="G1024" s="91"/>
    </row>
    <row r="1025" spans="1:7" x14ac:dyDescent="0.3">
      <c r="A1025" s="206"/>
      <c r="B1025" s="90"/>
      <c r="C1025" s="90"/>
      <c r="D1025" s="90"/>
      <c r="E1025" s="90"/>
      <c r="F1025" s="91"/>
      <c r="G1025" s="91"/>
    </row>
    <row r="1026" spans="1:7" x14ac:dyDescent="0.3">
      <c r="A1026" s="206"/>
      <c r="B1026" s="90"/>
      <c r="C1026" s="90"/>
      <c r="D1026" s="90"/>
      <c r="E1026" s="90"/>
      <c r="F1026" s="91"/>
      <c r="G1026" s="91"/>
    </row>
    <row r="1027" spans="1:7" x14ac:dyDescent="0.3">
      <c r="A1027" s="206"/>
      <c r="B1027" s="90"/>
      <c r="C1027" s="90"/>
      <c r="D1027" s="90"/>
      <c r="E1027" s="90"/>
      <c r="F1027" s="91"/>
      <c r="G1027" s="91"/>
    </row>
    <row r="1028" spans="1:7" x14ac:dyDescent="0.3">
      <c r="A1028" s="206"/>
      <c r="B1028" s="90"/>
      <c r="C1028" s="90"/>
      <c r="D1028" s="90"/>
      <c r="E1028" s="90"/>
      <c r="F1028" s="91"/>
      <c r="G1028" s="91"/>
    </row>
    <row r="1029" spans="1:7" x14ac:dyDescent="0.3">
      <c r="A1029" s="206"/>
      <c r="B1029" s="90"/>
      <c r="C1029" s="90"/>
      <c r="D1029" s="90"/>
      <c r="E1029" s="90"/>
      <c r="F1029" s="91"/>
      <c r="G1029" s="91"/>
    </row>
    <row r="1030" spans="1:7" x14ac:dyDescent="0.3">
      <c r="A1030" s="206"/>
      <c r="B1030" s="90"/>
      <c r="C1030" s="90"/>
      <c r="D1030" s="90"/>
      <c r="E1030" s="90"/>
      <c r="F1030" s="91"/>
      <c r="G1030" s="91"/>
    </row>
    <row r="1031" spans="1:7" x14ac:dyDescent="0.3">
      <c r="A1031" s="206"/>
      <c r="B1031" s="90"/>
      <c r="C1031" s="90"/>
      <c r="D1031" s="90"/>
      <c r="E1031" s="90"/>
      <c r="F1031" s="91"/>
      <c r="G1031" s="91"/>
    </row>
    <row r="1032" spans="1:7" x14ac:dyDescent="0.3">
      <c r="A1032" s="206"/>
      <c r="B1032" s="90"/>
      <c r="C1032" s="90"/>
      <c r="D1032" s="90"/>
      <c r="E1032" s="90"/>
      <c r="F1032" s="91"/>
      <c r="G1032" s="91"/>
    </row>
    <row r="1033" spans="1:7" x14ac:dyDescent="0.3">
      <c r="A1033" s="206"/>
      <c r="B1033" s="90"/>
      <c r="C1033" s="90"/>
      <c r="D1033" s="90"/>
      <c r="E1033" s="90"/>
      <c r="F1033" s="91"/>
      <c r="G1033" s="91"/>
    </row>
    <row r="1034" spans="1:7" x14ac:dyDescent="0.3">
      <c r="A1034" s="206"/>
      <c r="B1034" s="90"/>
      <c r="C1034" s="90"/>
      <c r="D1034" s="90"/>
      <c r="E1034" s="90"/>
      <c r="F1034" s="91"/>
      <c r="G1034" s="91"/>
    </row>
    <row r="1035" spans="1:7" x14ac:dyDescent="0.3">
      <c r="A1035" s="206"/>
      <c r="B1035" s="90"/>
      <c r="C1035" s="90"/>
      <c r="D1035" s="90"/>
      <c r="E1035" s="90"/>
      <c r="F1035" s="91"/>
      <c r="G1035" s="91"/>
    </row>
    <row r="1036" spans="1:7" x14ac:dyDescent="0.3">
      <c r="A1036" s="206"/>
      <c r="B1036" s="90"/>
      <c r="C1036" s="90"/>
      <c r="D1036" s="90"/>
      <c r="E1036" s="90"/>
      <c r="F1036" s="91"/>
      <c r="G1036" s="91"/>
    </row>
    <row r="1037" spans="1:7" x14ac:dyDescent="0.3">
      <c r="A1037" s="206"/>
      <c r="B1037" s="90"/>
      <c r="C1037" s="90"/>
      <c r="D1037" s="90"/>
      <c r="E1037" s="90"/>
      <c r="F1037" s="91"/>
      <c r="G1037" s="91"/>
    </row>
    <row r="1038" spans="1:7" x14ac:dyDescent="0.3">
      <c r="A1038" s="206"/>
      <c r="B1038" s="90"/>
      <c r="C1038" s="90"/>
      <c r="D1038" s="90"/>
      <c r="E1038" s="90"/>
      <c r="F1038" s="91"/>
      <c r="G1038" s="91"/>
    </row>
    <row r="1039" spans="1:7" x14ac:dyDescent="0.3">
      <c r="A1039" s="206"/>
      <c r="B1039" s="90"/>
      <c r="C1039" s="90"/>
      <c r="D1039" s="90"/>
      <c r="E1039" s="90"/>
      <c r="F1039" s="91"/>
      <c r="G1039" s="91"/>
    </row>
    <row r="1040" spans="1:7" x14ac:dyDescent="0.3">
      <c r="A1040" s="206"/>
      <c r="B1040" s="90"/>
      <c r="C1040" s="90"/>
      <c r="D1040" s="90"/>
      <c r="E1040" s="90"/>
      <c r="F1040" s="91"/>
      <c r="G1040" s="91"/>
    </row>
    <row r="1041" spans="1:7" x14ac:dyDescent="0.3">
      <c r="A1041" s="206"/>
      <c r="B1041" s="90"/>
      <c r="C1041" s="90"/>
      <c r="D1041" s="90"/>
      <c r="E1041" s="90"/>
      <c r="F1041" s="91"/>
      <c r="G1041" s="91"/>
    </row>
    <row r="1042" spans="1:7" x14ac:dyDescent="0.3">
      <c r="A1042" s="206"/>
      <c r="B1042" s="90"/>
      <c r="C1042" s="90"/>
      <c r="D1042" s="90"/>
      <c r="E1042" s="90"/>
      <c r="F1042" s="91"/>
      <c r="G1042" s="91"/>
    </row>
    <row r="1043" spans="1:7" x14ac:dyDescent="0.3">
      <c r="A1043" s="206"/>
      <c r="B1043" s="90"/>
      <c r="C1043" s="90"/>
      <c r="D1043" s="90"/>
      <c r="E1043" s="90"/>
      <c r="F1043" s="91"/>
      <c r="G1043" s="91"/>
    </row>
    <row r="1044" spans="1:7" x14ac:dyDescent="0.3">
      <c r="A1044" s="206"/>
      <c r="B1044" s="90"/>
      <c r="C1044" s="90"/>
      <c r="D1044" s="90"/>
      <c r="E1044" s="90"/>
      <c r="F1044" s="91"/>
      <c r="G1044" s="91"/>
    </row>
    <row r="1045" spans="1:7" x14ac:dyDescent="0.3">
      <c r="A1045" s="206"/>
      <c r="B1045" s="90"/>
      <c r="C1045" s="90"/>
      <c r="D1045" s="90"/>
      <c r="E1045" s="90"/>
      <c r="F1045" s="91"/>
      <c r="G1045" s="91"/>
    </row>
    <row r="1046" spans="1:7" x14ac:dyDescent="0.3">
      <c r="A1046" s="206"/>
      <c r="B1046" s="90"/>
      <c r="C1046" s="90"/>
      <c r="D1046" s="90"/>
      <c r="E1046" s="90"/>
      <c r="F1046" s="91"/>
      <c r="G1046" s="91"/>
    </row>
    <row r="1047" spans="1:7" x14ac:dyDescent="0.3">
      <c r="A1047" s="206"/>
      <c r="B1047" s="90"/>
      <c r="C1047" s="90"/>
      <c r="D1047" s="90"/>
      <c r="E1047" s="90"/>
      <c r="F1047" s="91"/>
      <c r="G1047" s="91"/>
    </row>
    <row r="1048" spans="1:7" x14ac:dyDescent="0.3">
      <c r="A1048" s="206"/>
      <c r="B1048" s="90"/>
      <c r="C1048" s="90"/>
      <c r="D1048" s="90"/>
      <c r="E1048" s="90"/>
      <c r="F1048" s="91"/>
      <c r="G1048" s="91"/>
    </row>
    <row r="1049" spans="1:7" x14ac:dyDescent="0.3">
      <c r="A1049" s="206"/>
      <c r="B1049" s="90"/>
      <c r="C1049" s="90"/>
      <c r="D1049" s="90"/>
      <c r="E1049" s="90"/>
      <c r="F1049" s="91"/>
      <c r="G1049" s="91"/>
    </row>
    <row r="1050" spans="1:7" x14ac:dyDescent="0.3">
      <c r="A1050" s="206"/>
      <c r="B1050" s="90"/>
      <c r="C1050" s="90"/>
      <c r="D1050" s="90"/>
      <c r="E1050" s="90"/>
      <c r="F1050" s="91"/>
      <c r="G1050" s="91"/>
    </row>
    <row r="1051" spans="1:7" x14ac:dyDescent="0.3">
      <c r="A1051" s="206"/>
      <c r="B1051" s="90"/>
      <c r="C1051" s="90"/>
      <c r="D1051" s="90"/>
      <c r="E1051" s="90"/>
      <c r="F1051" s="91"/>
      <c r="G1051" s="91"/>
    </row>
    <row r="1052" spans="1:7" x14ac:dyDescent="0.3">
      <c r="A1052" s="206"/>
      <c r="B1052" s="90"/>
      <c r="C1052" s="90"/>
      <c r="D1052" s="90"/>
      <c r="E1052" s="90"/>
      <c r="F1052" s="91"/>
      <c r="G1052" s="91"/>
    </row>
    <row r="1053" spans="1:7" x14ac:dyDescent="0.3">
      <c r="A1053" s="206"/>
      <c r="B1053" s="90"/>
      <c r="C1053" s="90"/>
      <c r="D1053" s="90"/>
      <c r="E1053" s="90"/>
      <c r="F1053" s="91"/>
      <c r="G1053" s="91"/>
    </row>
    <row r="1054" spans="1:7" x14ac:dyDescent="0.3">
      <c r="A1054" s="206"/>
      <c r="B1054" s="90"/>
      <c r="C1054" s="90"/>
      <c r="D1054" s="90"/>
      <c r="E1054" s="90"/>
      <c r="F1054" s="91"/>
      <c r="G1054" s="91"/>
    </row>
    <row r="1055" spans="1:7" x14ac:dyDescent="0.3">
      <c r="A1055" s="206"/>
      <c r="B1055" s="90"/>
      <c r="C1055" s="90"/>
      <c r="D1055" s="90"/>
      <c r="E1055" s="90"/>
      <c r="F1055" s="91"/>
      <c r="G1055" s="91"/>
    </row>
    <row r="1056" spans="1:7" x14ac:dyDescent="0.3">
      <c r="A1056" s="206"/>
      <c r="B1056" s="90"/>
      <c r="C1056" s="90"/>
      <c r="D1056" s="90"/>
      <c r="E1056" s="90"/>
      <c r="F1056" s="91"/>
      <c r="G1056" s="91"/>
    </row>
    <row r="1057" spans="1:7" x14ac:dyDescent="0.3">
      <c r="A1057" s="206"/>
      <c r="B1057" s="90"/>
      <c r="C1057" s="90"/>
      <c r="D1057" s="90"/>
      <c r="E1057" s="90"/>
      <c r="F1057" s="91"/>
      <c r="G1057" s="91"/>
    </row>
    <row r="1058" spans="1:7" x14ac:dyDescent="0.3">
      <c r="A1058" s="206"/>
      <c r="B1058" s="90"/>
      <c r="C1058" s="90"/>
      <c r="D1058" s="90"/>
      <c r="E1058" s="90"/>
      <c r="F1058" s="91"/>
      <c r="G1058" s="91"/>
    </row>
    <row r="1059" spans="1:7" x14ac:dyDescent="0.3">
      <c r="A1059" s="206"/>
      <c r="B1059" s="90"/>
      <c r="C1059" s="90"/>
      <c r="D1059" s="90"/>
      <c r="E1059" s="90"/>
      <c r="F1059" s="91"/>
      <c r="G1059" s="91"/>
    </row>
    <row r="1060" spans="1:7" x14ac:dyDescent="0.3">
      <c r="A1060" s="206"/>
      <c r="B1060" s="90"/>
      <c r="C1060" s="90"/>
      <c r="D1060" s="90"/>
      <c r="E1060" s="90"/>
      <c r="F1060" s="91"/>
      <c r="G1060" s="91"/>
    </row>
    <row r="1061" spans="1:7" x14ac:dyDescent="0.3">
      <c r="A1061" s="206"/>
      <c r="B1061" s="90"/>
      <c r="C1061" s="90"/>
      <c r="D1061" s="90"/>
      <c r="E1061" s="90"/>
      <c r="F1061" s="91"/>
      <c r="G1061" s="91"/>
    </row>
    <row r="1062" spans="1:7" x14ac:dyDescent="0.3">
      <c r="A1062" s="206"/>
      <c r="B1062" s="90"/>
      <c r="C1062" s="90"/>
      <c r="D1062" s="90"/>
      <c r="E1062" s="90"/>
      <c r="F1062" s="91"/>
      <c r="G1062" s="91"/>
    </row>
    <row r="1063" spans="1:7" x14ac:dyDescent="0.3">
      <c r="A1063" s="206"/>
      <c r="B1063" s="90"/>
      <c r="C1063" s="90"/>
      <c r="D1063" s="90"/>
      <c r="E1063" s="90"/>
      <c r="F1063" s="91"/>
      <c r="G1063" s="91"/>
    </row>
    <row r="1064" spans="1:7" x14ac:dyDescent="0.3">
      <c r="A1064" s="206"/>
      <c r="B1064" s="90"/>
      <c r="C1064" s="90"/>
      <c r="D1064" s="90"/>
      <c r="E1064" s="90"/>
      <c r="F1064" s="91"/>
      <c r="G1064" s="91"/>
    </row>
    <row r="1065" spans="1:7" x14ac:dyDescent="0.3">
      <c r="A1065" s="206"/>
      <c r="B1065" s="90"/>
      <c r="C1065" s="90"/>
      <c r="D1065" s="90"/>
      <c r="E1065" s="90"/>
      <c r="F1065" s="91"/>
      <c r="G1065" s="91"/>
    </row>
    <row r="1066" spans="1:7" x14ac:dyDescent="0.3">
      <c r="A1066" s="206"/>
      <c r="B1066" s="90"/>
      <c r="C1066" s="90"/>
      <c r="D1066" s="90"/>
      <c r="E1066" s="90"/>
      <c r="F1066" s="91"/>
      <c r="G1066" s="91"/>
    </row>
    <row r="1067" spans="1:7" x14ac:dyDescent="0.3">
      <c r="A1067" s="206"/>
      <c r="B1067" s="90"/>
      <c r="C1067" s="90"/>
      <c r="D1067" s="90"/>
      <c r="E1067" s="90"/>
      <c r="F1067" s="91"/>
      <c r="G1067" s="91"/>
    </row>
    <row r="1068" spans="1:7" x14ac:dyDescent="0.3">
      <c r="A1068" s="206"/>
      <c r="B1068" s="90"/>
      <c r="C1068" s="90"/>
      <c r="D1068" s="90"/>
      <c r="E1068" s="90"/>
      <c r="F1068" s="91"/>
      <c r="G1068" s="91"/>
    </row>
    <row r="1069" spans="1:7" x14ac:dyDescent="0.3">
      <c r="A1069" s="206"/>
      <c r="B1069" s="90"/>
      <c r="C1069" s="90"/>
      <c r="D1069" s="90"/>
      <c r="E1069" s="90"/>
      <c r="F1069" s="91"/>
      <c r="G1069" s="91"/>
    </row>
    <row r="1070" spans="1:7" x14ac:dyDescent="0.3">
      <c r="A1070" s="206"/>
      <c r="B1070" s="90"/>
      <c r="C1070" s="90"/>
      <c r="D1070" s="90"/>
      <c r="E1070" s="90"/>
      <c r="F1070" s="91"/>
      <c r="G1070" s="91"/>
    </row>
    <row r="1071" spans="1:7" x14ac:dyDescent="0.3">
      <c r="A1071" s="206"/>
      <c r="B1071" s="90"/>
      <c r="C1071" s="90"/>
      <c r="D1071" s="90"/>
      <c r="E1071" s="90"/>
      <c r="F1071" s="91"/>
      <c r="G1071" s="91"/>
    </row>
    <row r="1072" spans="1:7" x14ac:dyDescent="0.3">
      <c r="A1072" s="206"/>
      <c r="B1072" s="90"/>
      <c r="C1072" s="90"/>
      <c r="D1072" s="90"/>
      <c r="E1072" s="90"/>
      <c r="F1072" s="91"/>
      <c r="G1072" s="91"/>
    </row>
    <row r="1073" spans="1:7" x14ac:dyDescent="0.3">
      <c r="A1073" s="206"/>
      <c r="B1073" s="90"/>
      <c r="C1073" s="90"/>
      <c r="D1073" s="90"/>
      <c r="E1073" s="90"/>
      <c r="F1073" s="91"/>
      <c r="G1073" s="91"/>
    </row>
    <row r="1074" spans="1:7" x14ac:dyDescent="0.3">
      <c r="A1074" s="206"/>
      <c r="B1074" s="90"/>
      <c r="C1074" s="90"/>
      <c r="D1074" s="90"/>
      <c r="E1074" s="90"/>
      <c r="F1074" s="91"/>
      <c r="G1074" s="91"/>
    </row>
    <row r="1075" spans="1:7" x14ac:dyDescent="0.3">
      <c r="A1075" s="206"/>
      <c r="B1075" s="90"/>
      <c r="C1075" s="90"/>
      <c r="D1075" s="90"/>
      <c r="E1075" s="90"/>
      <c r="F1075" s="91"/>
      <c r="G1075" s="91"/>
    </row>
    <row r="1076" spans="1:7" x14ac:dyDescent="0.3">
      <c r="A1076" s="206"/>
      <c r="B1076" s="90"/>
      <c r="C1076" s="90"/>
      <c r="D1076" s="90"/>
      <c r="E1076" s="90"/>
      <c r="F1076" s="91"/>
      <c r="G1076" s="91"/>
    </row>
    <row r="1077" spans="1:7" x14ac:dyDescent="0.3">
      <c r="A1077" s="206"/>
      <c r="B1077" s="90"/>
      <c r="C1077" s="90"/>
      <c r="D1077" s="90"/>
      <c r="E1077" s="90"/>
      <c r="F1077" s="91"/>
      <c r="G1077" s="91"/>
    </row>
    <row r="1078" spans="1:7" x14ac:dyDescent="0.3">
      <c r="A1078" s="206"/>
      <c r="B1078" s="90"/>
      <c r="C1078" s="90"/>
      <c r="D1078" s="90"/>
      <c r="E1078" s="90"/>
      <c r="F1078" s="91"/>
      <c r="G1078" s="91"/>
    </row>
    <row r="1079" spans="1:7" x14ac:dyDescent="0.3">
      <c r="A1079" s="206"/>
      <c r="B1079" s="90"/>
      <c r="C1079" s="90"/>
      <c r="D1079" s="90"/>
      <c r="E1079" s="90"/>
      <c r="F1079" s="91"/>
      <c r="G1079" s="91"/>
    </row>
    <row r="1080" spans="1:7" x14ac:dyDescent="0.3">
      <c r="A1080" s="206"/>
      <c r="B1080" s="90"/>
      <c r="C1080" s="90"/>
      <c r="D1080" s="90"/>
      <c r="E1080" s="90"/>
      <c r="F1080" s="91"/>
      <c r="G1080" s="91"/>
    </row>
    <row r="1081" spans="1:7" x14ac:dyDescent="0.3">
      <c r="A1081" s="206"/>
      <c r="B1081" s="90"/>
      <c r="C1081" s="90"/>
      <c r="D1081" s="90"/>
      <c r="E1081" s="90"/>
      <c r="F1081" s="91"/>
      <c r="G1081" s="91"/>
    </row>
    <row r="1082" spans="1:7" x14ac:dyDescent="0.3">
      <c r="A1082" s="206"/>
      <c r="B1082" s="90"/>
      <c r="C1082" s="90"/>
      <c r="D1082" s="90"/>
      <c r="E1082" s="90"/>
      <c r="F1082" s="91"/>
      <c r="G1082" s="91"/>
    </row>
    <row r="1083" spans="1:7" x14ac:dyDescent="0.3">
      <c r="A1083" s="206"/>
      <c r="B1083" s="90"/>
      <c r="C1083" s="90"/>
      <c r="D1083" s="90"/>
      <c r="E1083" s="90"/>
      <c r="F1083" s="91"/>
      <c r="G1083" s="91"/>
    </row>
    <row r="1084" spans="1:7" x14ac:dyDescent="0.3">
      <c r="A1084" s="206"/>
      <c r="B1084" s="90"/>
      <c r="C1084" s="90"/>
      <c r="D1084" s="90"/>
      <c r="E1084" s="90"/>
      <c r="F1084" s="91"/>
      <c r="G1084" s="91"/>
    </row>
    <row r="1085" spans="1:7" x14ac:dyDescent="0.3">
      <c r="A1085" s="206"/>
      <c r="B1085" s="90"/>
      <c r="C1085" s="90"/>
      <c r="D1085" s="90"/>
      <c r="E1085" s="90"/>
      <c r="F1085" s="91"/>
      <c r="G1085" s="91"/>
    </row>
    <row r="1086" spans="1:7" x14ac:dyDescent="0.3">
      <c r="A1086" s="206"/>
      <c r="B1086" s="90"/>
      <c r="C1086" s="90"/>
      <c r="D1086" s="90"/>
      <c r="E1086" s="90"/>
      <c r="F1086" s="91"/>
      <c r="G1086" s="91"/>
    </row>
    <row r="1087" spans="1:7" x14ac:dyDescent="0.3">
      <c r="A1087" s="206"/>
      <c r="B1087" s="90"/>
      <c r="C1087" s="90"/>
      <c r="D1087" s="90"/>
      <c r="E1087" s="90"/>
      <c r="F1087" s="91"/>
      <c r="G1087" s="91"/>
    </row>
    <row r="1088" spans="1:7" x14ac:dyDescent="0.3">
      <c r="A1088" s="206"/>
      <c r="B1088" s="90"/>
      <c r="C1088" s="90"/>
      <c r="D1088" s="90"/>
      <c r="E1088" s="90"/>
      <c r="F1088" s="91"/>
      <c r="G1088" s="91"/>
    </row>
    <row r="1089" spans="1:7" x14ac:dyDescent="0.3">
      <c r="A1089" s="206"/>
      <c r="B1089" s="90"/>
      <c r="C1089" s="90"/>
      <c r="D1089" s="90"/>
      <c r="E1089" s="90"/>
      <c r="F1089" s="91"/>
      <c r="G1089" s="91"/>
    </row>
    <row r="1090" spans="1:7" x14ac:dyDescent="0.3">
      <c r="A1090" s="206"/>
      <c r="B1090" s="90"/>
      <c r="C1090" s="90"/>
      <c r="D1090" s="90"/>
      <c r="E1090" s="90"/>
      <c r="F1090" s="91"/>
      <c r="G1090" s="91"/>
    </row>
    <row r="1091" spans="1:7" x14ac:dyDescent="0.3">
      <c r="A1091" s="206"/>
      <c r="B1091" s="90"/>
      <c r="C1091" s="90"/>
      <c r="D1091" s="90"/>
      <c r="E1091" s="90"/>
      <c r="F1091" s="91"/>
      <c r="G1091" s="91"/>
    </row>
    <row r="1092" spans="1:7" x14ac:dyDescent="0.3">
      <c r="A1092" s="206"/>
      <c r="B1092" s="90"/>
      <c r="C1092" s="90"/>
      <c r="D1092" s="90"/>
      <c r="E1092" s="90"/>
      <c r="F1092" s="91"/>
      <c r="G1092" s="91"/>
    </row>
    <row r="1093" spans="1:7" x14ac:dyDescent="0.3">
      <c r="A1093" s="206"/>
      <c r="B1093" s="90"/>
      <c r="C1093" s="90"/>
      <c r="D1093" s="90"/>
      <c r="E1093" s="90"/>
      <c r="F1093" s="91"/>
      <c r="G1093" s="91"/>
    </row>
    <row r="1094" spans="1:7" x14ac:dyDescent="0.3">
      <c r="A1094" s="206"/>
      <c r="B1094" s="90"/>
      <c r="C1094" s="90"/>
      <c r="D1094" s="90"/>
      <c r="E1094" s="90"/>
      <c r="F1094" s="91"/>
      <c r="G1094" s="91"/>
    </row>
    <row r="1095" spans="1:7" x14ac:dyDescent="0.3">
      <c r="A1095" s="206"/>
      <c r="B1095" s="90"/>
      <c r="C1095" s="90"/>
      <c r="D1095" s="90"/>
      <c r="E1095" s="90"/>
      <c r="F1095" s="91"/>
      <c r="G1095" s="91"/>
    </row>
    <row r="1096" spans="1:7" x14ac:dyDescent="0.3">
      <c r="A1096" s="206"/>
      <c r="B1096" s="90"/>
      <c r="C1096" s="90"/>
      <c r="D1096" s="90"/>
      <c r="E1096" s="90"/>
      <c r="F1096" s="91"/>
      <c r="G1096" s="91"/>
    </row>
    <row r="1097" spans="1:7" x14ac:dyDescent="0.3">
      <c r="A1097" s="206"/>
      <c r="B1097" s="90"/>
      <c r="C1097" s="90"/>
      <c r="D1097" s="90"/>
      <c r="E1097" s="90"/>
      <c r="F1097" s="91"/>
      <c r="G1097" s="91"/>
    </row>
    <row r="1098" spans="1:7" x14ac:dyDescent="0.3">
      <c r="A1098" s="206"/>
      <c r="B1098" s="90"/>
      <c r="C1098" s="90"/>
      <c r="D1098" s="90"/>
      <c r="E1098" s="90"/>
      <c r="F1098" s="91"/>
      <c r="G1098" s="91"/>
    </row>
    <row r="1099" spans="1:7" x14ac:dyDescent="0.3">
      <c r="A1099" s="206"/>
      <c r="B1099" s="90"/>
      <c r="C1099" s="90"/>
      <c r="D1099" s="90"/>
      <c r="E1099" s="90"/>
      <c r="F1099" s="91"/>
      <c r="G1099" s="91"/>
    </row>
    <row r="1100" spans="1:7" x14ac:dyDescent="0.3">
      <c r="A1100" s="206"/>
      <c r="B1100" s="90"/>
      <c r="C1100" s="90"/>
      <c r="D1100" s="90"/>
      <c r="E1100" s="90"/>
      <c r="F1100" s="91"/>
      <c r="G1100" s="91"/>
    </row>
    <row r="1101" spans="1:7" x14ac:dyDescent="0.3">
      <c r="A1101" s="206"/>
      <c r="B1101" s="90"/>
      <c r="C1101" s="90"/>
      <c r="D1101" s="90"/>
      <c r="E1101" s="90"/>
      <c r="F1101" s="91"/>
      <c r="G1101" s="91"/>
    </row>
    <row r="1102" spans="1:7" x14ac:dyDescent="0.3">
      <c r="A1102" s="206"/>
      <c r="B1102" s="90"/>
      <c r="C1102" s="90"/>
      <c r="D1102" s="90"/>
      <c r="E1102" s="90"/>
      <c r="F1102" s="91"/>
      <c r="G1102" s="91"/>
    </row>
    <row r="1103" spans="1:7" x14ac:dyDescent="0.3">
      <c r="A1103" s="206"/>
      <c r="B1103" s="90"/>
      <c r="C1103" s="90"/>
      <c r="D1103" s="90"/>
      <c r="E1103" s="90"/>
      <c r="F1103" s="91"/>
      <c r="G1103" s="91"/>
    </row>
    <row r="1104" spans="1:7" x14ac:dyDescent="0.3">
      <c r="A1104" s="206"/>
      <c r="B1104" s="90"/>
      <c r="C1104" s="90"/>
      <c r="D1104" s="90"/>
      <c r="E1104" s="90"/>
      <c r="F1104" s="91"/>
      <c r="G1104" s="91"/>
    </row>
    <row r="1105" spans="1:7" x14ac:dyDescent="0.3">
      <c r="A1105" s="206"/>
      <c r="B1105" s="90"/>
      <c r="C1105" s="90"/>
      <c r="D1105" s="90"/>
      <c r="E1105" s="90"/>
      <c r="F1105" s="91"/>
      <c r="G1105" s="91"/>
    </row>
    <row r="1106" spans="1:7" x14ac:dyDescent="0.3">
      <c r="A1106" s="206"/>
      <c r="B1106" s="90"/>
      <c r="C1106" s="90"/>
      <c r="D1106" s="90"/>
      <c r="E1106" s="90"/>
      <c r="F1106" s="91"/>
      <c r="G1106" s="91"/>
    </row>
    <row r="1107" spans="1:7" x14ac:dyDescent="0.3">
      <c r="A1107" s="206"/>
      <c r="B1107" s="90"/>
      <c r="C1107" s="90"/>
      <c r="D1107" s="90"/>
      <c r="E1107" s="90"/>
      <c r="F1107" s="91"/>
      <c r="G1107" s="91"/>
    </row>
    <row r="1108" spans="1:7" x14ac:dyDescent="0.3">
      <c r="A1108" s="206"/>
      <c r="B1108" s="90"/>
      <c r="C1108" s="90"/>
      <c r="D1108" s="90"/>
      <c r="E1108" s="90"/>
      <c r="F1108" s="91"/>
      <c r="G1108" s="91"/>
    </row>
    <row r="1109" spans="1:7" x14ac:dyDescent="0.3">
      <c r="A1109" s="206"/>
      <c r="B1109" s="90"/>
      <c r="C1109" s="90"/>
      <c r="D1109" s="90"/>
      <c r="E1109" s="90"/>
      <c r="F1109" s="91"/>
      <c r="G1109" s="91"/>
    </row>
    <row r="1110" spans="1:7" x14ac:dyDescent="0.3">
      <c r="A1110" s="206"/>
      <c r="B1110" s="90"/>
      <c r="C1110" s="90"/>
      <c r="D1110" s="90"/>
      <c r="E1110" s="90"/>
      <c r="F1110" s="91"/>
      <c r="G1110" s="91"/>
    </row>
    <row r="1111" spans="1:7" x14ac:dyDescent="0.3">
      <c r="A1111" s="206"/>
      <c r="B1111" s="90"/>
      <c r="C1111" s="90"/>
      <c r="D1111" s="90"/>
      <c r="E1111" s="90"/>
      <c r="F1111" s="91"/>
      <c r="G1111" s="91"/>
    </row>
    <row r="1112" spans="1:7" x14ac:dyDescent="0.3">
      <c r="A1112" s="206"/>
      <c r="B1112" s="90"/>
      <c r="C1112" s="90"/>
      <c r="D1112" s="90"/>
      <c r="E1112" s="90"/>
      <c r="F1112" s="91"/>
      <c r="G1112" s="91"/>
    </row>
    <row r="1113" spans="1:7" x14ac:dyDescent="0.3">
      <c r="A1113" s="206"/>
      <c r="B1113" s="90"/>
      <c r="C1113" s="90"/>
      <c r="D1113" s="90"/>
      <c r="E1113" s="90"/>
      <c r="F1113" s="91"/>
      <c r="G1113" s="91"/>
    </row>
    <row r="1114" spans="1:7" x14ac:dyDescent="0.3">
      <c r="A1114" s="206"/>
      <c r="B1114" s="90"/>
      <c r="C1114" s="90"/>
      <c r="D1114" s="90"/>
      <c r="E1114" s="90"/>
      <c r="F1114" s="91"/>
      <c r="G1114" s="91"/>
    </row>
    <row r="1115" spans="1:7" x14ac:dyDescent="0.3">
      <c r="A1115" s="206"/>
      <c r="B1115" s="90"/>
      <c r="C1115" s="90"/>
      <c r="D1115" s="90"/>
      <c r="E1115" s="90"/>
      <c r="F1115" s="91"/>
      <c r="G1115" s="91"/>
    </row>
    <row r="1116" spans="1:7" x14ac:dyDescent="0.3">
      <c r="A1116" s="206"/>
      <c r="B1116" s="90"/>
      <c r="C1116" s="90"/>
      <c r="D1116" s="90"/>
      <c r="E1116" s="90"/>
      <c r="F1116" s="91"/>
      <c r="G1116" s="91"/>
    </row>
    <row r="1117" spans="1:7" x14ac:dyDescent="0.3">
      <c r="A1117" s="206"/>
      <c r="B1117" s="90"/>
      <c r="C1117" s="90"/>
      <c r="D1117" s="90"/>
      <c r="E1117" s="90"/>
      <c r="F1117" s="91"/>
      <c r="G1117" s="91"/>
    </row>
    <row r="1118" spans="1:7" x14ac:dyDescent="0.3">
      <c r="A1118" s="206"/>
      <c r="B1118" s="90"/>
      <c r="C1118" s="90"/>
      <c r="D1118" s="90"/>
      <c r="E1118" s="90"/>
      <c r="F1118" s="91"/>
      <c r="G1118" s="91"/>
    </row>
    <row r="1119" spans="1:7" x14ac:dyDescent="0.3">
      <c r="A1119" s="206"/>
      <c r="B1119" s="90"/>
      <c r="C1119" s="90"/>
      <c r="D1119" s="90"/>
      <c r="E1119" s="90"/>
      <c r="F1119" s="91"/>
      <c r="G1119" s="91"/>
    </row>
    <row r="1120" spans="1:7" x14ac:dyDescent="0.3">
      <c r="A1120" s="206"/>
      <c r="B1120" s="90"/>
      <c r="C1120" s="90"/>
      <c r="D1120" s="90"/>
      <c r="E1120" s="90"/>
      <c r="F1120" s="91"/>
      <c r="G1120" s="91"/>
    </row>
    <row r="1121" spans="1:7" x14ac:dyDescent="0.3">
      <c r="A1121" s="206"/>
      <c r="B1121" s="90"/>
      <c r="C1121" s="90"/>
      <c r="D1121" s="90"/>
      <c r="E1121" s="90"/>
      <c r="F1121" s="91"/>
      <c r="G1121" s="91"/>
    </row>
    <row r="1122" spans="1:7" x14ac:dyDescent="0.3">
      <c r="A1122" s="206"/>
      <c r="B1122" s="90"/>
      <c r="C1122" s="90"/>
      <c r="D1122" s="90"/>
      <c r="E1122" s="90"/>
      <c r="F1122" s="91"/>
      <c r="G1122" s="91"/>
    </row>
    <row r="1123" spans="1:7" x14ac:dyDescent="0.3">
      <c r="A1123" s="206"/>
      <c r="B1123" s="90"/>
      <c r="C1123" s="90"/>
      <c r="D1123" s="90"/>
      <c r="E1123" s="90"/>
      <c r="F1123" s="91"/>
      <c r="G1123" s="91"/>
    </row>
    <row r="1124" spans="1:7" x14ac:dyDescent="0.3">
      <c r="A1124" s="206"/>
      <c r="B1124" s="90"/>
      <c r="C1124" s="90"/>
      <c r="D1124" s="90"/>
      <c r="E1124" s="90"/>
      <c r="F1124" s="91"/>
      <c r="G1124" s="91"/>
    </row>
    <row r="1125" spans="1:7" x14ac:dyDescent="0.3">
      <c r="A1125" s="206"/>
      <c r="B1125" s="90"/>
      <c r="C1125" s="90"/>
      <c r="D1125" s="90"/>
      <c r="E1125" s="90"/>
      <c r="F1125" s="91"/>
      <c r="G1125" s="91"/>
    </row>
    <row r="1126" spans="1:7" x14ac:dyDescent="0.3">
      <c r="A1126" s="206"/>
      <c r="B1126" s="90"/>
      <c r="C1126" s="90"/>
      <c r="D1126" s="90"/>
      <c r="E1126" s="90"/>
      <c r="F1126" s="91"/>
      <c r="G1126" s="91"/>
    </row>
    <row r="1127" spans="1:7" x14ac:dyDescent="0.3">
      <c r="A1127" s="206"/>
      <c r="B1127" s="90"/>
      <c r="C1127" s="90"/>
      <c r="D1127" s="90"/>
      <c r="E1127" s="90"/>
      <c r="F1127" s="91"/>
      <c r="G1127" s="91"/>
    </row>
    <row r="1128" spans="1:7" x14ac:dyDescent="0.3">
      <c r="A1128" s="206"/>
      <c r="B1128" s="90"/>
      <c r="C1128" s="90"/>
      <c r="D1128" s="90"/>
      <c r="E1128" s="90"/>
      <c r="F1128" s="91"/>
      <c r="G1128" s="91"/>
    </row>
    <row r="1129" spans="1:7" x14ac:dyDescent="0.3">
      <c r="A1129" s="206"/>
      <c r="B1129" s="90"/>
      <c r="C1129" s="90"/>
      <c r="D1129" s="90"/>
      <c r="E1129" s="90"/>
      <c r="F1129" s="91"/>
      <c r="G1129" s="91"/>
    </row>
    <row r="1130" spans="1:7" x14ac:dyDescent="0.3">
      <c r="A1130" s="206"/>
      <c r="B1130" s="90"/>
      <c r="C1130" s="90"/>
      <c r="D1130" s="90"/>
      <c r="E1130" s="90"/>
      <c r="F1130" s="91"/>
      <c r="G1130" s="91"/>
    </row>
    <row r="1131" spans="1:7" x14ac:dyDescent="0.3">
      <c r="A1131" s="206"/>
      <c r="B1131" s="90"/>
      <c r="C1131" s="90"/>
      <c r="D1131" s="90"/>
      <c r="E1131" s="90"/>
      <c r="F1131" s="91"/>
      <c r="G1131" s="91"/>
    </row>
    <row r="1132" spans="1:7" x14ac:dyDescent="0.3">
      <c r="A1132" s="206"/>
      <c r="B1132" s="90"/>
      <c r="C1132" s="90"/>
      <c r="D1132" s="90"/>
      <c r="E1132" s="90"/>
      <c r="F1132" s="91"/>
      <c r="G1132" s="91"/>
    </row>
    <row r="1133" spans="1:7" x14ac:dyDescent="0.3">
      <c r="A1133" s="206"/>
      <c r="B1133" s="90"/>
      <c r="C1133" s="90"/>
      <c r="D1133" s="90"/>
      <c r="E1133" s="90"/>
      <c r="F1133" s="91"/>
      <c r="G1133" s="91"/>
    </row>
    <row r="1134" spans="1:7" x14ac:dyDescent="0.3">
      <c r="A1134" s="206"/>
      <c r="B1134" s="90"/>
      <c r="C1134" s="90"/>
      <c r="D1134" s="90"/>
      <c r="E1134" s="90"/>
      <c r="F1134" s="91"/>
      <c r="G1134" s="91"/>
    </row>
    <row r="1135" spans="1:7" x14ac:dyDescent="0.3">
      <c r="A1135" s="206"/>
      <c r="B1135" s="90"/>
      <c r="C1135" s="90"/>
      <c r="D1135" s="90"/>
      <c r="E1135" s="90"/>
      <c r="F1135" s="91"/>
      <c r="G1135" s="91"/>
    </row>
    <row r="1136" spans="1:7" x14ac:dyDescent="0.3">
      <c r="A1136" s="206"/>
      <c r="B1136" s="90"/>
      <c r="C1136" s="90"/>
      <c r="D1136" s="90"/>
      <c r="E1136" s="90"/>
      <c r="F1136" s="91"/>
      <c r="G1136" s="91"/>
    </row>
    <row r="1137" spans="1:7" x14ac:dyDescent="0.3">
      <c r="A1137" s="206"/>
      <c r="B1137" s="90"/>
      <c r="C1137" s="90"/>
      <c r="D1137" s="90"/>
      <c r="E1137" s="90"/>
      <c r="F1137" s="91"/>
      <c r="G1137" s="91"/>
    </row>
    <row r="1138" spans="1:7" x14ac:dyDescent="0.3">
      <c r="A1138" s="206"/>
      <c r="B1138" s="90"/>
      <c r="C1138" s="90"/>
      <c r="D1138" s="90"/>
      <c r="E1138" s="90"/>
      <c r="F1138" s="91"/>
      <c r="G1138" s="91"/>
    </row>
    <row r="1139" spans="1:7" x14ac:dyDescent="0.3">
      <c r="A1139" s="206"/>
      <c r="B1139" s="90"/>
      <c r="C1139" s="90"/>
      <c r="D1139" s="90"/>
      <c r="E1139" s="90"/>
      <c r="F1139" s="91"/>
      <c r="G1139" s="91"/>
    </row>
    <row r="1140" spans="1:7" x14ac:dyDescent="0.3">
      <c r="A1140" s="206"/>
      <c r="B1140" s="90"/>
      <c r="C1140" s="90"/>
      <c r="D1140" s="90"/>
      <c r="E1140" s="90"/>
      <c r="F1140" s="91"/>
      <c r="G1140" s="91"/>
    </row>
    <row r="1141" spans="1:7" x14ac:dyDescent="0.3">
      <c r="A1141" s="206"/>
      <c r="B1141" s="90"/>
      <c r="C1141" s="90"/>
      <c r="D1141" s="90"/>
      <c r="E1141" s="90"/>
      <c r="F1141" s="91"/>
      <c r="G1141" s="91"/>
    </row>
    <row r="1142" spans="1:7" x14ac:dyDescent="0.3">
      <c r="A1142" s="206"/>
      <c r="B1142" s="90"/>
      <c r="C1142" s="90"/>
      <c r="D1142" s="90"/>
      <c r="E1142" s="90"/>
      <c r="F1142" s="91"/>
      <c r="G1142" s="91"/>
    </row>
    <row r="1143" spans="1:7" x14ac:dyDescent="0.3">
      <c r="A1143" s="206"/>
      <c r="B1143" s="90"/>
      <c r="C1143" s="90"/>
      <c r="D1143" s="90"/>
      <c r="E1143" s="90"/>
      <c r="F1143" s="91"/>
      <c r="G1143" s="91"/>
    </row>
    <row r="1144" spans="1:7" x14ac:dyDescent="0.3">
      <c r="A1144" s="206"/>
      <c r="B1144" s="90"/>
      <c r="C1144" s="90"/>
      <c r="D1144" s="90"/>
      <c r="E1144" s="90"/>
      <c r="F1144" s="91"/>
      <c r="G1144" s="91"/>
    </row>
    <row r="1145" spans="1:7" x14ac:dyDescent="0.3">
      <c r="A1145" s="206"/>
      <c r="B1145" s="90"/>
      <c r="C1145" s="90"/>
      <c r="D1145" s="90"/>
      <c r="E1145" s="90"/>
      <c r="F1145" s="91"/>
      <c r="G1145" s="91"/>
    </row>
    <row r="1146" spans="1:7" x14ac:dyDescent="0.3">
      <c r="A1146" s="206"/>
      <c r="B1146" s="90"/>
      <c r="C1146" s="90"/>
      <c r="D1146" s="90"/>
      <c r="E1146" s="90"/>
      <c r="F1146" s="91"/>
      <c r="G1146" s="91"/>
    </row>
    <row r="1147" spans="1:7" x14ac:dyDescent="0.3">
      <c r="A1147" s="206"/>
      <c r="B1147" s="90"/>
      <c r="C1147" s="90"/>
      <c r="D1147" s="90"/>
      <c r="E1147" s="90"/>
      <c r="F1147" s="91"/>
      <c r="G1147" s="91"/>
    </row>
    <row r="1148" spans="1:7" x14ac:dyDescent="0.3">
      <c r="A1148" s="206"/>
      <c r="B1148" s="90"/>
      <c r="C1148" s="90"/>
      <c r="D1148" s="90"/>
      <c r="E1148" s="90"/>
      <c r="F1148" s="91"/>
      <c r="G1148" s="91"/>
    </row>
    <row r="1149" spans="1:7" x14ac:dyDescent="0.3">
      <c r="A1149" s="206"/>
      <c r="B1149" s="90"/>
      <c r="C1149" s="90"/>
      <c r="D1149" s="90"/>
      <c r="E1149" s="90"/>
      <c r="F1149" s="91"/>
      <c r="G1149" s="91"/>
    </row>
    <row r="1150" spans="1:7" x14ac:dyDescent="0.3">
      <c r="A1150" s="206"/>
      <c r="B1150" s="90"/>
      <c r="C1150" s="90"/>
      <c r="D1150" s="90"/>
      <c r="E1150" s="90"/>
      <c r="F1150" s="91"/>
      <c r="G1150" s="91"/>
    </row>
    <row r="1151" spans="1:7" x14ac:dyDescent="0.3">
      <c r="A1151" s="206"/>
      <c r="B1151" s="90"/>
      <c r="C1151" s="90"/>
      <c r="D1151" s="90"/>
      <c r="E1151" s="90"/>
      <c r="F1151" s="91"/>
      <c r="G1151" s="91"/>
    </row>
    <row r="1152" spans="1:7" x14ac:dyDescent="0.3">
      <c r="A1152" s="206"/>
      <c r="B1152" s="90"/>
      <c r="C1152" s="90"/>
      <c r="D1152" s="90"/>
      <c r="E1152" s="90"/>
      <c r="F1152" s="91"/>
      <c r="G1152" s="91"/>
    </row>
    <row r="1153" spans="1:7" x14ac:dyDescent="0.3">
      <c r="A1153" s="206"/>
      <c r="B1153" s="90"/>
      <c r="C1153" s="90"/>
      <c r="D1153" s="90"/>
      <c r="E1153" s="90"/>
      <c r="F1153" s="91"/>
      <c r="G1153" s="91"/>
    </row>
    <row r="1154" spans="1:7" x14ac:dyDescent="0.3">
      <c r="A1154" s="206"/>
      <c r="B1154" s="90"/>
      <c r="C1154" s="90"/>
      <c r="D1154" s="90"/>
      <c r="E1154" s="90"/>
      <c r="F1154" s="91"/>
      <c r="G1154" s="91"/>
    </row>
    <row r="1155" spans="1:7" x14ac:dyDescent="0.3">
      <c r="A1155" s="206"/>
      <c r="B1155" s="90"/>
      <c r="C1155" s="90"/>
      <c r="D1155" s="90"/>
      <c r="E1155" s="90"/>
      <c r="F1155" s="91"/>
      <c r="G1155" s="91"/>
    </row>
    <row r="1156" spans="1:7" x14ac:dyDescent="0.3">
      <c r="A1156" s="206"/>
      <c r="B1156" s="90"/>
      <c r="C1156" s="90"/>
      <c r="D1156" s="90"/>
      <c r="E1156" s="90"/>
      <c r="F1156" s="91"/>
      <c r="G1156" s="91"/>
    </row>
    <row r="1157" spans="1:7" x14ac:dyDescent="0.3">
      <c r="A1157" s="206"/>
      <c r="B1157" s="90"/>
      <c r="C1157" s="90"/>
      <c r="D1157" s="90"/>
      <c r="E1157" s="90"/>
      <c r="F1157" s="91"/>
      <c r="G1157" s="91"/>
    </row>
    <row r="1158" spans="1:7" x14ac:dyDescent="0.3">
      <c r="A1158" s="206"/>
      <c r="B1158" s="90"/>
      <c r="C1158" s="90"/>
      <c r="D1158" s="90"/>
      <c r="E1158" s="90"/>
      <c r="F1158" s="91"/>
      <c r="G1158" s="91"/>
    </row>
    <row r="1159" spans="1:7" x14ac:dyDescent="0.3">
      <c r="A1159" s="206"/>
      <c r="B1159" s="90"/>
      <c r="C1159" s="90"/>
      <c r="D1159" s="90"/>
      <c r="E1159" s="90"/>
      <c r="F1159" s="91"/>
      <c r="G1159" s="91"/>
    </row>
    <row r="1160" spans="1:7" x14ac:dyDescent="0.3">
      <c r="A1160" s="206"/>
      <c r="B1160" s="90"/>
      <c r="C1160" s="90"/>
      <c r="D1160" s="90"/>
      <c r="E1160" s="90"/>
      <c r="F1160" s="91"/>
      <c r="G1160" s="91"/>
    </row>
    <row r="1161" spans="1:7" x14ac:dyDescent="0.3">
      <c r="A1161" s="206"/>
      <c r="B1161" s="90"/>
      <c r="C1161" s="90"/>
      <c r="D1161" s="90"/>
      <c r="E1161" s="90"/>
      <c r="F1161" s="91"/>
      <c r="G1161" s="91"/>
    </row>
    <row r="1162" spans="1:7" x14ac:dyDescent="0.3">
      <c r="A1162" s="206"/>
      <c r="B1162" s="90"/>
      <c r="C1162" s="90"/>
      <c r="D1162" s="90"/>
      <c r="E1162" s="90"/>
      <c r="F1162" s="91"/>
      <c r="G1162" s="91"/>
    </row>
    <row r="1163" spans="1:7" x14ac:dyDescent="0.3">
      <c r="A1163" s="206"/>
      <c r="B1163" s="90"/>
      <c r="C1163" s="90"/>
      <c r="D1163" s="90"/>
      <c r="E1163" s="90"/>
      <c r="F1163" s="91"/>
      <c r="G1163" s="91"/>
    </row>
    <row r="1164" spans="1:7" x14ac:dyDescent="0.3">
      <c r="A1164" s="206"/>
      <c r="B1164" s="90"/>
      <c r="C1164" s="90"/>
      <c r="D1164" s="90"/>
      <c r="E1164" s="90"/>
      <c r="F1164" s="91"/>
      <c r="G1164" s="91"/>
    </row>
    <row r="1165" spans="1:7" x14ac:dyDescent="0.3">
      <c r="A1165" s="206"/>
      <c r="B1165" s="90"/>
      <c r="C1165" s="90"/>
      <c r="D1165" s="90"/>
      <c r="E1165" s="90"/>
      <c r="F1165" s="91"/>
      <c r="G1165" s="91"/>
    </row>
    <row r="1166" spans="1:7" x14ac:dyDescent="0.3">
      <c r="A1166" s="206"/>
      <c r="B1166" s="90"/>
      <c r="C1166" s="90"/>
      <c r="D1166" s="90"/>
      <c r="E1166" s="90"/>
      <c r="F1166" s="91"/>
      <c r="G1166" s="91"/>
    </row>
    <row r="1167" spans="1:7" x14ac:dyDescent="0.3">
      <c r="A1167" s="206"/>
      <c r="B1167" s="90"/>
      <c r="C1167" s="90"/>
      <c r="D1167" s="90"/>
      <c r="E1167" s="90"/>
      <c r="F1167" s="91"/>
      <c r="G1167" s="91"/>
    </row>
    <row r="1168" spans="1:7" x14ac:dyDescent="0.3">
      <c r="A1168" s="206"/>
      <c r="B1168" s="90"/>
      <c r="C1168" s="90"/>
      <c r="D1168" s="90"/>
      <c r="E1168" s="90"/>
      <c r="F1168" s="91"/>
      <c r="G1168" s="91"/>
    </row>
    <row r="1169" spans="1:7" x14ac:dyDescent="0.3">
      <c r="A1169" s="206"/>
      <c r="B1169" s="90"/>
      <c r="C1169" s="90"/>
      <c r="D1169" s="90"/>
      <c r="E1169" s="90"/>
      <c r="F1169" s="91"/>
      <c r="G1169" s="91"/>
    </row>
    <row r="1170" spans="1:7" x14ac:dyDescent="0.3">
      <c r="A1170" s="206"/>
      <c r="B1170" s="90"/>
      <c r="C1170" s="90"/>
      <c r="D1170" s="90"/>
      <c r="E1170" s="90"/>
      <c r="F1170" s="91"/>
      <c r="G1170" s="91"/>
    </row>
    <row r="1171" spans="1:7" x14ac:dyDescent="0.3">
      <c r="A1171" s="206"/>
      <c r="B1171" s="90"/>
      <c r="C1171" s="90"/>
      <c r="D1171" s="90"/>
      <c r="E1171" s="90"/>
      <c r="F1171" s="91"/>
      <c r="G1171" s="91"/>
    </row>
    <row r="1172" spans="1:7" x14ac:dyDescent="0.3">
      <c r="A1172" s="206"/>
      <c r="B1172" s="90"/>
      <c r="C1172" s="90"/>
      <c r="D1172" s="90"/>
      <c r="E1172" s="90"/>
      <c r="F1172" s="91"/>
      <c r="G1172" s="91"/>
    </row>
    <row r="1173" spans="1:7" x14ac:dyDescent="0.3">
      <c r="A1173" s="206"/>
      <c r="B1173" s="90"/>
      <c r="C1173" s="90"/>
      <c r="D1173" s="90"/>
      <c r="E1173" s="90"/>
      <c r="F1173" s="91"/>
      <c r="G1173" s="91"/>
    </row>
    <row r="1174" spans="1:7" x14ac:dyDescent="0.3">
      <c r="A1174" s="206"/>
      <c r="B1174" s="90"/>
      <c r="C1174" s="90"/>
      <c r="D1174" s="90"/>
      <c r="E1174" s="90"/>
      <c r="F1174" s="91"/>
      <c r="G1174" s="91"/>
    </row>
    <row r="1175" spans="1:7" x14ac:dyDescent="0.3">
      <c r="A1175" s="206"/>
      <c r="B1175" s="90"/>
      <c r="C1175" s="90"/>
      <c r="D1175" s="90"/>
      <c r="E1175" s="90"/>
      <c r="F1175" s="91"/>
      <c r="G1175" s="91"/>
    </row>
    <row r="1176" spans="1:7" x14ac:dyDescent="0.3">
      <c r="A1176" s="206"/>
      <c r="B1176" s="90"/>
      <c r="C1176" s="90"/>
      <c r="D1176" s="90"/>
      <c r="E1176" s="90"/>
      <c r="F1176" s="91"/>
      <c r="G1176" s="91"/>
    </row>
    <row r="1177" spans="1:7" x14ac:dyDescent="0.3">
      <c r="A1177" s="206"/>
      <c r="B1177" s="90"/>
      <c r="C1177" s="90"/>
      <c r="D1177" s="90"/>
      <c r="E1177" s="90"/>
      <c r="F1177" s="91"/>
      <c r="G1177" s="91"/>
    </row>
    <row r="1178" spans="1:7" x14ac:dyDescent="0.3">
      <c r="A1178" s="206"/>
      <c r="B1178" s="90"/>
      <c r="C1178" s="90"/>
      <c r="D1178" s="90"/>
      <c r="E1178" s="90"/>
      <c r="F1178" s="91"/>
      <c r="G1178" s="91"/>
    </row>
    <row r="1179" spans="1:7" x14ac:dyDescent="0.3">
      <c r="A1179" s="206"/>
      <c r="B1179" s="90"/>
      <c r="C1179" s="90"/>
      <c r="D1179" s="90"/>
      <c r="E1179" s="90"/>
      <c r="F1179" s="91"/>
      <c r="G1179" s="91"/>
    </row>
    <row r="1180" spans="1:7" x14ac:dyDescent="0.3">
      <c r="A1180" s="206"/>
      <c r="B1180" s="90"/>
      <c r="C1180" s="90"/>
      <c r="D1180" s="90"/>
      <c r="E1180" s="90"/>
      <c r="F1180" s="91"/>
      <c r="G1180" s="91"/>
    </row>
    <row r="1181" spans="1:7" x14ac:dyDescent="0.3">
      <c r="A1181" s="206"/>
      <c r="B1181" s="90"/>
      <c r="C1181" s="90"/>
      <c r="D1181" s="90"/>
      <c r="E1181" s="90"/>
      <c r="F1181" s="91"/>
      <c r="G1181" s="91"/>
    </row>
    <row r="1182" spans="1:7" x14ac:dyDescent="0.3">
      <c r="A1182" s="206"/>
      <c r="B1182" s="90"/>
      <c r="C1182" s="90"/>
      <c r="D1182" s="90"/>
      <c r="E1182" s="90"/>
      <c r="F1182" s="91"/>
      <c r="G1182" s="91"/>
    </row>
    <row r="1183" spans="1:7" x14ac:dyDescent="0.3">
      <c r="A1183" s="206"/>
      <c r="B1183" s="90"/>
      <c r="C1183" s="90"/>
      <c r="D1183" s="90"/>
      <c r="E1183" s="90"/>
      <c r="F1183" s="91"/>
      <c r="G1183" s="91"/>
    </row>
    <row r="1184" spans="1:7" x14ac:dyDescent="0.3">
      <c r="A1184" s="206"/>
      <c r="B1184" s="90"/>
      <c r="C1184" s="90"/>
      <c r="D1184" s="90"/>
      <c r="E1184" s="90"/>
      <c r="F1184" s="91"/>
      <c r="G1184" s="91"/>
    </row>
    <row r="1185" spans="1:7" x14ac:dyDescent="0.3">
      <c r="A1185" s="206"/>
      <c r="B1185" s="90"/>
      <c r="C1185" s="90"/>
      <c r="D1185" s="90"/>
      <c r="E1185" s="90"/>
      <c r="F1185" s="91"/>
      <c r="G1185" s="91"/>
    </row>
    <row r="1186" spans="1:7" x14ac:dyDescent="0.3">
      <c r="A1186" s="206"/>
      <c r="B1186" s="90"/>
      <c r="C1186" s="90"/>
      <c r="D1186" s="90"/>
      <c r="E1186" s="90"/>
      <c r="F1186" s="91"/>
      <c r="G1186" s="91"/>
    </row>
    <row r="1187" spans="1:7" x14ac:dyDescent="0.3">
      <c r="A1187" s="206"/>
      <c r="B1187" s="90"/>
      <c r="C1187" s="90"/>
      <c r="D1187" s="90"/>
      <c r="E1187" s="90"/>
      <c r="F1187" s="91"/>
      <c r="G1187" s="91"/>
    </row>
    <row r="1188" spans="1:7" x14ac:dyDescent="0.3">
      <c r="A1188" s="206"/>
      <c r="B1188" s="90"/>
      <c r="C1188" s="90"/>
      <c r="D1188" s="90"/>
      <c r="E1188" s="90"/>
      <c r="F1188" s="91"/>
      <c r="G1188" s="91"/>
    </row>
    <row r="1189" spans="1:7" x14ac:dyDescent="0.3">
      <c r="A1189" s="206"/>
      <c r="B1189" s="90"/>
      <c r="C1189" s="90"/>
      <c r="D1189" s="90"/>
      <c r="E1189" s="90"/>
      <c r="F1189" s="91"/>
      <c r="G1189" s="91"/>
    </row>
    <row r="1190" spans="1:7" x14ac:dyDescent="0.3">
      <c r="A1190" s="206"/>
      <c r="B1190" s="90"/>
      <c r="C1190" s="90"/>
      <c r="D1190" s="90"/>
      <c r="E1190" s="90"/>
      <c r="F1190" s="91"/>
      <c r="G1190" s="91"/>
    </row>
    <row r="1191" spans="1:7" x14ac:dyDescent="0.3">
      <c r="A1191" s="206"/>
      <c r="B1191" s="90"/>
      <c r="C1191" s="90"/>
      <c r="D1191" s="90"/>
      <c r="E1191" s="90"/>
      <c r="F1191" s="91"/>
      <c r="G1191" s="91"/>
    </row>
    <row r="1192" spans="1:7" x14ac:dyDescent="0.3">
      <c r="A1192" s="206"/>
      <c r="B1192" s="90"/>
      <c r="C1192" s="90"/>
      <c r="D1192" s="90"/>
      <c r="E1192" s="90"/>
      <c r="F1192" s="91"/>
      <c r="G1192" s="91"/>
    </row>
    <row r="1193" spans="1:7" x14ac:dyDescent="0.3">
      <c r="A1193" s="206"/>
      <c r="B1193" s="90"/>
      <c r="C1193" s="90"/>
      <c r="D1193" s="90"/>
      <c r="E1193" s="90"/>
      <c r="F1193" s="91"/>
      <c r="G1193" s="91"/>
    </row>
    <row r="1194" spans="1:7" x14ac:dyDescent="0.3">
      <c r="A1194" s="206"/>
      <c r="B1194" s="90"/>
      <c r="C1194" s="90"/>
      <c r="D1194" s="90"/>
      <c r="E1194" s="90"/>
      <c r="F1194" s="91"/>
      <c r="G1194" s="91"/>
    </row>
    <row r="1195" spans="1:7" x14ac:dyDescent="0.3">
      <c r="A1195" s="206"/>
      <c r="B1195" s="90"/>
      <c r="C1195" s="90"/>
      <c r="D1195" s="90"/>
      <c r="E1195" s="90"/>
      <c r="F1195" s="91"/>
      <c r="G1195" s="91"/>
    </row>
    <row r="1196" spans="1:7" x14ac:dyDescent="0.3">
      <c r="A1196" s="206"/>
      <c r="B1196" s="90"/>
      <c r="C1196" s="90"/>
      <c r="D1196" s="90"/>
      <c r="E1196" s="90"/>
      <c r="F1196" s="91"/>
      <c r="G1196" s="91"/>
    </row>
    <row r="1197" spans="1:7" x14ac:dyDescent="0.3">
      <c r="A1197" s="206"/>
      <c r="B1197" s="90"/>
      <c r="C1197" s="90"/>
      <c r="D1197" s="90"/>
      <c r="E1197" s="90"/>
      <c r="F1197" s="91"/>
      <c r="G1197" s="91"/>
    </row>
    <row r="1198" spans="1:7" x14ac:dyDescent="0.3">
      <c r="A1198" s="206"/>
      <c r="B1198" s="90"/>
      <c r="C1198" s="90"/>
      <c r="D1198" s="90"/>
      <c r="E1198" s="90"/>
      <c r="F1198" s="91"/>
      <c r="G1198" s="91"/>
    </row>
    <row r="1199" spans="1:7" x14ac:dyDescent="0.3">
      <c r="A1199" s="206"/>
      <c r="B1199" s="90"/>
      <c r="C1199" s="90"/>
      <c r="D1199" s="90"/>
      <c r="E1199" s="90"/>
      <c r="F1199" s="91"/>
      <c r="G1199" s="91"/>
    </row>
    <row r="1200" spans="1:7" x14ac:dyDescent="0.3">
      <c r="A1200" s="206"/>
      <c r="B1200" s="90"/>
      <c r="C1200" s="90"/>
      <c r="D1200" s="90"/>
      <c r="E1200" s="90"/>
      <c r="F1200" s="91"/>
      <c r="G1200" s="91"/>
    </row>
    <row r="1201" spans="1:7" x14ac:dyDescent="0.3">
      <c r="A1201" s="206"/>
      <c r="B1201" s="90"/>
      <c r="C1201" s="90"/>
      <c r="D1201" s="90"/>
      <c r="E1201" s="90"/>
      <c r="F1201" s="91"/>
      <c r="G1201" s="91"/>
    </row>
    <row r="1202" spans="1:7" x14ac:dyDescent="0.3">
      <c r="A1202" s="206"/>
      <c r="B1202" s="90"/>
      <c r="C1202" s="90"/>
      <c r="D1202" s="90"/>
      <c r="E1202" s="90"/>
      <c r="F1202" s="91"/>
      <c r="G1202" s="91"/>
    </row>
    <row r="1203" spans="1:7" x14ac:dyDescent="0.3">
      <c r="A1203" s="206"/>
      <c r="B1203" s="90"/>
      <c r="C1203" s="90"/>
      <c r="D1203" s="90"/>
      <c r="E1203" s="90"/>
      <c r="F1203" s="91"/>
      <c r="G1203" s="91"/>
    </row>
    <row r="1204" spans="1:7" x14ac:dyDescent="0.3">
      <c r="A1204" s="206"/>
      <c r="B1204" s="90"/>
      <c r="C1204" s="90"/>
      <c r="D1204" s="90"/>
      <c r="E1204" s="90"/>
      <c r="F1204" s="91"/>
      <c r="G1204" s="91"/>
    </row>
    <row r="1205" spans="1:7" x14ac:dyDescent="0.3">
      <c r="A1205" s="206"/>
      <c r="B1205" s="90"/>
      <c r="C1205" s="90"/>
      <c r="D1205" s="90"/>
      <c r="E1205" s="90"/>
      <c r="F1205" s="91"/>
      <c r="G1205" s="91"/>
    </row>
    <row r="1206" spans="1:7" x14ac:dyDescent="0.3">
      <c r="A1206" s="206"/>
      <c r="B1206" s="90"/>
      <c r="C1206" s="90"/>
      <c r="D1206" s="90"/>
      <c r="E1206" s="90"/>
      <c r="F1206" s="91"/>
      <c r="G1206" s="91"/>
    </row>
    <row r="1207" spans="1:7" x14ac:dyDescent="0.3">
      <c r="A1207" s="206"/>
      <c r="B1207" s="90"/>
      <c r="C1207" s="90"/>
      <c r="D1207" s="90"/>
      <c r="E1207" s="90"/>
      <c r="F1207" s="91"/>
      <c r="G1207" s="91"/>
    </row>
    <row r="1208" spans="1:7" x14ac:dyDescent="0.3">
      <c r="A1208" s="206"/>
      <c r="B1208" s="90"/>
      <c r="C1208" s="90"/>
      <c r="D1208" s="90"/>
      <c r="E1208" s="90"/>
      <c r="F1208" s="91"/>
      <c r="G1208" s="91"/>
    </row>
    <row r="1209" spans="1:7" x14ac:dyDescent="0.3">
      <c r="A1209" s="206"/>
      <c r="B1209" s="90"/>
      <c r="C1209" s="90"/>
      <c r="D1209" s="90"/>
      <c r="E1209" s="90"/>
      <c r="F1209" s="91"/>
      <c r="G1209" s="91"/>
    </row>
    <row r="1210" spans="1:7" x14ac:dyDescent="0.3">
      <c r="A1210" s="206"/>
      <c r="B1210" s="90"/>
      <c r="C1210" s="90"/>
      <c r="D1210" s="90"/>
      <c r="E1210" s="90"/>
      <c r="F1210" s="91"/>
      <c r="G1210" s="91"/>
    </row>
    <row r="1211" spans="1:7" x14ac:dyDescent="0.3">
      <c r="A1211" s="206"/>
      <c r="B1211" s="90"/>
      <c r="C1211" s="90"/>
      <c r="D1211" s="90"/>
      <c r="E1211" s="90"/>
      <c r="F1211" s="91"/>
      <c r="G1211" s="91"/>
    </row>
    <row r="1212" spans="1:7" x14ac:dyDescent="0.3">
      <c r="A1212" s="206"/>
      <c r="B1212" s="90"/>
      <c r="C1212" s="90"/>
      <c r="D1212" s="90"/>
      <c r="E1212" s="90"/>
      <c r="F1212" s="91"/>
      <c r="G1212" s="91"/>
    </row>
    <row r="1213" spans="1:7" x14ac:dyDescent="0.3">
      <c r="A1213" s="206"/>
      <c r="B1213" s="90"/>
      <c r="C1213" s="90"/>
      <c r="D1213" s="90"/>
      <c r="E1213" s="90"/>
      <c r="F1213" s="91"/>
      <c r="G1213" s="91"/>
    </row>
    <row r="1214" spans="1:7" x14ac:dyDescent="0.3">
      <c r="A1214" s="206"/>
      <c r="B1214" s="90"/>
      <c r="C1214" s="90"/>
      <c r="D1214" s="90"/>
      <c r="E1214" s="90"/>
      <c r="F1214" s="91"/>
      <c r="G1214" s="91"/>
    </row>
    <row r="1215" spans="1:7" x14ac:dyDescent="0.3">
      <c r="A1215" s="206"/>
      <c r="B1215" s="90"/>
      <c r="C1215" s="90"/>
      <c r="D1215" s="90"/>
      <c r="E1215" s="90"/>
      <c r="F1215" s="91"/>
      <c r="G1215" s="91"/>
    </row>
    <row r="1216" spans="1:7" x14ac:dyDescent="0.3">
      <c r="A1216" s="206"/>
      <c r="B1216" s="90"/>
      <c r="C1216" s="90"/>
      <c r="D1216" s="90"/>
      <c r="E1216" s="90"/>
      <c r="F1216" s="91"/>
      <c r="G1216" s="91"/>
    </row>
    <row r="1217" spans="1:7" x14ac:dyDescent="0.3">
      <c r="A1217" s="206"/>
      <c r="B1217" s="90"/>
      <c r="C1217" s="90"/>
      <c r="D1217" s="90"/>
      <c r="E1217" s="90"/>
      <c r="F1217" s="91"/>
      <c r="G1217" s="91"/>
    </row>
    <row r="1218" spans="1:7" x14ac:dyDescent="0.3">
      <c r="A1218" s="206"/>
      <c r="B1218" s="90"/>
      <c r="C1218" s="90"/>
      <c r="D1218" s="90"/>
      <c r="E1218" s="90"/>
      <c r="F1218" s="91"/>
      <c r="G1218" s="91"/>
    </row>
    <row r="1219" spans="1:7" x14ac:dyDescent="0.3">
      <c r="A1219" s="206"/>
      <c r="B1219" s="90"/>
      <c r="C1219" s="90"/>
      <c r="D1219" s="90"/>
      <c r="E1219" s="90"/>
      <c r="F1219" s="91"/>
      <c r="G1219" s="91"/>
    </row>
    <row r="1220" spans="1:7" x14ac:dyDescent="0.3">
      <c r="A1220" s="206"/>
      <c r="B1220" s="90"/>
      <c r="C1220" s="90"/>
      <c r="D1220" s="90"/>
      <c r="E1220" s="90"/>
      <c r="F1220" s="91"/>
      <c r="G1220" s="91"/>
    </row>
    <row r="1221" spans="1:7" x14ac:dyDescent="0.3">
      <c r="A1221" s="206"/>
      <c r="B1221" s="90"/>
      <c r="C1221" s="90"/>
      <c r="D1221" s="90"/>
      <c r="E1221" s="90"/>
      <c r="F1221" s="91"/>
      <c r="G1221" s="91"/>
    </row>
    <row r="1222" spans="1:7" x14ac:dyDescent="0.3">
      <c r="A1222" s="206"/>
      <c r="B1222" s="90"/>
      <c r="C1222" s="90"/>
      <c r="D1222" s="90"/>
      <c r="E1222" s="90"/>
      <c r="F1222" s="91"/>
      <c r="G1222" s="91"/>
    </row>
    <row r="1223" spans="1:7" x14ac:dyDescent="0.3">
      <c r="A1223" s="206"/>
      <c r="B1223" s="90"/>
      <c r="C1223" s="90"/>
      <c r="D1223" s="90"/>
      <c r="E1223" s="90"/>
      <c r="F1223" s="91"/>
      <c r="G1223" s="91"/>
    </row>
    <row r="1224" spans="1:7" x14ac:dyDescent="0.3">
      <c r="A1224" s="206"/>
      <c r="B1224" s="90"/>
      <c r="C1224" s="90"/>
      <c r="D1224" s="90"/>
      <c r="E1224" s="90"/>
      <c r="F1224" s="91"/>
      <c r="G1224" s="91"/>
    </row>
    <row r="1225" spans="1:7" x14ac:dyDescent="0.3">
      <c r="A1225" s="206"/>
      <c r="B1225" s="90"/>
      <c r="C1225" s="90"/>
      <c r="D1225" s="90"/>
      <c r="E1225" s="90"/>
      <c r="F1225" s="91"/>
      <c r="G1225" s="91"/>
    </row>
    <row r="1226" spans="1:7" x14ac:dyDescent="0.3">
      <c r="A1226" s="206"/>
      <c r="B1226" s="90"/>
      <c r="C1226" s="90"/>
      <c r="D1226" s="90"/>
      <c r="E1226" s="90"/>
      <c r="F1226" s="91"/>
      <c r="G1226" s="91"/>
    </row>
    <row r="1227" spans="1:7" x14ac:dyDescent="0.3">
      <c r="A1227" s="206"/>
      <c r="B1227" s="90"/>
      <c r="C1227" s="90"/>
      <c r="D1227" s="90"/>
      <c r="E1227" s="90"/>
      <c r="F1227" s="91"/>
      <c r="G1227" s="91"/>
    </row>
    <row r="1228" spans="1:7" x14ac:dyDescent="0.3">
      <c r="A1228" s="206"/>
      <c r="B1228" s="90"/>
      <c r="C1228" s="90"/>
      <c r="D1228" s="90"/>
      <c r="E1228" s="90"/>
      <c r="F1228" s="91"/>
      <c r="G1228" s="91"/>
    </row>
    <row r="1229" spans="1:7" x14ac:dyDescent="0.3">
      <c r="A1229" s="206"/>
      <c r="B1229" s="90"/>
      <c r="C1229" s="90"/>
      <c r="D1229" s="90"/>
      <c r="E1229" s="90"/>
      <c r="F1229" s="91"/>
      <c r="G1229" s="91"/>
    </row>
    <row r="1230" spans="1:7" x14ac:dyDescent="0.3">
      <c r="A1230" s="206"/>
      <c r="B1230" s="90"/>
      <c r="C1230" s="90"/>
      <c r="D1230" s="90"/>
      <c r="E1230" s="90"/>
      <c r="F1230" s="91"/>
      <c r="G1230" s="91"/>
    </row>
    <row r="1231" spans="1:7" x14ac:dyDescent="0.3">
      <c r="A1231" s="206"/>
      <c r="B1231" s="90"/>
      <c r="C1231" s="90"/>
      <c r="D1231" s="90"/>
      <c r="E1231" s="90"/>
      <c r="F1231" s="91"/>
      <c r="G1231" s="91"/>
    </row>
    <row r="1232" spans="1:7" x14ac:dyDescent="0.3">
      <c r="A1232" s="206"/>
      <c r="B1232" s="90"/>
      <c r="C1232" s="90"/>
      <c r="D1232" s="90"/>
      <c r="E1232" s="90"/>
      <c r="F1232" s="91"/>
      <c r="G1232" s="91"/>
    </row>
    <row r="1233" spans="1:7" x14ac:dyDescent="0.3">
      <c r="A1233" s="206"/>
      <c r="B1233" s="90"/>
      <c r="C1233" s="90"/>
      <c r="D1233" s="90"/>
      <c r="E1233" s="90"/>
      <c r="F1233" s="91"/>
      <c r="G1233" s="91"/>
    </row>
    <row r="1234" spans="1:7" x14ac:dyDescent="0.3">
      <c r="A1234" s="206"/>
      <c r="B1234" s="90"/>
      <c r="C1234" s="90"/>
      <c r="D1234" s="90"/>
      <c r="E1234" s="90"/>
      <c r="F1234" s="91"/>
      <c r="G1234" s="91"/>
    </row>
    <row r="1235" spans="1:7" x14ac:dyDescent="0.3">
      <c r="A1235" s="206"/>
      <c r="B1235" s="90"/>
      <c r="C1235" s="90"/>
      <c r="D1235" s="90"/>
      <c r="E1235" s="90"/>
      <c r="F1235" s="91"/>
      <c r="G1235" s="91"/>
    </row>
    <row r="1236" spans="1:7" x14ac:dyDescent="0.3">
      <c r="A1236" s="206"/>
      <c r="B1236" s="90"/>
      <c r="C1236" s="90"/>
      <c r="D1236" s="90"/>
      <c r="E1236" s="90"/>
      <c r="F1236" s="91"/>
      <c r="G1236" s="91"/>
    </row>
    <row r="1237" spans="1:7" x14ac:dyDescent="0.3">
      <c r="A1237" s="206"/>
      <c r="B1237" s="90"/>
      <c r="C1237" s="90"/>
      <c r="D1237" s="90"/>
      <c r="E1237" s="90"/>
      <c r="F1237" s="91"/>
      <c r="G1237" s="91"/>
    </row>
    <row r="1238" spans="1:7" x14ac:dyDescent="0.3">
      <c r="A1238" s="206"/>
      <c r="B1238" s="90"/>
      <c r="C1238" s="90"/>
      <c r="D1238" s="90"/>
      <c r="E1238" s="90"/>
      <c r="F1238" s="91"/>
      <c r="G1238" s="91"/>
    </row>
    <row r="1239" spans="1:7" x14ac:dyDescent="0.3">
      <c r="A1239" s="206"/>
      <c r="B1239" s="90"/>
      <c r="C1239" s="90"/>
      <c r="D1239" s="90"/>
      <c r="E1239" s="90"/>
      <c r="F1239" s="91"/>
      <c r="G1239" s="91"/>
    </row>
    <row r="1240" spans="1:7" x14ac:dyDescent="0.3">
      <c r="A1240" s="206"/>
      <c r="B1240" s="90"/>
      <c r="C1240" s="90"/>
      <c r="D1240" s="90"/>
      <c r="E1240" s="90"/>
      <c r="F1240" s="91"/>
      <c r="G1240" s="91"/>
    </row>
    <row r="1241" spans="1:7" x14ac:dyDescent="0.3">
      <c r="A1241" s="206"/>
      <c r="B1241" s="90"/>
      <c r="C1241" s="90"/>
      <c r="D1241" s="90"/>
      <c r="E1241" s="90"/>
      <c r="F1241" s="91"/>
      <c r="G1241" s="91"/>
    </row>
    <row r="1242" spans="1:7" x14ac:dyDescent="0.3">
      <c r="A1242" s="206"/>
      <c r="B1242" s="90"/>
      <c r="C1242" s="90"/>
      <c r="D1242" s="90"/>
      <c r="E1242" s="90"/>
      <c r="F1242" s="91"/>
      <c r="G1242" s="91"/>
    </row>
    <row r="1243" spans="1:7" x14ac:dyDescent="0.3">
      <c r="A1243" s="206"/>
      <c r="B1243" s="90"/>
      <c r="C1243" s="90"/>
      <c r="D1243" s="90"/>
      <c r="E1243" s="90"/>
      <c r="F1243" s="91"/>
      <c r="G1243" s="91"/>
    </row>
    <row r="1244" spans="1:7" x14ac:dyDescent="0.3">
      <c r="A1244" s="206"/>
      <c r="B1244" s="90"/>
      <c r="C1244" s="90"/>
      <c r="D1244" s="90"/>
      <c r="E1244" s="90"/>
      <c r="F1244" s="91"/>
      <c r="G1244" s="91"/>
    </row>
    <row r="1245" spans="1:7" x14ac:dyDescent="0.3">
      <c r="A1245" s="206"/>
      <c r="B1245" s="90"/>
      <c r="C1245" s="90"/>
      <c r="D1245" s="90"/>
      <c r="E1245" s="90"/>
      <c r="F1245" s="91"/>
      <c r="G1245" s="91"/>
    </row>
    <row r="1246" spans="1:7" x14ac:dyDescent="0.3">
      <c r="A1246" s="206"/>
      <c r="B1246" s="90"/>
      <c r="C1246" s="90"/>
      <c r="D1246" s="90"/>
      <c r="E1246" s="90"/>
      <c r="F1246" s="91"/>
      <c r="G1246" s="91"/>
    </row>
    <row r="1247" spans="1:7" x14ac:dyDescent="0.3">
      <c r="A1247" s="206"/>
      <c r="B1247" s="90"/>
      <c r="C1247" s="90"/>
      <c r="D1247" s="90"/>
      <c r="E1247" s="90"/>
      <c r="F1247" s="91"/>
      <c r="G1247" s="91"/>
    </row>
    <row r="1248" spans="1:7" x14ac:dyDescent="0.3">
      <c r="A1248" s="206"/>
      <c r="B1248" s="90"/>
      <c r="C1248" s="90"/>
      <c r="D1248" s="90"/>
      <c r="E1248" s="90"/>
      <c r="F1248" s="91"/>
      <c r="G1248" s="91"/>
    </row>
    <row r="1249" spans="1:7" x14ac:dyDescent="0.3">
      <c r="A1249" s="206"/>
      <c r="B1249" s="90"/>
      <c r="C1249" s="90"/>
      <c r="D1249" s="90"/>
      <c r="E1249" s="90"/>
      <c r="F1249" s="91"/>
      <c r="G1249" s="91"/>
    </row>
    <row r="1250" spans="1:7" x14ac:dyDescent="0.3">
      <c r="A1250" s="206"/>
      <c r="B1250" s="90"/>
      <c r="C1250" s="90"/>
      <c r="D1250" s="90"/>
      <c r="E1250" s="90"/>
      <c r="F1250" s="91"/>
      <c r="G1250" s="91"/>
    </row>
    <row r="1251" spans="1:7" x14ac:dyDescent="0.3">
      <c r="A1251" s="206"/>
      <c r="B1251" s="90"/>
      <c r="C1251" s="90"/>
      <c r="D1251" s="90"/>
      <c r="E1251" s="90"/>
      <c r="F1251" s="91"/>
      <c r="G1251" s="91"/>
    </row>
    <row r="1252" spans="1:7" x14ac:dyDescent="0.3">
      <c r="A1252" s="206"/>
      <c r="B1252" s="90"/>
      <c r="C1252" s="90"/>
      <c r="D1252" s="90"/>
      <c r="E1252" s="90"/>
      <c r="F1252" s="91"/>
      <c r="G1252" s="91"/>
    </row>
    <row r="1253" spans="1:7" x14ac:dyDescent="0.3">
      <c r="A1253" s="206"/>
      <c r="B1253" s="90"/>
      <c r="C1253" s="90"/>
      <c r="D1253" s="90"/>
      <c r="E1253" s="90"/>
      <c r="F1253" s="91"/>
      <c r="G1253" s="91"/>
    </row>
    <row r="1254" spans="1:7" x14ac:dyDescent="0.3">
      <c r="A1254" s="206"/>
      <c r="B1254" s="90"/>
      <c r="C1254" s="90"/>
      <c r="D1254" s="90"/>
      <c r="E1254" s="90"/>
      <c r="F1254" s="91"/>
      <c r="G1254" s="91"/>
    </row>
    <row r="1255" spans="1:7" x14ac:dyDescent="0.3">
      <c r="A1255" s="206"/>
      <c r="B1255" s="90"/>
      <c r="C1255" s="90"/>
      <c r="D1255" s="90"/>
      <c r="E1255" s="90"/>
      <c r="F1255" s="91"/>
      <c r="G1255" s="91"/>
    </row>
    <row r="1256" spans="1:7" x14ac:dyDescent="0.3">
      <c r="A1256" s="206"/>
      <c r="B1256" s="90"/>
      <c r="C1256" s="90"/>
      <c r="D1256" s="90"/>
      <c r="E1256" s="90"/>
      <c r="F1256" s="91"/>
      <c r="G1256" s="91"/>
    </row>
    <row r="1257" spans="1:7" x14ac:dyDescent="0.3">
      <c r="A1257" s="206"/>
      <c r="B1257" s="90"/>
      <c r="C1257" s="90"/>
      <c r="D1257" s="90"/>
      <c r="E1257" s="90"/>
      <c r="F1257" s="91"/>
      <c r="G1257" s="91"/>
    </row>
    <row r="1258" spans="1:7" x14ac:dyDescent="0.3">
      <c r="A1258" s="206"/>
      <c r="B1258" s="90"/>
      <c r="C1258" s="90"/>
      <c r="D1258" s="90"/>
      <c r="E1258" s="90"/>
      <c r="F1258" s="91"/>
      <c r="G1258" s="91"/>
    </row>
    <row r="1259" spans="1:7" x14ac:dyDescent="0.3">
      <c r="A1259" s="206"/>
      <c r="B1259" s="90"/>
      <c r="C1259" s="90"/>
      <c r="D1259" s="90"/>
      <c r="E1259" s="90"/>
      <c r="F1259" s="91"/>
      <c r="G1259" s="91"/>
    </row>
    <row r="1260" spans="1:7" x14ac:dyDescent="0.3">
      <c r="A1260" s="206"/>
      <c r="B1260" s="90"/>
      <c r="C1260" s="90"/>
      <c r="D1260" s="90"/>
      <c r="E1260" s="90"/>
      <c r="F1260" s="91"/>
      <c r="G1260" s="91"/>
    </row>
    <row r="1261" spans="1:7" x14ac:dyDescent="0.3">
      <c r="A1261" s="206"/>
      <c r="B1261" s="90"/>
      <c r="C1261" s="90"/>
      <c r="D1261" s="90"/>
      <c r="E1261" s="90"/>
      <c r="F1261" s="91"/>
      <c r="G1261" s="91"/>
    </row>
    <row r="1262" spans="1:7" x14ac:dyDescent="0.3">
      <c r="A1262" s="206"/>
      <c r="B1262" s="90"/>
      <c r="C1262" s="90"/>
      <c r="D1262" s="90"/>
      <c r="E1262" s="90"/>
      <c r="F1262" s="91"/>
      <c r="G1262" s="91"/>
    </row>
    <row r="1263" spans="1:7" x14ac:dyDescent="0.3">
      <c r="A1263" s="206"/>
      <c r="B1263" s="90"/>
      <c r="C1263" s="90"/>
      <c r="D1263" s="90"/>
      <c r="E1263" s="90"/>
      <c r="F1263" s="91"/>
      <c r="G1263" s="91"/>
    </row>
    <row r="1264" spans="1:7" x14ac:dyDescent="0.3">
      <c r="A1264" s="206"/>
      <c r="B1264" s="90"/>
      <c r="C1264" s="90"/>
      <c r="D1264" s="90"/>
      <c r="E1264" s="90"/>
      <c r="F1264" s="91"/>
      <c r="G1264" s="91"/>
    </row>
    <row r="1265" spans="1:7" x14ac:dyDescent="0.3">
      <c r="A1265" s="206"/>
      <c r="B1265" s="90"/>
      <c r="C1265" s="90"/>
      <c r="D1265" s="90"/>
      <c r="E1265" s="90"/>
      <c r="F1265" s="91"/>
      <c r="G1265" s="91"/>
    </row>
    <row r="1266" spans="1:7" x14ac:dyDescent="0.3">
      <c r="A1266" s="206"/>
      <c r="B1266" s="90"/>
      <c r="C1266" s="90"/>
      <c r="D1266" s="90"/>
      <c r="E1266" s="90"/>
      <c r="F1266" s="91"/>
      <c r="G1266" s="91"/>
    </row>
    <row r="1267" spans="1:7" x14ac:dyDescent="0.3">
      <c r="A1267" s="206"/>
      <c r="B1267" s="90"/>
      <c r="C1267" s="90"/>
      <c r="D1267" s="90"/>
      <c r="E1267" s="90"/>
      <c r="F1267" s="91"/>
      <c r="G1267" s="91"/>
    </row>
    <row r="1268" spans="1:7" x14ac:dyDescent="0.3">
      <c r="A1268" s="206"/>
      <c r="B1268" s="90"/>
      <c r="C1268" s="90"/>
      <c r="D1268" s="90"/>
      <c r="E1268" s="90"/>
      <c r="F1268" s="91"/>
      <c r="G1268" s="91"/>
    </row>
    <row r="1269" spans="1:7" x14ac:dyDescent="0.3">
      <c r="A1269" s="206"/>
      <c r="B1269" s="90"/>
      <c r="C1269" s="90"/>
      <c r="D1269" s="90"/>
      <c r="E1269" s="90"/>
      <c r="F1269" s="91"/>
      <c r="G1269" s="91"/>
    </row>
    <row r="1270" spans="1:7" x14ac:dyDescent="0.3">
      <c r="A1270" s="206"/>
      <c r="B1270" s="90"/>
      <c r="C1270" s="90"/>
      <c r="D1270" s="90"/>
      <c r="E1270" s="90"/>
      <c r="F1270" s="91"/>
      <c r="G1270" s="91"/>
    </row>
    <row r="1271" spans="1:7" x14ac:dyDescent="0.3">
      <c r="A1271" s="206"/>
      <c r="B1271" s="90"/>
      <c r="C1271" s="90"/>
      <c r="D1271" s="90"/>
      <c r="E1271" s="90"/>
      <c r="F1271" s="91"/>
      <c r="G1271" s="91"/>
    </row>
    <row r="1272" spans="1:7" x14ac:dyDescent="0.3">
      <c r="A1272" s="206"/>
      <c r="B1272" s="90"/>
      <c r="C1272" s="90"/>
      <c r="D1272" s="90"/>
      <c r="E1272" s="90"/>
      <c r="F1272" s="91"/>
      <c r="G1272" s="91"/>
    </row>
    <row r="1273" spans="1:7" x14ac:dyDescent="0.3">
      <c r="A1273" s="206"/>
      <c r="B1273" s="90"/>
      <c r="C1273" s="90"/>
      <c r="D1273" s="90"/>
      <c r="E1273" s="90"/>
      <c r="F1273" s="91"/>
      <c r="G1273" s="91"/>
    </row>
    <row r="1274" spans="1:7" x14ac:dyDescent="0.3">
      <c r="A1274" s="206"/>
      <c r="B1274" s="90"/>
      <c r="C1274" s="90"/>
      <c r="D1274" s="90"/>
      <c r="E1274" s="90"/>
      <c r="F1274" s="91"/>
      <c r="G1274" s="91"/>
    </row>
    <row r="1275" spans="1:7" x14ac:dyDescent="0.3">
      <c r="A1275" s="206"/>
      <c r="B1275" s="90"/>
      <c r="C1275" s="90"/>
      <c r="D1275" s="90"/>
      <c r="E1275" s="90"/>
      <c r="F1275" s="91"/>
      <c r="G1275" s="91"/>
    </row>
    <row r="1276" spans="1:7" x14ac:dyDescent="0.3">
      <c r="A1276" s="206"/>
      <c r="B1276" s="90"/>
      <c r="C1276" s="90"/>
      <c r="D1276" s="90"/>
      <c r="E1276" s="90"/>
      <c r="F1276" s="91"/>
      <c r="G1276" s="91"/>
    </row>
    <row r="1277" spans="1:7" x14ac:dyDescent="0.3">
      <c r="A1277" s="206"/>
      <c r="B1277" s="90"/>
      <c r="C1277" s="90"/>
      <c r="D1277" s="90"/>
      <c r="E1277" s="90"/>
      <c r="F1277" s="91"/>
      <c r="G1277" s="91"/>
    </row>
    <row r="1278" spans="1:7" x14ac:dyDescent="0.3">
      <c r="A1278" s="206"/>
      <c r="B1278" s="90"/>
      <c r="C1278" s="90"/>
      <c r="D1278" s="90"/>
      <c r="E1278" s="90"/>
      <c r="F1278" s="91"/>
      <c r="G1278" s="91"/>
    </row>
    <row r="1279" spans="1:7" x14ac:dyDescent="0.3">
      <c r="A1279" s="206"/>
      <c r="B1279" s="90"/>
      <c r="C1279" s="90"/>
      <c r="D1279" s="90"/>
      <c r="E1279" s="90"/>
      <c r="F1279" s="91"/>
      <c r="G1279" s="91"/>
    </row>
    <row r="1280" spans="1:7" x14ac:dyDescent="0.3">
      <c r="A1280" s="206"/>
      <c r="B1280" s="90"/>
      <c r="C1280" s="90"/>
      <c r="D1280" s="90"/>
      <c r="E1280" s="90"/>
      <c r="F1280" s="91"/>
      <c r="G1280" s="91"/>
    </row>
    <row r="1281" spans="1:7" x14ac:dyDescent="0.3">
      <c r="A1281" s="206"/>
      <c r="B1281" s="90"/>
      <c r="C1281" s="90"/>
      <c r="D1281" s="90"/>
      <c r="E1281" s="90"/>
      <c r="F1281" s="91"/>
      <c r="G1281" s="91"/>
    </row>
    <row r="1282" spans="1:7" x14ac:dyDescent="0.3">
      <c r="A1282" s="206"/>
      <c r="B1282" s="90"/>
      <c r="C1282" s="90"/>
      <c r="D1282" s="90"/>
      <c r="E1282" s="90"/>
      <c r="F1282" s="91"/>
      <c r="G1282" s="91"/>
    </row>
    <row r="1283" spans="1:7" x14ac:dyDescent="0.3">
      <c r="A1283" s="206"/>
      <c r="B1283" s="90"/>
      <c r="C1283" s="90"/>
      <c r="D1283" s="90"/>
      <c r="E1283" s="90"/>
      <c r="F1283" s="91"/>
      <c r="G1283" s="91"/>
    </row>
    <row r="1284" spans="1:7" x14ac:dyDescent="0.3">
      <c r="A1284" s="206"/>
      <c r="B1284" s="90"/>
      <c r="C1284" s="90"/>
      <c r="D1284" s="90"/>
      <c r="E1284" s="90"/>
      <c r="F1284" s="91"/>
      <c r="G1284" s="91"/>
    </row>
    <row r="1285" spans="1:7" x14ac:dyDescent="0.3">
      <c r="A1285" s="206"/>
      <c r="B1285" s="90"/>
      <c r="C1285" s="90"/>
      <c r="D1285" s="90"/>
      <c r="E1285" s="90"/>
      <c r="F1285" s="91"/>
      <c r="G1285" s="91"/>
    </row>
    <row r="1286" spans="1:7" x14ac:dyDescent="0.3">
      <c r="A1286" s="206"/>
      <c r="B1286" s="90"/>
      <c r="C1286" s="90"/>
      <c r="D1286" s="90"/>
      <c r="E1286" s="90"/>
      <c r="F1286" s="91"/>
      <c r="G1286" s="91"/>
    </row>
    <row r="1287" spans="1:7" x14ac:dyDescent="0.3">
      <c r="A1287" s="206"/>
      <c r="B1287" s="90"/>
      <c r="C1287" s="90"/>
      <c r="D1287" s="90"/>
      <c r="E1287" s="90"/>
      <c r="F1287" s="91"/>
      <c r="G1287" s="91"/>
    </row>
    <row r="1288" spans="1:7" x14ac:dyDescent="0.3">
      <c r="A1288" s="206"/>
      <c r="B1288" s="90"/>
      <c r="C1288" s="90"/>
      <c r="D1288" s="90"/>
      <c r="E1288" s="90"/>
      <c r="F1288" s="91"/>
      <c r="G1288" s="91"/>
    </row>
    <row r="1289" spans="1:7" x14ac:dyDescent="0.3">
      <c r="A1289" s="206"/>
      <c r="B1289" s="90"/>
      <c r="C1289" s="90"/>
      <c r="D1289" s="90"/>
      <c r="E1289" s="90"/>
      <c r="F1289" s="91"/>
      <c r="G1289" s="91"/>
    </row>
    <row r="1290" spans="1:7" x14ac:dyDescent="0.3">
      <c r="A1290" s="206"/>
      <c r="B1290" s="90"/>
      <c r="C1290" s="90"/>
      <c r="D1290" s="90"/>
      <c r="E1290" s="90"/>
      <c r="F1290" s="91"/>
      <c r="G1290" s="91"/>
    </row>
    <row r="1291" spans="1:7" x14ac:dyDescent="0.3">
      <c r="A1291" s="206"/>
      <c r="B1291" s="90"/>
      <c r="C1291" s="90"/>
      <c r="D1291" s="90"/>
      <c r="E1291" s="90"/>
      <c r="F1291" s="91"/>
      <c r="G1291" s="91"/>
    </row>
    <row r="1292" spans="1:7" x14ac:dyDescent="0.3">
      <c r="A1292" s="206"/>
      <c r="B1292" s="90"/>
      <c r="C1292" s="90"/>
      <c r="D1292" s="90"/>
      <c r="E1292" s="90"/>
      <c r="F1292" s="91"/>
      <c r="G1292" s="91"/>
    </row>
    <row r="1293" spans="1:7" x14ac:dyDescent="0.3">
      <c r="A1293" s="206"/>
      <c r="B1293" s="90"/>
      <c r="C1293" s="90"/>
      <c r="D1293" s="90"/>
      <c r="E1293" s="90"/>
      <c r="F1293" s="91"/>
      <c r="G1293" s="91"/>
    </row>
    <row r="1294" spans="1:7" x14ac:dyDescent="0.3">
      <c r="A1294" s="206"/>
      <c r="B1294" s="90"/>
      <c r="C1294" s="90"/>
      <c r="D1294" s="90"/>
      <c r="E1294" s="90"/>
      <c r="F1294" s="91"/>
      <c r="G1294" s="91"/>
    </row>
    <row r="1295" spans="1:7" x14ac:dyDescent="0.3">
      <c r="A1295" s="206"/>
      <c r="B1295" s="90"/>
      <c r="C1295" s="90"/>
      <c r="D1295" s="90"/>
      <c r="E1295" s="90"/>
      <c r="F1295" s="91"/>
      <c r="G1295" s="91"/>
    </row>
    <row r="1296" spans="1:7" x14ac:dyDescent="0.3">
      <c r="A1296" s="206"/>
      <c r="B1296" s="90"/>
      <c r="C1296" s="90"/>
      <c r="D1296" s="90"/>
      <c r="E1296" s="90"/>
      <c r="F1296" s="91"/>
      <c r="G1296" s="91"/>
    </row>
    <row r="1297" spans="1:7" x14ac:dyDescent="0.3">
      <c r="A1297" s="206"/>
      <c r="B1297" s="90"/>
      <c r="C1297" s="90"/>
      <c r="D1297" s="90"/>
      <c r="E1297" s="90"/>
      <c r="F1297" s="91"/>
      <c r="G1297" s="91"/>
    </row>
    <row r="1298" spans="1:7" x14ac:dyDescent="0.3">
      <c r="A1298" s="206"/>
      <c r="B1298" s="90"/>
      <c r="C1298" s="90"/>
      <c r="D1298" s="90"/>
      <c r="E1298" s="90"/>
      <c r="F1298" s="91"/>
      <c r="G1298" s="91"/>
    </row>
    <row r="1299" spans="1:7" x14ac:dyDescent="0.3">
      <c r="A1299" s="206"/>
      <c r="B1299" s="90"/>
      <c r="C1299" s="90"/>
      <c r="D1299" s="90"/>
      <c r="E1299" s="90"/>
      <c r="F1299" s="91"/>
      <c r="G1299" s="91"/>
    </row>
    <row r="1300" spans="1:7" x14ac:dyDescent="0.3">
      <c r="A1300" s="206"/>
      <c r="B1300" s="90"/>
      <c r="C1300" s="90"/>
      <c r="D1300" s="90"/>
      <c r="E1300" s="90"/>
      <c r="F1300" s="91"/>
      <c r="G1300" s="91"/>
    </row>
    <row r="1301" spans="1:7" x14ac:dyDescent="0.3">
      <c r="A1301" s="206"/>
      <c r="B1301" s="90"/>
      <c r="C1301" s="90"/>
      <c r="D1301" s="90"/>
      <c r="E1301" s="90"/>
      <c r="F1301" s="91"/>
      <c r="G1301" s="91"/>
    </row>
    <row r="1302" spans="1:7" x14ac:dyDescent="0.3">
      <c r="A1302" s="206"/>
      <c r="B1302" s="90"/>
      <c r="C1302" s="90"/>
      <c r="D1302" s="90"/>
      <c r="E1302" s="90"/>
      <c r="F1302" s="91"/>
      <c r="G1302" s="91"/>
    </row>
    <row r="1303" spans="1:7" x14ac:dyDescent="0.3">
      <c r="A1303" s="206"/>
      <c r="B1303" s="90"/>
      <c r="C1303" s="90"/>
      <c r="D1303" s="90"/>
      <c r="E1303" s="90"/>
      <c r="F1303" s="91"/>
      <c r="G1303" s="91"/>
    </row>
    <row r="1304" spans="1:7" x14ac:dyDescent="0.3">
      <c r="A1304" s="206"/>
      <c r="B1304" s="90"/>
      <c r="C1304" s="90"/>
      <c r="D1304" s="90"/>
      <c r="E1304" s="90"/>
      <c r="F1304" s="91"/>
      <c r="G1304" s="91"/>
    </row>
    <row r="1305" spans="1:7" x14ac:dyDescent="0.3">
      <c r="A1305" s="206"/>
      <c r="B1305" s="90"/>
      <c r="C1305" s="90"/>
      <c r="D1305" s="90"/>
      <c r="E1305" s="90"/>
      <c r="F1305" s="91"/>
      <c r="G1305" s="91"/>
    </row>
    <row r="1306" spans="1:7" x14ac:dyDescent="0.3">
      <c r="A1306" s="206"/>
      <c r="B1306" s="90"/>
      <c r="C1306" s="90"/>
      <c r="D1306" s="90"/>
      <c r="E1306" s="90"/>
      <c r="F1306" s="91"/>
      <c r="G1306" s="91"/>
    </row>
    <row r="1307" spans="1:7" x14ac:dyDescent="0.3">
      <c r="A1307" s="206"/>
      <c r="B1307" s="90"/>
      <c r="C1307" s="90"/>
      <c r="D1307" s="90"/>
      <c r="E1307" s="90"/>
      <c r="F1307" s="91"/>
      <c r="G1307" s="91"/>
    </row>
    <row r="1308" spans="1:7" x14ac:dyDescent="0.3">
      <c r="A1308" s="206"/>
      <c r="B1308" s="90"/>
      <c r="C1308" s="90"/>
      <c r="D1308" s="90"/>
      <c r="E1308" s="90"/>
      <c r="F1308" s="91"/>
      <c r="G1308" s="91"/>
    </row>
    <row r="1309" spans="1:7" x14ac:dyDescent="0.3">
      <c r="A1309" s="206"/>
      <c r="B1309" s="90"/>
      <c r="C1309" s="90"/>
      <c r="D1309" s="90"/>
      <c r="E1309" s="90"/>
      <c r="F1309" s="91"/>
      <c r="G1309" s="91"/>
    </row>
    <row r="1310" spans="1:7" x14ac:dyDescent="0.3">
      <c r="A1310" s="206"/>
      <c r="B1310" s="90"/>
      <c r="C1310" s="90"/>
      <c r="D1310" s="90"/>
      <c r="E1310" s="90"/>
      <c r="F1310" s="91"/>
      <c r="G1310" s="91"/>
    </row>
    <row r="1311" spans="1:7" x14ac:dyDescent="0.3">
      <c r="A1311" s="206"/>
      <c r="B1311" s="90"/>
      <c r="C1311" s="90"/>
      <c r="D1311" s="90"/>
      <c r="E1311" s="90"/>
      <c r="F1311" s="91"/>
      <c r="G1311" s="91"/>
    </row>
    <row r="1312" spans="1:7" x14ac:dyDescent="0.3">
      <c r="A1312" s="206"/>
      <c r="B1312" s="90"/>
      <c r="C1312" s="90"/>
      <c r="D1312" s="90"/>
      <c r="E1312" s="90"/>
      <c r="F1312" s="91"/>
      <c r="G1312" s="91"/>
    </row>
    <row r="1313" spans="1:7" x14ac:dyDescent="0.3">
      <c r="A1313" s="206"/>
      <c r="B1313" s="90"/>
      <c r="C1313" s="90"/>
      <c r="D1313" s="90"/>
      <c r="E1313" s="90"/>
      <c r="F1313" s="91"/>
      <c r="G1313" s="91"/>
    </row>
    <row r="1314" spans="1:7" x14ac:dyDescent="0.3">
      <c r="A1314" s="206"/>
      <c r="B1314" s="90"/>
      <c r="C1314" s="90"/>
      <c r="D1314" s="90"/>
      <c r="E1314" s="90"/>
      <c r="F1314" s="91"/>
      <c r="G1314" s="91"/>
    </row>
    <row r="1315" spans="1:7" x14ac:dyDescent="0.3">
      <c r="A1315" s="206"/>
      <c r="B1315" s="90"/>
      <c r="C1315" s="90"/>
      <c r="D1315" s="90"/>
      <c r="E1315" s="90"/>
      <c r="F1315" s="91"/>
      <c r="G1315" s="91"/>
    </row>
    <row r="1316" spans="1:7" x14ac:dyDescent="0.3">
      <c r="A1316" s="206"/>
      <c r="B1316" s="90"/>
      <c r="C1316" s="90"/>
      <c r="D1316" s="90"/>
      <c r="E1316" s="90"/>
      <c r="F1316" s="91"/>
      <c r="G1316" s="91"/>
    </row>
    <row r="1317" spans="1:7" x14ac:dyDescent="0.3">
      <c r="A1317" s="206"/>
      <c r="B1317" s="90"/>
      <c r="C1317" s="90"/>
      <c r="D1317" s="90"/>
      <c r="E1317" s="90"/>
      <c r="F1317" s="91"/>
      <c r="G1317" s="91"/>
    </row>
    <row r="1318" spans="1:7" x14ac:dyDescent="0.3">
      <c r="A1318" s="206"/>
      <c r="B1318" s="90"/>
      <c r="C1318" s="90"/>
      <c r="D1318" s="90"/>
      <c r="E1318" s="90"/>
      <c r="F1318" s="91"/>
      <c r="G1318" s="91"/>
    </row>
    <row r="1319" spans="1:7" x14ac:dyDescent="0.3">
      <c r="A1319" s="206"/>
      <c r="B1319" s="90"/>
      <c r="C1319" s="90"/>
      <c r="D1319" s="90"/>
      <c r="E1319" s="90"/>
      <c r="F1319" s="91"/>
      <c r="G1319" s="91"/>
    </row>
    <row r="1320" spans="1:7" x14ac:dyDescent="0.3">
      <c r="A1320" s="206"/>
      <c r="B1320" s="90"/>
      <c r="C1320" s="90"/>
      <c r="D1320" s="90"/>
      <c r="E1320" s="90"/>
      <c r="F1320" s="91"/>
      <c r="G1320" s="91"/>
    </row>
    <row r="1321" spans="1:7" x14ac:dyDescent="0.3">
      <c r="A1321" s="206"/>
      <c r="B1321" s="90"/>
      <c r="C1321" s="90"/>
      <c r="D1321" s="90"/>
      <c r="E1321" s="90"/>
      <c r="F1321" s="91"/>
      <c r="G1321" s="91"/>
    </row>
    <row r="1322" spans="1:7" x14ac:dyDescent="0.3">
      <c r="A1322" s="206"/>
      <c r="B1322" s="90"/>
      <c r="C1322" s="90"/>
      <c r="D1322" s="90"/>
      <c r="E1322" s="90"/>
      <c r="F1322" s="91"/>
      <c r="G1322" s="91"/>
    </row>
    <row r="1323" spans="1:7" x14ac:dyDescent="0.3">
      <c r="A1323" s="206"/>
      <c r="B1323" s="90"/>
      <c r="C1323" s="90"/>
      <c r="D1323" s="90"/>
      <c r="E1323" s="90"/>
      <c r="F1323" s="91"/>
      <c r="G1323" s="91"/>
    </row>
    <row r="1324" spans="1:7" x14ac:dyDescent="0.3">
      <c r="A1324" s="206"/>
      <c r="B1324" s="90"/>
      <c r="C1324" s="90"/>
      <c r="D1324" s="90"/>
      <c r="E1324" s="90"/>
      <c r="F1324" s="91"/>
      <c r="G1324" s="91"/>
    </row>
    <row r="1325" spans="1:7" x14ac:dyDescent="0.3">
      <c r="A1325" s="206"/>
      <c r="B1325" s="90"/>
      <c r="C1325" s="90"/>
      <c r="D1325" s="90"/>
      <c r="E1325" s="90"/>
      <c r="F1325" s="91"/>
      <c r="G1325" s="91"/>
    </row>
    <row r="1326" spans="1:7" x14ac:dyDescent="0.3">
      <c r="A1326" s="206"/>
      <c r="B1326" s="90"/>
      <c r="C1326" s="90"/>
      <c r="D1326" s="90"/>
      <c r="E1326" s="90"/>
      <c r="F1326" s="91"/>
      <c r="G1326" s="91"/>
    </row>
    <row r="1327" spans="1:7" x14ac:dyDescent="0.3">
      <c r="A1327" s="206"/>
      <c r="B1327" s="90"/>
      <c r="C1327" s="90"/>
      <c r="D1327" s="90"/>
      <c r="E1327" s="90"/>
      <c r="F1327" s="91"/>
      <c r="G1327" s="91"/>
    </row>
    <row r="1328" spans="1:7" x14ac:dyDescent="0.3">
      <c r="A1328" s="206"/>
      <c r="B1328" s="90"/>
      <c r="C1328" s="90"/>
      <c r="D1328" s="90"/>
      <c r="E1328" s="90"/>
      <c r="F1328" s="91"/>
      <c r="G1328" s="91"/>
    </row>
    <row r="1329" spans="1:7" x14ac:dyDescent="0.3">
      <c r="A1329" s="206"/>
      <c r="B1329" s="90"/>
      <c r="C1329" s="90"/>
      <c r="D1329" s="90"/>
      <c r="E1329" s="90"/>
      <c r="F1329" s="91"/>
      <c r="G1329" s="91"/>
    </row>
    <row r="1330" spans="1:7" x14ac:dyDescent="0.3">
      <c r="A1330" s="206"/>
      <c r="B1330" s="90"/>
      <c r="C1330" s="90"/>
      <c r="D1330" s="90"/>
      <c r="E1330" s="90"/>
      <c r="F1330" s="91"/>
      <c r="G1330" s="91"/>
    </row>
    <row r="1331" spans="1:7" x14ac:dyDescent="0.3">
      <c r="A1331" s="206"/>
      <c r="B1331" s="90"/>
      <c r="C1331" s="90"/>
      <c r="D1331" s="90"/>
      <c r="E1331" s="90"/>
      <c r="F1331" s="91"/>
      <c r="G1331" s="91"/>
    </row>
    <row r="1332" spans="1:7" x14ac:dyDescent="0.3">
      <c r="A1332" s="206"/>
      <c r="B1332" s="90"/>
      <c r="C1332" s="90"/>
      <c r="D1332" s="90"/>
      <c r="E1332" s="90"/>
      <c r="F1332" s="91"/>
      <c r="G1332" s="91"/>
    </row>
    <row r="1333" spans="1:7" x14ac:dyDescent="0.3">
      <c r="A1333" s="206"/>
      <c r="B1333" s="90"/>
      <c r="C1333" s="90"/>
      <c r="D1333" s="90"/>
      <c r="E1333" s="90"/>
      <c r="F1333" s="91"/>
      <c r="G1333" s="91"/>
    </row>
    <row r="1334" spans="1:7" x14ac:dyDescent="0.3">
      <c r="A1334" s="206"/>
      <c r="B1334" s="90"/>
      <c r="C1334" s="90"/>
      <c r="D1334" s="90"/>
      <c r="E1334" s="90"/>
      <c r="F1334" s="91"/>
      <c r="G1334" s="91"/>
    </row>
    <row r="1335" spans="1:7" x14ac:dyDescent="0.3">
      <c r="A1335" s="206"/>
      <c r="B1335" s="90"/>
      <c r="C1335" s="90"/>
      <c r="D1335" s="90"/>
      <c r="E1335" s="90"/>
      <c r="F1335" s="91"/>
      <c r="G1335" s="91"/>
    </row>
    <row r="1336" spans="1:7" x14ac:dyDescent="0.3">
      <c r="A1336" s="206"/>
      <c r="B1336" s="90"/>
      <c r="C1336" s="90"/>
      <c r="D1336" s="90"/>
      <c r="E1336" s="90"/>
      <c r="F1336" s="91"/>
      <c r="G1336" s="91"/>
    </row>
    <row r="1337" spans="1:7" x14ac:dyDescent="0.3">
      <c r="A1337" s="206"/>
      <c r="B1337" s="90"/>
      <c r="C1337" s="90"/>
      <c r="D1337" s="90"/>
      <c r="E1337" s="90"/>
      <c r="F1337" s="91"/>
      <c r="G1337" s="91"/>
    </row>
    <row r="1338" spans="1:7" x14ac:dyDescent="0.3">
      <c r="A1338" s="206"/>
      <c r="B1338" s="90"/>
      <c r="C1338" s="90"/>
      <c r="D1338" s="90"/>
      <c r="E1338" s="90"/>
      <c r="F1338" s="91"/>
      <c r="G1338" s="91"/>
    </row>
    <row r="1339" spans="1:7" x14ac:dyDescent="0.3">
      <c r="A1339" s="206"/>
      <c r="B1339" s="90"/>
      <c r="C1339" s="90"/>
      <c r="D1339" s="90"/>
      <c r="E1339" s="90"/>
      <c r="F1339" s="91"/>
      <c r="G1339" s="91"/>
    </row>
    <row r="1340" spans="1:7" x14ac:dyDescent="0.3">
      <c r="A1340" s="206"/>
      <c r="B1340" s="90"/>
      <c r="C1340" s="90"/>
      <c r="D1340" s="90"/>
      <c r="E1340" s="90"/>
      <c r="F1340" s="91"/>
      <c r="G1340" s="91"/>
    </row>
    <row r="1341" spans="1:7" x14ac:dyDescent="0.3">
      <c r="A1341" s="206"/>
      <c r="B1341" s="90"/>
      <c r="C1341" s="90"/>
      <c r="D1341" s="90"/>
      <c r="E1341" s="90"/>
      <c r="F1341" s="91"/>
      <c r="G1341" s="91"/>
    </row>
    <row r="1342" spans="1:7" x14ac:dyDescent="0.3">
      <c r="A1342" s="206"/>
      <c r="B1342" s="90"/>
      <c r="C1342" s="90"/>
      <c r="D1342" s="90"/>
      <c r="E1342" s="90"/>
      <c r="F1342" s="91"/>
      <c r="G1342" s="91"/>
    </row>
    <row r="1343" spans="1:7" x14ac:dyDescent="0.3">
      <c r="A1343" s="206"/>
      <c r="B1343" s="90"/>
      <c r="C1343" s="90"/>
      <c r="D1343" s="90"/>
      <c r="E1343" s="90"/>
      <c r="F1343" s="91"/>
      <c r="G1343" s="91"/>
    </row>
    <row r="1344" spans="1:7" x14ac:dyDescent="0.3">
      <c r="A1344" s="206"/>
      <c r="B1344" s="90"/>
      <c r="C1344" s="90"/>
      <c r="D1344" s="90"/>
      <c r="E1344" s="90"/>
      <c r="F1344" s="91"/>
      <c r="G1344" s="91"/>
    </row>
    <row r="1345" spans="1:7" x14ac:dyDescent="0.3">
      <c r="A1345" s="206"/>
      <c r="B1345" s="90"/>
      <c r="C1345" s="90"/>
      <c r="D1345" s="90"/>
      <c r="E1345" s="90"/>
      <c r="F1345" s="91"/>
      <c r="G1345" s="91"/>
    </row>
    <row r="1346" spans="1:7" x14ac:dyDescent="0.3">
      <c r="A1346" s="206"/>
      <c r="B1346" s="90"/>
      <c r="C1346" s="90"/>
      <c r="D1346" s="90"/>
      <c r="E1346" s="90"/>
      <c r="F1346" s="91"/>
      <c r="G1346" s="91"/>
    </row>
    <row r="1347" spans="1:7" x14ac:dyDescent="0.3">
      <c r="A1347" s="206"/>
      <c r="B1347" s="90"/>
      <c r="C1347" s="90"/>
      <c r="D1347" s="90"/>
      <c r="E1347" s="90"/>
      <c r="F1347" s="91"/>
      <c r="G1347" s="91"/>
    </row>
    <row r="1348" spans="1:7" x14ac:dyDescent="0.3">
      <c r="A1348" s="206"/>
      <c r="B1348" s="90"/>
      <c r="C1348" s="90"/>
      <c r="D1348" s="90"/>
      <c r="E1348" s="90"/>
      <c r="F1348" s="91"/>
      <c r="G1348" s="91"/>
    </row>
    <row r="1349" spans="1:7" x14ac:dyDescent="0.3">
      <c r="A1349" s="206"/>
      <c r="B1349" s="90"/>
      <c r="C1349" s="90"/>
      <c r="D1349" s="90"/>
      <c r="E1349" s="90"/>
      <c r="F1349" s="91"/>
      <c r="G1349" s="91"/>
    </row>
    <row r="1350" spans="1:7" x14ac:dyDescent="0.3">
      <c r="A1350" s="206"/>
      <c r="B1350" s="90"/>
      <c r="C1350" s="90"/>
      <c r="D1350" s="90"/>
      <c r="E1350" s="90"/>
      <c r="F1350" s="91"/>
      <c r="G1350" s="91"/>
    </row>
    <row r="1351" spans="1:7" x14ac:dyDescent="0.3">
      <c r="A1351" s="206"/>
      <c r="B1351" s="90"/>
      <c r="C1351" s="90"/>
      <c r="D1351" s="90"/>
      <c r="E1351" s="90"/>
      <c r="F1351" s="91"/>
      <c r="G1351" s="91"/>
    </row>
    <row r="1352" spans="1:7" x14ac:dyDescent="0.3">
      <c r="A1352" s="206"/>
      <c r="B1352" s="90"/>
      <c r="C1352" s="90"/>
      <c r="D1352" s="90"/>
      <c r="E1352" s="90"/>
      <c r="F1352" s="91"/>
      <c r="G1352" s="91"/>
    </row>
    <row r="1353" spans="1:7" x14ac:dyDescent="0.3">
      <c r="A1353" s="206"/>
      <c r="B1353" s="90"/>
      <c r="C1353" s="90"/>
      <c r="D1353" s="90"/>
      <c r="E1353" s="90"/>
      <c r="F1353" s="91"/>
      <c r="G1353" s="91"/>
    </row>
    <row r="1354" spans="1:7" x14ac:dyDescent="0.3">
      <c r="A1354" s="206"/>
      <c r="B1354" s="90"/>
      <c r="C1354" s="90"/>
      <c r="D1354" s="90"/>
      <c r="E1354" s="90"/>
      <c r="F1354" s="91"/>
      <c r="G1354" s="91"/>
    </row>
    <row r="1355" spans="1:7" x14ac:dyDescent="0.3">
      <c r="A1355" s="206"/>
      <c r="B1355" s="90"/>
      <c r="C1355" s="90"/>
      <c r="D1355" s="90"/>
      <c r="E1355" s="90"/>
      <c r="F1355" s="91"/>
      <c r="G1355" s="91"/>
    </row>
    <row r="1356" spans="1:7" x14ac:dyDescent="0.3">
      <c r="A1356" s="206"/>
      <c r="B1356" s="90"/>
      <c r="C1356" s="90"/>
      <c r="D1356" s="90"/>
      <c r="E1356" s="90"/>
      <c r="F1356" s="91"/>
      <c r="G1356" s="91"/>
    </row>
    <row r="1357" spans="1:7" x14ac:dyDescent="0.3">
      <c r="A1357" s="206"/>
      <c r="B1357" s="90"/>
      <c r="C1357" s="90"/>
      <c r="D1357" s="90"/>
      <c r="E1357" s="90"/>
      <c r="F1357" s="91"/>
      <c r="G1357" s="91"/>
    </row>
    <row r="1358" spans="1:7" x14ac:dyDescent="0.3">
      <c r="A1358" s="206"/>
      <c r="B1358" s="90"/>
      <c r="C1358" s="90"/>
      <c r="D1358" s="90"/>
      <c r="E1358" s="90"/>
      <c r="F1358" s="91"/>
      <c r="G1358" s="91"/>
    </row>
    <row r="1359" spans="1:7" x14ac:dyDescent="0.3">
      <c r="A1359" s="206"/>
      <c r="B1359" s="90"/>
      <c r="C1359" s="90"/>
      <c r="D1359" s="90"/>
      <c r="E1359" s="90"/>
      <c r="F1359" s="91"/>
      <c r="G1359" s="91"/>
    </row>
    <row r="1360" spans="1:7" x14ac:dyDescent="0.3">
      <c r="A1360" s="206"/>
      <c r="B1360" s="90"/>
      <c r="C1360" s="90"/>
      <c r="D1360" s="90"/>
      <c r="E1360" s="90"/>
      <c r="F1360" s="91"/>
      <c r="G1360" s="91"/>
    </row>
    <row r="1361" spans="1:7" x14ac:dyDescent="0.3">
      <c r="A1361" s="206"/>
      <c r="B1361" s="90"/>
      <c r="C1361" s="90"/>
      <c r="D1361" s="90"/>
      <c r="E1361" s="90"/>
      <c r="F1361" s="91"/>
      <c r="G1361" s="91"/>
    </row>
    <row r="1362" spans="1:7" x14ac:dyDescent="0.3">
      <c r="A1362" s="206"/>
      <c r="B1362" s="90"/>
      <c r="C1362" s="90"/>
      <c r="D1362" s="90"/>
      <c r="E1362" s="90"/>
      <c r="F1362" s="91"/>
      <c r="G1362" s="91"/>
    </row>
    <row r="1363" spans="1:7" x14ac:dyDescent="0.3">
      <c r="A1363" s="206"/>
      <c r="B1363" s="90"/>
      <c r="C1363" s="90"/>
      <c r="D1363" s="90"/>
      <c r="E1363" s="90"/>
      <c r="F1363" s="91"/>
      <c r="G1363" s="91"/>
    </row>
    <row r="1364" spans="1:7" x14ac:dyDescent="0.3">
      <c r="A1364" s="206"/>
      <c r="B1364" s="90"/>
      <c r="C1364" s="90"/>
      <c r="D1364" s="90"/>
      <c r="E1364" s="90"/>
      <c r="F1364" s="91"/>
      <c r="G1364" s="91"/>
    </row>
    <row r="1365" spans="1:7" x14ac:dyDescent="0.3">
      <c r="A1365" s="206"/>
      <c r="B1365" s="90"/>
      <c r="C1365" s="90"/>
      <c r="D1365" s="90"/>
      <c r="E1365" s="90"/>
      <c r="F1365" s="91"/>
      <c r="G1365" s="91"/>
    </row>
    <row r="1366" spans="1:7" x14ac:dyDescent="0.3">
      <c r="A1366" s="206"/>
      <c r="B1366" s="90"/>
      <c r="C1366" s="90"/>
      <c r="D1366" s="90"/>
      <c r="E1366" s="90"/>
      <c r="F1366" s="91"/>
      <c r="G1366" s="91"/>
    </row>
    <row r="1367" spans="1:7" x14ac:dyDescent="0.3">
      <c r="A1367" s="206"/>
      <c r="B1367" s="90"/>
      <c r="C1367" s="90"/>
      <c r="D1367" s="90"/>
      <c r="E1367" s="90"/>
      <c r="F1367" s="91"/>
      <c r="G1367" s="91"/>
    </row>
    <row r="1368" spans="1:7" x14ac:dyDescent="0.3">
      <c r="A1368" s="206"/>
      <c r="B1368" s="90"/>
      <c r="C1368" s="90"/>
      <c r="D1368" s="90"/>
      <c r="E1368" s="90"/>
      <c r="F1368" s="91"/>
      <c r="G1368" s="91"/>
    </row>
    <row r="1369" spans="1:7" x14ac:dyDescent="0.3">
      <c r="A1369" s="206"/>
      <c r="B1369" s="90"/>
      <c r="C1369" s="90"/>
      <c r="D1369" s="90"/>
      <c r="E1369" s="90"/>
      <c r="F1369" s="91"/>
      <c r="G1369" s="91"/>
    </row>
    <row r="1370" spans="1:7" x14ac:dyDescent="0.3">
      <c r="A1370" s="206"/>
      <c r="B1370" s="90"/>
      <c r="C1370" s="90"/>
      <c r="D1370" s="90"/>
      <c r="E1370" s="90"/>
      <c r="F1370" s="91"/>
      <c r="G1370" s="91"/>
    </row>
    <row r="1371" spans="1:7" x14ac:dyDescent="0.3">
      <c r="A1371" s="206"/>
      <c r="B1371" s="90"/>
      <c r="C1371" s="90"/>
      <c r="D1371" s="90"/>
      <c r="E1371" s="90"/>
      <c r="F1371" s="91"/>
      <c r="G1371" s="91"/>
    </row>
    <row r="1372" spans="1:7" x14ac:dyDescent="0.3">
      <c r="A1372" s="206"/>
      <c r="B1372" s="90"/>
      <c r="C1372" s="90"/>
      <c r="D1372" s="90"/>
      <c r="E1372" s="90"/>
      <c r="F1372" s="91"/>
      <c r="G1372" s="91"/>
    </row>
    <row r="1373" spans="1:7" x14ac:dyDescent="0.3">
      <c r="A1373" s="206"/>
      <c r="B1373" s="90"/>
      <c r="C1373" s="90"/>
      <c r="D1373" s="90"/>
      <c r="E1373" s="90"/>
      <c r="F1373" s="91"/>
      <c r="G1373" s="91"/>
    </row>
    <row r="1374" spans="1:7" x14ac:dyDescent="0.3">
      <c r="A1374" s="206"/>
      <c r="B1374" s="90"/>
      <c r="C1374" s="90"/>
      <c r="D1374" s="90"/>
      <c r="E1374" s="90"/>
      <c r="F1374" s="91"/>
      <c r="G1374" s="91"/>
    </row>
    <row r="1375" spans="1:7" x14ac:dyDescent="0.3">
      <c r="A1375" s="206"/>
      <c r="B1375" s="90"/>
      <c r="C1375" s="90"/>
      <c r="D1375" s="90"/>
      <c r="E1375" s="90"/>
      <c r="F1375" s="91"/>
      <c r="G1375" s="91"/>
    </row>
    <row r="1376" spans="1:7" x14ac:dyDescent="0.3">
      <c r="A1376" s="206"/>
      <c r="B1376" s="90"/>
      <c r="C1376" s="90"/>
      <c r="D1376" s="90"/>
      <c r="E1376" s="90"/>
      <c r="F1376" s="91"/>
      <c r="G1376" s="91"/>
    </row>
    <row r="1377" spans="1:7" x14ac:dyDescent="0.3">
      <c r="A1377" s="206"/>
      <c r="B1377" s="90"/>
      <c r="C1377" s="90"/>
      <c r="D1377" s="90"/>
      <c r="E1377" s="90"/>
      <c r="F1377" s="91"/>
      <c r="G1377" s="91"/>
    </row>
    <row r="1378" spans="1:7" x14ac:dyDescent="0.3">
      <c r="A1378" s="206"/>
      <c r="B1378" s="90"/>
      <c r="C1378" s="90"/>
      <c r="D1378" s="90"/>
      <c r="E1378" s="90"/>
      <c r="F1378" s="91"/>
      <c r="G1378" s="91"/>
    </row>
    <row r="1379" spans="1:7" x14ac:dyDescent="0.3">
      <c r="A1379" s="206"/>
      <c r="B1379" s="90"/>
      <c r="C1379" s="90"/>
      <c r="D1379" s="90"/>
      <c r="E1379" s="90"/>
      <c r="F1379" s="91"/>
      <c r="G1379" s="91"/>
    </row>
    <row r="1380" spans="1:7" x14ac:dyDescent="0.3">
      <c r="A1380" s="206"/>
      <c r="B1380" s="90"/>
      <c r="C1380" s="90"/>
      <c r="D1380" s="90"/>
      <c r="E1380" s="90"/>
      <c r="F1380" s="91"/>
      <c r="G1380" s="91"/>
    </row>
    <row r="1381" spans="1:7" x14ac:dyDescent="0.3">
      <c r="A1381" s="206"/>
      <c r="B1381" s="90"/>
      <c r="C1381" s="90"/>
      <c r="D1381" s="90"/>
      <c r="E1381" s="90"/>
      <c r="F1381" s="91"/>
      <c r="G1381" s="91"/>
    </row>
    <row r="1382" spans="1:7" x14ac:dyDescent="0.3">
      <c r="A1382" s="206"/>
      <c r="B1382" s="90"/>
      <c r="C1382" s="90"/>
      <c r="D1382" s="90"/>
      <c r="E1382" s="90"/>
      <c r="F1382" s="91"/>
      <c r="G1382" s="91"/>
    </row>
    <row r="1383" spans="1:7" x14ac:dyDescent="0.3">
      <c r="A1383" s="206"/>
      <c r="B1383" s="90"/>
      <c r="C1383" s="90"/>
      <c r="D1383" s="90"/>
      <c r="E1383" s="90"/>
      <c r="F1383" s="91"/>
      <c r="G1383" s="91"/>
    </row>
    <row r="1384" spans="1:7" x14ac:dyDescent="0.3">
      <c r="A1384" s="206"/>
      <c r="B1384" s="90"/>
      <c r="C1384" s="90"/>
      <c r="D1384" s="90"/>
      <c r="E1384" s="90"/>
      <c r="F1384" s="91"/>
      <c r="G1384" s="91"/>
    </row>
    <row r="1385" spans="1:7" x14ac:dyDescent="0.3">
      <c r="A1385" s="206"/>
      <c r="B1385" s="90"/>
      <c r="C1385" s="90"/>
      <c r="D1385" s="90"/>
      <c r="E1385" s="90"/>
      <c r="F1385" s="91"/>
      <c r="G1385" s="91"/>
    </row>
    <row r="1386" spans="1:7" x14ac:dyDescent="0.3">
      <c r="A1386" s="206"/>
      <c r="B1386" s="90"/>
      <c r="C1386" s="90"/>
      <c r="D1386" s="90"/>
      <c r="E1386" s="90"/>
      <c r="F1386" s="91"/>
      <c r="G1386" s="91"/>
    </row>
    <row r="1387" spans="1:7" x14ac:dyDescent="0.3">
      <c r="A1387" s="206"/>
      <c r="B1387" s="90"/>
      <c r="C1387" s="90"/>
      <c r="D1387" s="90"/>
      <c r="E1387" s="90"/>
      <c r="F1387" s="91"/>
      <c r="G1387" s="91"/>
    </row>
    <row r="1388" spans="1:7" x14ac:dyDescent="0.3">
      <c r="A1388" s="206"/>
      <c r="B1388" s="90"/>
      <c r="C1388" s="90"/>
      <c r="D1388" s="90"/>
      <c r="E1388" s="90"/>
      <c r="F1388" s="91"/>
      <c r="G1388" s="91"/>
    </row>
    <row r="1389" spans="1:7" x14ac:dyDescent="0.3">
      <c r="A1389" s="206"/>
      <c r="B1389" s="90"/>
      <c r="C1389" s="90"/>
      <c r="D1389" s="90"/>
      <c r="E1389" s="90"/>
      <c r="F1389" s="91"/>
      <c r="G1389" s="91"/>
    </row>
    <row r="1390" spans="1:7" x14ac:dyDescent="0.3">
      <c r="A1390" s="206"/>
      <c r="B1390" s="90"/>
      <c r="C1390" s="90"/>
      <c r="D1390" s="90"/>
      <c r="E1390" s="90"/>
      <c r="F1390" s="91"/>
      <c r="G1390" s="91"/>
    </row>
    <row r="1391" spans="1:7" x14ac:dyDescent="0.3">
      <c r="A1391" s="206"/>
      <c r="B1391" s="90"/>
      <c r="C1391" s="90"/>
      <c r="D1391" s="90"/>
      <c r="E1391" s="90"/>
      <c r="F1391" s="91"/>
      <c r="G1391" s="91"/>
    </row>
    <row r="1392" spans="1:7" x14ac:dyDescent="0.3">
      <c r="A1392" s="206"/>
      <c r="B1392" s="90"/>
      <c r="C1392" s="90"/>
      <c r="D1392" s="90"/>
      <c r="E1392" s="90"/>
      <c r="F1392" s="91"/>
      <c r="G1392" s="91"/>
    </row>
    <row r="1393" spans="1:7" x14ac:dyDescent="0.3">
      <c r="A1393" s="206"/>
      <c r="B1393" s="90"/>
      <c r="C1393" s="90"/>
      <c r="D1393" s="90"/>
      <c r="E1393" s="90"/>
      <c r="F1393" s="91"/>
      <c r="G1393" s="91"/>
    </row>
    <row r="1394" spans="1:7" x14ac:dyDescent="0.3">
      <c r="A1394" s="206"/>
      <c r="B1394" s="90"/>
      <c r="C1394" s="90"/>
      <c r="D1394" s="90"/>
      <c r="E1394" s="90"/>
      <c r="F1394" s="91"/>
      <c r="G1394" s="91"/>
    </row>
    <row r="1395" spans="1:7" x14ac:dyDescent="0.3">
      <c r="A1395" s="206"/>
      <c r="B1395" s="90"/>
      <c r="C1395" s="90"/>
      <c r="D1395" s="90"/>
      <c r="E1395" s="90"/>
      <c r="F1395" s="91"/>
      <c r="G1395" s="91"/>
    </row>
    <row r="1396" spans="1:7" x14ac:dyDescent="0.3">
      <c r="A1396" s="206"/>
      <c r="B1396" s="90"/>
      <c r="C1396" s="90"/>
      <c r="D1396" s="90"/>
      <c r="E1396" s="90"/>
      <c r="F1396" s="91"/>
      <c r="G1396" s="91"/>
    </row>
    <row r="1397" spans="1:7" x14ac:dyDescent="0.3">
      <c r="A1397" s="206"/>
      <c r="B1397" s="90"/>
      <c r="C1397" s="90"/>
      <c r="D1397" s="90"/>
      <c r="E1397" s="90"/>
      <c r="F1397" s="91"/>
      <c r="G1397" s="91"/>
    </row>
    <row r="1398" spans="1:7" x14ac:dyDescent="0.3">
      <c r="A1398" s="206"/>
      <c r="B1398" s="90"/>
      <c r="C1398" s="90"/>
      <c r="D1398" s="90"/>
      <c r="E1398" s="90"/>
      <c r="F1398" s="91"/>
      <c r="G1398" s="91"/>
    </row>
    <row r="1399" spans="1:7" x14ac:dyDescent="0.3">
      <c r="A1399" s="206"/>
      <c r="B1399" s="90"/>
      <c r="C1399" s="90"/>
      <c r="D1399" s="90"/>
      <c r="E1399" s="90"/>
      <c r="F1399" s="91"/>
      <c r="G1399" s="91"/>
    </row>
    <row r="1400" spans="1:7" x14ac:dyDescent="0.3">
      <c r="A1400" s="206"/>
      <c r="B1400" s="90"/>
      <c r="C1400" s="90"/>
      <c r="D1400" s="90"/>
      <c r="E1400" s="90"/>
      <c r="F1400" s="91"/>
      <c r="G1400" s="91"/>
    </row>
    <row r="1401" spans="1:7" x14ac:dyDescent="0.3">
      <c r="A1401" s="206"/>
      <c r="B1401" s="90"/>
      <c r="C1401" s="90"/>
      <c r="D1401" s="90"/>
      <c r="E1401" s="90"/>
      <c r="F1401" s="91"/>
      <c r="G1401" s="91"/>
    </row>
    <row r="1402" spans="1:7" x14ac:dyDescent="0.3">
      <c r="A1402" s="206"/>
      <c r="B1402" s="90"/>
      <c r="C1402" s="90"/>
      <c r="D1402" s="90"/>
      <c r="E1402" s="90"/>
      <c r="F1402" s="91"/>
      <c r="G1402" s="91"/>
    </row>
    <row r="1403" spans="1:7" x14ac:dyDescent="0.3">
      <c r="A1403" s="206"/>
      <c r="B1403" s="90"/>
      <c r="C1403" s="90"/>
      <c r="D1403" s="90"/>
      <c r="E1403" s="90"/>
      <c r="F1403" s="91"/>
      <c r="G1403" s="91"/>
    </row>
    <row r="1404" spans="1:7" x14ac:dyDescent="0.3">
      <c r="A1404" s="206"/>
      <c r="B1404" s="90"/>
      <c r="C1404" s="90"/>
      <c r="D1404" s="90"/>
      <c r="E1404" s="90"/>
      <c r="F1404" s="91"/>
      <c r="G1404" s="91"/>
    </row>
    <row r="1405" spans="1:7" x14ac:dyDescent="0.3">
      <c r="A1405" s="206"/>
      <c r="B1405" s="90"/>
      <c r="C1405" s="90"/>
      <c r="D1405" s="90"/>
      <c r="E1405" s="90"/>
      <c r="F1405" s="91"/>
      <c r="G1405" s="91"/>
    </row>
    <row r="1406" spans="1:7" x14ac:dyDescent="0.3">
      <c r="A1406" s="206"/>
      <c r="B1406" s="90"/>
      <c r="C1406" s="90"/>
      <c r="D1406" s="90"/>
      <c r="E1406" s="90"/>
      <c r="F1406" s="91"/>
      <c r="G1406" s="91"/>
    </row>
    <row r="1407" spans="1:7" x14ac:dyDescent="0.3">
      <c r="A1407" s="206"/>
      <c r="B1407" s="90"/>
      <c r="C1407" s="90"/>
      <c r="D1407" s="90"/>
      <c r="E1407" s="90"/>
      <c r="F1407" s="91"/>
      <c r="G1407" s="91"/>
    </row>
    <row r="1408" spans="1:7" x14ac:dyDescent="0.3">
      <c r="A1408" s="206"/>
      <c r="B1408" s="90"/>
      <c r="C1408" s="90"/>
      <c r="D1408" s="90"/>
      <c r="E1408" s="90"/>
      <c r="F1408" s="91"/>
      <c r="G1408" s="91"/>
    </row>
    <row r="1409" spans="1:7" x14ac:dyDescent="0.3">
      <c r="A1409" s="206"/>
      <c r="B1409" s="90"/>
      <c r="C1409" s="90"/>
      <c r="D1409" s="90"/>
      <c r="E1409" s="90"/>
      <c r="F1409" s="91"/>
      <c r="G1409" s="91"/>
    </row>
    <row r="1410" spans="1:7" x14ac:dyDescent="0.3">
      <c r="A1410" s="206"/>
      <c r="B1410" s="90"/>
      <c r="C1410" s="90"/>
      <c r="D1410" s="90"/>
      <c r="E1410" s="90"/>
      <c r="F1410" s="91"/>
      <c r="G1410" s="91"/>
    </row>
    <row r="1411" spans="1:7" x14ac:dyDescent="0.3">
      <c r="A1411" s="206"/>
      <c r="B1411" s="90"/>
      <c r="C1411" s="90"/>
      <c r="D1411" s="90"/>
      <c r="E1411" s="90"/>
      <c r="F1411" s="91"/>
      <c r="G1411" s="91"/>
    </row>
    <row r="1412" spans="1:7" x14ac:dyDescent="0.3">
      <c r="A1412" s="206"/>
      <c r="B1412" s="90"/>
      <c r="C1412" s="90"/>
      <c r="D1412" s="90"/>
      <c r="E1412" s="90"/>
      <c r="F1412" s="91"/>
      <c r="G1412" s="91"/>
    </row>
    <row r="1413" spans="1:7" x14ac:dyDescent="0.3">
      <c r="A1413" s="206"/>
      <c r="B1413" s="90"/>
      <c r="C1413" s="90"/>
      <c r="D1413" s="90"/>
      <c r="E1413" s="90"/>
      <c r="F1413" s="91"/>
      <c r="G1413" s="91"/>
    </row>
    <row r="1414" spans="1:7" x14ac:dyDescent="0.3">
      <c r="A1414" s="206"/>
      <c r="B1414" s="90"/>
      <c r="C1414" s="90"/>
      <c r="D1414" s="90"/>
      <c r="E1414" s="90"/>
      <c r="F1414" s="91"/>
      <c r="G1414" s="91"/>
    </row>
    <row r="1415" spans="1:7" x14ac:dyDescent="0.3">
      <c r="A1415" s="206"/>
      <c r="B1415" s="90"/>
      <c r="C1415" s="90"/>
      <c r="D1415" s="90"/>
      <c r="E1415" s="90"/>
      <c r="F1415" s="91"/>
      <c r="G1415" s="91"/>
    </row>
    <row r="1416" spans="1:7" x14ac:dyDescent="0.3">
      <c r="A1416" s="206"/>
      <c r="B1416" s="90"/>
      <c r="C1416" s="90"/>
      <c r="D1416" s="90"/>
      <c r="E1416" s="90"/>
      <c r="F1416" s="91"/>
      <c r="G1416" s="91"/>
    </row>
    <row r="1417" spans="1:7" x14ac:dyDescent="0.3">
      <c r="A1417" s="206"/>
      <c r="B1417" s="90"/>
      <c r="C1417" s="90"/>
      <c r="D1417" s="90"/>
      <c r="E1417" s="90"/>
      <c r="F1417" s="91"/>
      <c r="G1417" s="91"/>
    </row>
    <row r="1418" spans="1:7" x14ac:dyDescent="0.3">
      <c r="A1418" s="206"/>
      <c r="B1418" s="90"/>
      <c r="C1418" s="90"/>
      <c r="D1418" s="90"/>
      <c r="E1418" s="90"/>
      <c r="F1418" s="91"/>
      <c r="G1418" s="91"/>
    </row>
    <row r="1419" spans="1:7" x14ac:dyDescent="0.3">
      <c r="A1419" s="206"/>
      <c r="B1419" s="90"/>
      <c r="C1419" s="90"/>
      <c r="D1419" s="90"/>
      <c r="E1419" s="90"/>
      <c r="F1419" s="91"/>
      <c r="G1419" s="91"/>
    </row>
    <row r="1420" spans="1:7" x14ac:dyDescent="0.3">
      <c r="A1420" s="206"/>
      <c r="B1420" s="90"/>
      <c r="C1420" s="90"/>
      <c r="D1420" s="90"/>
      <c r="E1420" s="90"/>
      <c r="F1420" s="91"/>
      <c r="G1420" s="91"/>
    </row>
    <row r="1421" spans="1:7" x14ac:dyDescent="0.3">
      <c r="A1421" s="206"/>
      <c r="B1421" s="90"/>
      <c r="C1421" s="90"/>
      <c r="D1421" s="90"/>
      <c r="E1421" s="90"/>
      <c r="F1421" s="91"/>
      <c r="G1421" s="91"/>
    </row>
    <row r="1422" spans="1:7" x14ac:dyDescent="0.3">
      <c r="A1422" s="206"/>
      <c r="B1422" s="90"/>
      <c r="C1422" s="90"/>
      <c r="D1422" s="90"/>
      <c r="E1422" s="90"/>
      <c r="F1422" s="91"/>
      <c r="G1422" s="91"/>
    </row>
    <row r="1423" spans="1:7" x14ac:dyDescent="0.3">
      <c r="A1423" s="206"/>
      <c r="B1423" s="90"/>
      <c r="C1423" s="90"/>
      <c r="D1423" s="90"/>
      <c r="E1423" s="90"/>
      <c r="F1423" s="91"/>
      <c r="G1423" s="91"/>
    </row>
    <row r="1424" spans="1:7" x14ac:dyDescent="0.3">
      <c r="A1424" s="206"/>
      <c r="B1424" s="90"/>
      <c r="C1424" s="90"/>
      <c r="D1424" s="90"/>
      <c r="E1424" s="90"/>
      <c r="F1424" s="91"/>
      <c r="G1424" s="91"/>
    </row>
    <row r="1425" spans="1:7" x14ac:dyDescent="0.3">
      <c r="A1425" s="206"/>
      <c r="B1425" s="90"/>
      <c r="C1425" s="90"/>
      <c r="D1425" s="90"/>
      <c r="E1425" s="90"/>
      <c r="F1425" s="91"/>
      <c r="G1425" s="91"/>
    </row>
    <row r="1426" spans="1:7" x14ac:dyDescent="0.3">
      <c r="A1426" s="206"/>
      <c r="B1426" s="90"/>
      <c r="C1426" s="90"/>
      <c r="D1426" s="90"/>
      <c r="E1426" s="90"/>
      <c r="F1426" s="91"/>
      <c r="G1426" s="91"/>
    </row>
    <row r="1427" spans="1:7" x14ac:dyDescent="0.3">
      <c r="A1427" s="206"/>
      <c r="B1427" s="90"/>
      <c r="C1427" s="90"/>
      <c r="D1427" s="90"/>
      <c r="E1427" s="90"/>
      <c r="F1427" s="91"/>
      <c r="G1427" s="91"/>
    </row>
    <row r="1428" spans="1:7" x14ac:dyDescent="0.3">
      <c r="A1428" s="206"/>
      <c r="B1428" s="90"/>
      <c r="C1428" s="90"/>
      <c r="D1428" s="90"/>
      <c r="E1428" s="90"/>
      <c r="F1428" s="91"/>
      <c r="G1428" s="91"/>
    </row>
    <row r="1429" spans="1:7" x14ac:dyDescent="0.3">
      <c r="A1429" s="206"/>
      <c r="B1429" s="90"/>
      <c r="C1429" s="90"/>
      <c r="D1429" s="90"/>
      <c r="E1429" s="90"/>
      <c r="F1429" s="91"/>
      <c r="G1429" s="91"/>
    </row>
    <row r="1430" spans="1:7" x14ac:dyDescent="0.3">
      <c r="A1430" s="206"/>
      <c r="B1430" s="90"/>
      <c r="C1430" s="90"/>
      <c r="D1430" s="90"/>
      <c r="E1430" s="90"/>
      <c r="F1430" s="91"/>
      <c r="G1430" s="91"/>
    </row>
    <row r="1431" spans="1:7" x14ac:dyDescent="0.3">
      <c r="A1431" s="206"/>
      <c r="B1431" s="90"/>
      <c r="C1431" s="90"/>
      <c r="D1431" s="90"/>
      <c r="E1431" s="90"/>
      <c r="F1431" s="91"/>
      <c r="G1431" s="91"/>
    </row>
    <row r="1432" spans="1:7" x14ac:dyDescent="0.3">
      <c r="A1432" s="206"/>
      <c r="B1432" s="90"/>
      <c r="C1432" s="90"/>
      <c r="D1432" s="90"/>
      <c r="E1432" s="90"/>
      <c r="F1432" s="91"/>
      <c r="G1432" s="91"/>
    </row>
    <row r="1433" spans="1:7" x14ac:dyDescent="0.3">
      <c r="A1433" s="206"/>
      <c r="B1433" s="90"/>
      <c r="C1433" s="90"/>
      <c r="D1433" s="90"/>
      <c r="E1433" s="90"/>
      <c r="F1433" s="91"/>
      <c r="G1433" s="91"/>
    </row>
    <row r="1434" spans="1:7" x14ac:dyDescent="0.3">
      <c r="A1434" s="206"/>
      <c r="B1434" s="90"/>
      <c r="C1434" s="90"/>
      <c r="D1434" s="90"/>
      <c r="E1434" s="90"/>
      <c r="F1434" s="91"/>
      <c r="G1434" s="91"/>
    </row>
    <row r="1435" spans="1:7" x14ac:dyDescent="0.3">
      <c r="A1435" s="206"/>
      <c r="B1435" s="90"/>
      <c r="C1435" s="90"/>
      <c r="D1435" s="90"/>
      <c r="E1435" s="90"/>
      <c r="F1435" s="91"/>
      <c r="G1435" s="91"/>
    </row>
    <row r="1436" spans="1:7" x14ac:dyDescent="0.3">
      <c r="A1436" s="206"/>
      <c r="B1436" s="90"/>
      <c r="C1436" s="90"/>
      <c r="D1436" s="90"/>
      <c r="E1436" s="90"/>
      <c r="F1436" s="91"/>
      <c r="G1436" s="91"/>
    </row>
    <row r="1437" spans="1:7" x14ac:dyDescent="0.3">
      <c r="A1437" s="206"/>
      <c r="B1437" s="90"/>
      <c r="C1437" s="90"/>
      <c r="D1437" s="90"/>
      <c r="E1437" s="90"/>
      <c r="F1437" s="91"/>
      <c r="G1437" s="91"/>
    </row>
    <row r="1438" spans="1:7" x14ac:dyDescent="0.3">
      <c r="A1438" s="206"/>
      <c r="B1438" s="90"/>
      <c r="C1438" s="90"/>
      <c r="D1438" s="90"/>
      <c r="E1438" s="90"/>
      <c r="F1438" s="91"/>
      <c r="G1438" s="91"/>
    </row>
    <row r="1439" spans="1:7" x14ac:dyDescent="0.3">
      <c r="A1439" s="206"/>
      <c r="B1439" s="90"/>
      <c r="C1439" s="90"/>
      <c r="D1439" s="90"/>
      <c r="E1439" s="90"/>
      <c r="F1439" s="91"/>
      <c r="G1439" s="91"/>
    </row>
    <row r="1440" spans="1:7" x14ac:dyDescent="0.3">
      <c r="A1440" s="206"/>
      <c r="B1440" s="90"/>
      <c r="C1440" s="90"/>
      <c r="D1440" s="90"/>
      <c r="E1440" s="90"/>
      <c r="F1440" s="91"/>
      <c r="G1440" s="91"/>
    </row>
    <row r="1441" spans="1:7" x14ac:dyDescent="0.3">
      <c r="A1441" s="206"/>
      <c r="B1441" s="90"/>
      <c r="C1441" s="90"/>
      <c r="D1441" s="90"/>
      <c r="E1441" s="90"/>
      <c r="F1441" s="91"/>
      <c r="G1441" s="91"/>
    </row>
    <row r="1442" spans="1:7" x14ac:dyDescent="0.3">
      <c r="A1442" s="206"/>
      <c r="B1442" s="90"/>
      <c r="C1442" s="90"/>
      <c r="D1442" s="90"/>
      <c r="E1442" s="90"/>
      <c r="F1442" s="91"/>
      <c r="G1442" s="91"/>
    </row>
    <row r="1443" spans="1:7" x14ac:dyDescent="0.3">
      <c r="A1443" s="206"/>
      <c r="B1443" s="90"/>
      <c r="C1443" s="90"/>
      <c r="D1443" s="90"/>
      <c r="E1443" s="90"/>
      <c r="F1443" s="91"/>
      <c r="G1443" s="91"/>
    </row>
    <row r="1444" spans="1:7" x14ac:dyDescent="0.3">
      <c r="A1444" s="206"/>
      <c r="B1444" s="90"/>
      <c r="C1444" s="90"/>
      <c r="D1444" s="90"/>
      <c r="E1444" s="90"/>
      <c r="F1444" s="91"/>
      <c r="G1444" s="91"/>
    </row>
    <row r="1445" spans="1:7" x14ac:dyDescent="0.3">
      <c r="A1445" s="206"/>
      <c r="B1445" s="90"/>
      <c r="C1445" s="90"/>
      <c r="D1445" s="90"/>
      <c r="E1445" s="90"/>
      <c r="F1445" s="91"/>
      <c r="G1445" s="91"/>
    </row>
    <row r="1446" spans="1:7" x14ac:dyDescent="0.3">
      <c r="A1446" s="206"/>
      <c r="B1446" s="90"/>
      <c r="C1446" s="90"/>
      <c r="D1446" s="90"/>
      <c r="E1446" s="90"/>
      <c r="F1446" s="91"/>
      <c r="G1446" s="91"/>
    </row>
    <row r="1447" spans="1:7" x14ac:dyDescent="0.3">
      <c r="A1447" s="206"/>
      <c r="B1447" s="90"/>
      <c r="C1447" s="90"/>
      <c r="D1447" s="90"/>
      <c r="E1447" s="90"/>
      <c r="F1447" s="91"/>
      <c r="G1447" s="91"/>
    </row>
    <row r="1448" spans="1:7" x14ac:dyDescent="0.3">
      <c r="A1448" s="206"/>
      <c r="B1448" s="90"/>
      <c r="C1448" s="90"/>
      <c r="D1448" s="90"/>
      <c r="E1448" s="90"/>
      <c r="F1448" s="91"/>
      <c r="G1448" s="91"/>
    </row>
    <row r="1449" spans="1:7" x14ac:dyDescent="0.3">
      <c r="A1449" s="206"/>
      <c r="B1449" s="90"/>
      <c r="C1449" s="90"/>
      <c r="D1449" s="90"/>
      <c r="E1449" s="90"/>
      <c r="F1449" s="91"/>
      <c r="G1449" s="91"/>
    </row>
    <row r="1450" spans="1:7" x14ac:dyDescent="0.3">
      <c r="A1450" s="206"/>
      <c r="B1450" s="90"/>
      <c r="C1450" s="90"/>
      <c r="D1450" s="90"/>
      <c r="E1450" s="90"/>
      <c r="F1450" s="91"/>
      <c r="G1450" s="91"/>
    </row>
    <row r="1451" spans="1:7" x14ac:dyDescent="0.3">
      <c r="A1451" s="206"/>
      <c r="B1451" s="90"/>
      <c r="C1451" s="90"/>
      <c r="D1451" s="90"/>
      <c r="E1451" s="90"/>
      <c r="F1451" s="91"/>
      <c r="G1451" s="91"/>
    </row>
    <row r="1452" spans="1:7" x14ac:dyDescent="0.3">
      <c r="A1452" s="206"/>
      <c r="B1452" s="90"/>
      <c r="C1452" s="90"/>
      <c r="D1452" s="90"/>
      <c r="E1452" s="90"/>
      <c r="F1452" s="91"/>
      <c r="G1452" s="91"/>
    </row>
    <row r="1453" spans="1:7" x14ac:dyDescent="0.3">
      <c r="A1453" s="206"/>
      <c r="B1453" s="90"/>
      <c r="C1453" s="90"/>
      <c r="D1453" s="90"/>
      <c r="E1453" s="90"/>
      <c r="F1453" s="91"/>
      <c r="G1453" s="91"/>
    </row>
    <row r="1454" spans="1:7" x14ac:dyDescent="0.3">
      <c r="A1454" s="206"/>
      <c r="B1454" s="90"/>
      <c r="C1454" s="90"/>
      <c r="D1454" s="90"/>
      <c r="E1454" s="90"/>
      <c r="F1454" s="91"/>
      <c r="G1454" s="91"/>
    </row>
    <row r="1455" spans="1:7" x14ac:dyDescent="0.3">
      <c r="A1455" s="206"/>
      <c r="B1455" s="90"/>
      <c r="C1455" s="90"/>
      <c r="D1455" s="90"/>
      <c r="E1455" s="90"/>
      <c r="F1455" s="91"/>
      <c r="G1455" s="91"/>
    </row>
    <row r="1456" spans="1:7" x14ac:dyDescent="0.3">
      <c r="A1456" s="206"/>
      <c r="B1456" s="90"/>
      <c r="C1456" s="90"/>
      <c r="D1456" s="90"/>
      <c r="E1456" s="90"/>
      <c r="F1456" s="91"/>
      <c r="G1456" s="91"/>
    </row>
    <row r="1457" spans="1:7" x14ac:dyDescent="0.3">
      <c r="A1457" s="206"/>
      <c r="B1457" s="90"/>
      <c r="C1457" s="90"/>
      <c r="D1457" s="90"/>
      <c r="E1457" s="90"/>
      <c r="F1457" s="91"/>
      <c r="G1457" s="91"/>
    </row>
    <row r="1458" spans="1:7" x14ac:dyDescent="0.3">
      <c r="A1458" s="206"/>
      <c r="B1458" s="90"/>
      <c r="C1458" s="90"/>
      <c r="D1458" s="90"/>
      <c r="E1458" s="90"/>
      <c r="F1458" s="91"/>
      <c r="G1458" s="91"/>
    </row>
    <row r="1459" spans="1:7" x14ac:dyDescent="0.3">
      <c r="A1459" s="206"/>
      <c r="B1459" s="90"/>
      <c r="C1459" s="90"/>
      <c r="D1459" s="90"/>
      <c r="E1459" s="90"/>
      <c r="F1459" s="91"/>
      <c r="G1459" s="91"/>
    </row>
    <row r="1460" spans="1:7" x14ac:dyDescent="0.3">
      <c r="A1460" s="206"/>
      <c r="B1460" s="90"/>
      <c r="C1460" s="90"/>
      <c r="D1460" s="90"/>
      <c r="E1460" s="90"/>
      <c r="F1460" s="91"/>
      <c r="G1460" s="91"/>
    </row>
    <row r="1461" spans="1:7" x14ac:dyDescent="0.3">
      <c r="A1461" s="206"/>
      <c r="B1461" s="90"/>
      <c r="C1461" s="90"/>
      <c r="D1461" s="90"/>
      <c r="E1461" s="90"/>
      <c r="F1461" s="91"/>
      <c r="G1461" s="91"/>
    </row>
    <row r="1462" spans="1:7" x14ac:dyDescent="0.3">
      <c r="A1462" s="206"/>
      <c r="B1462" s="90"/>
      <c r="C1462" s="90"/>
      <c r="D1462" s="90"/>
      <c r="E1462" s="90"/>
      <c r="F1462" s="91"/>
      <c r="G1462" s="91"/>
    </row>
    <row r="1463" spans="1:7" x14ac:dyDescent="0.3">
      <c r="A1463" s="206"/>
      <c r="B1463" s="90"/>
      <c r="C1463" s="90"/>
      <c r="D1463" s="90"/>
      <c r="E1463" s="90"/>
      <c r="F1463" s="91"/>
      <c r="G1463" s="91"/>
    </row>
    <row r="1464" spans="1:7" x14ac:dyDescent="0.3">
      <c r="A1464" s="206"/>
      <c r="B1464" s="90"/>
      <c r="C1464" s="90"/>
      <c r="D1464" s="90"/>
      <c r="E1464" s="90"/>
      <c r="F1464" s="91"/>
      <c r="G1464" s="91"/>
    </row>
    <row r="1465" spans="1:7" x14ac:dyDescent="0.3">
      <c r="A1465" s="206"/>
      <c r="B1465" s="90"/>
      <c r="C1465" s="90"/>
      <c r="D1465" s="90"/>
      <c r="E1465" s="90"/>
      <c r="F1465" s="91"/>
      <c r="G1465" s="91"/>
    </row>
    <row r="1466" spans="1:7" x14ac:dyDescent="0.3">
      <c r="A1466" s="206"/>
      <c r="B1466" s="90"/>
      <c r="C1466" s="90"/>
      <c r="D1466" s="90"/>
      <c r="E1466" s="90"/>
      <c r="F1466" s="91"/>
      <c r="G1466" s="91"/>
    </row>
    <row r="1467" spans="1:7" x14ac:dyDescent="0.3">
      <c r="A1467" s="206"/>
      <c r="B1467" s="90"/>
      <c r="C1467" s="90"/>
      <c r="D1467" s="90"/>
      <c r="E1467" s="90"/>
      <c r="F1467" s="91"/>
      <c r="G1467" s="91"/>
    </row>
    <row r="1468" spans="1:7" x14ac:dyDescent="0.3">
      <c r="A1468" s="206"/>
      <c r="B1468" s="90"/>
      <c r="C1468" s="90"/>
      <c r="D1468" s="90"/>
      <c r="E1468" s="90"/>
      <c r="F1468" s="91"/>
      <c r="G1468" s="91"/>
    </row>
    <row r="1469" spans="1:7" x14ac:dyDescent="0.3">
      <c r="A1469" s="206"/>
      <c r="B1469" s="90"/>
      <c r="C1469" s="90"/>
      <c r="D1469" s="90"/>
      <c r="E1469" s="90"/>
      <c r="F1469" s="91"/>
      <c r="G1469" s="91"/>
    </row>
    <row r="1470" spans="1:7" x14ac:dyDescent="0.3">
      <c r="A1470" s="206"/>
      <c r="B1470" s="90"/>
      <c r="C1470" s="90"/>
      <c r="D1470" s="90"/>
      <c r="E1470" s="90"/>
      <c r="F1470" s="91"/>
      <c r="G1470" s="91"/>
    </row>
    <row r="1471" spans="1:7" x14ac:dyDescent="0.3">
      <c r="A1471" s="206"/>
      <c r="B1471" s="90"/>
      <c r="C1471" s="90"/>
      <c r="D1471" s="90"/>
      <c r="E1471" s="90"/>
      <c r="F1471" s="91"/>
      <c r="G1471" s="91"/>
    </row>
    <row r="1472" spans="1:7" x14ac:dyDescent="0.3">
      <c r="A1472" s="206"/>
      <c r="B1472" s="90"/>
      <c r="C1472" s="90"/>
      <c r="D1472" s="90"/>
      <c r="E1472" s="90"/>
      <c r="F1472" s="91"/>
      <c r="G1472" s="91"/>
    </row>
    <row r="1473" spans="1:7" x14ac:dyDescent="0.3">
      <c r="A1473" s="206"/>
      <c r="B1473" s="90"/>
      <c r="C1473" s="90"/>
      <c r="D1473" s="90"/>
      <c r="E1473" s="90"/>
      <c r="F1473" s="91"/>
      <c r="G1473" s="91"/>
    </row>
    <row r="1474" spans="1:7" x14ac:dyDescent="0.3">
      <c r="A1474" s="206"/>
      <c r="B1474" s="90"/>
      <c r="C1474" s="90"/>
      <c r="D1474" s="90"/>
      <c r="E1474" s="90"/>
      <c r="F1474" s="91"/>
      <c r="G1474" s="91"/>
    </row>
    <row r="1475" spans="1:7" x14ac:dyDescent="0.3">
      <c r="A1475" s="206"/>
      <c r="B1475" s="90"/>
      <c r="C1475" s="90"/>
      <c r="D1475" s="90"/>
      <c r="E1475" s="90"/>
      <c r="F1475" s="91"/>
      <c r="G1475" s="91"/>
    </row>
    <row r="1476" spans="1:7" x14ac:dyDescent="0.3">
      <c r="A1476" s="206"/>
      <c r="B1476" s="90"/>
      <c r="C1476" s="90"/>
      <c r="D1476" s="90"/>
      <c r="E1476" s="90"/>
      <c r="F1476" s="91"/>
      <c r="G1476" s="91"/>
    </row>
    <row r="1477" spans="1:7" x14ac:dyDescent="0.3">
      <c r="A1477" s="206"/>
      <c r="B1477" s="90"/>
      <c r="C1477" s="90"/>
      <c r="D1477" s="90"/>
      <c r="E1477" s="90"/>
      <c r="F1477" s="91"/>
      <c r="G1477" s="91"/>
    </row>
    <row r="1478" spans="1:7" x14ac:dyDescent="0.3">
      <c r="A1478" s="206"/>
      <c r="B1478" s="90"/>
      <c r="C1478" s="90"/>
      <c r="D1478" s="90"/>
      <c r="E1478" s="90"/>
      <c r="F1478" s="91"/>
      <c r="G1478" s="91"/>
    </row>
    <row r="1479" spans="1:7" x14ac:dyDescent="0.3">
      <c r="A1479" s="206"/>
      <c r="B1479" s="90"/>
      <c r="C1479" s="90"/>
      <c r="D1479" s="90"/>
      <c r="E1479" s="90"/>
      <c r="F1479" s="91"/>
      <c r="G1479" s="91"/>
    </row>
    <row r="1480" spans="1:7" x14ac:dyDescent="0.3">
      <c r="A1480" s="206"/>
      <c r="B1480" s="90"/>
      <c r="C1480" s="90"/>
      <c r="D1480" s="90"/>
      <c r="E1480" s="90"/>
      <c r="F1480" s="91"/>
      <c r="G1480" s="91"/>
    </row>
    <row r="1481" spans="1:7" x14ac:dyDescent="0.3">
      <c r="A1481" s="206"/>
      <c r="B1481" s="90"/>
      <c r="C1481" s="90"/>
      <c r="D1481" s="90"/>
      <c r="E1481" s="90"/>
      <c r="F1481" s="91"/>
      <c r="G1481" s="91"/>
    </row>
    <row r="1482" spans="1:7" x14ac:dyDescent="0.3">
      <c r="A1482" s="206"/>
      <c r="B1482" s="90"/>
      <c r="C1482" s="90"/>
      <c r="D1482" s="90"/>
      <c r="E1482" s="90"/>
      <c r="F1482" s="91"/>
      <c r="G1482" s="91"/>
    </row>
    <row r="1483" spans="1:7" x14ac:dyDescent="0.3">
      <c r="A1483" s="206"/>
      <c r="B1483" s="90"/>
      <c r="C1483" s="90"/>
      <c r="D1483" s="90"/>
      <c r="E1483" s="90"/>
      <c r="F1483" s="91"/>
      <c r="G1483" s="91"/>
    </row>
    <row r="1484" spans="1:7" x14ac:dyDescent="0.3">
      <c r="A1484" s="206"/>
      <c r="B1484" s="90"/>
      <c r="C1484" s="90"/>
      <c r="D1484" s="90"/>
      <c r="E1484" s="90"/>
      <c r="F1484" s="91"/>
      <c r="G1484" s="91"/>
    </row>
    <row r="1485" spans="1:7" x14ac:dyDescent="0.3">
      <c r="A1485" s="206"/>
      <c r="B1485" s="90"/>
      <c r="C1485" s="90"/>
      <c r="D1485" s="90"/>
      <c r="E1485" s="90"/>
      <c r="F1485" s="91"/>
      <c r="G1485" s="91"/>
    </row>
    <row r="1486" spans="1:7" x14ac:dyDescent="0.3">
      <c r="A1486" s="206"/>
      <c r="B1486" s="90"/>
      <c r="C1486" s="90"/>
      <c r="D1486" s="90"/>
      <c r="E1486" s="90"/>
      <c r="F1486" s="91"/>
      <c r="G1486" s="91"/>
    </row>
    <row r="1487" spans="1:7" x14ac:dyDescent="0.3">
      <c r="A1487" s="206"/>
      <c r="B1487" s="90"/>
      <c r="C1487" s="90"/>
      <c r="D1487" s="90"/>
      <c r="E1487" s="90"/>
      <c r="F1487" s="91"/>
      <c r="G1487" s="91"/>
    </row>
    <row r="1488" spans="1:7" x14ac:dyDescent="0.3">
      <c r="A1488" s="206"/>
      <c r="B1488" s="90"/>
      <c r="C1488" s="90"/>
      <c r="D1488" s="90"/>
      <c r="E1488" s="90"/>
      <c r="F1488" s="91"/>
      <c r="G1488" s="91"/>
    </row>
    <row r="1489" spans="1:7" x14ac:dyDescent="0.3">
      <c r="A1489" s="206"/>
      <c r="B1489" s="90"/>
      <c r="C1489" s="90"/>
      <c r="D1489" s="90"/>
      <c r="E1489" s="90"/>
      <c r="F1489" s="91"/>
      <c r="G1489" s="91"/>
    </row>
    <row r="1490" spans="1:7" x14ac:dyDescent="0.3">
      <c r="A1490" s="206"/>
      <c r="B1490" s="90"/>
      <c r="C1490" s="90"/>
      <c r="D1490" s="90"/>
      <c r="E1490" s="90"/>
      <c r="F1490" s="91"/>
      <c r="G1490" s="91"/>
    </row>
    <row r="1491" spans="1:7" x14ac:dyDescent="0.3">
      <c r="A1491" s="206"/>
      <c r="B1491" s="90"/>
      <c r="C1491" s="90"/>
      <c r="D1491" s="90"/>
      <c r="E1491" s="90"/>
      <c r="F1491" s="91"/>
      <c r="G1491" s="91"/>
    </row>
    <row r="1492" spans="1:7" x14ac:dyDescent="0.3">
      <c r="A1492" s="206"/>
      <c r="B1492" s="90"/>
      <c r="C1492" s="90"/>
      <c r="D1492" s="90"/>
      <c r="E1492" s="90"/>
      <c r="F1492" s="91"/>
      <c r="G1492" s="91"/>
    </row>
    <row r="1493" spans="1:7" x14ac:dyDescent="0.3">
      <c r="A1493" s="206"/>
      <c r="B1493" s="90"/>
      <c r="C1493" s="90"/>
      <c r="D1493" s="90"/>
      <c r="E1493" s="90"/>
      <c r="F1493" s="91"/>
      <c r="G1493" s="91"/>
    </row>
    <row r="1494" spans="1:7" x14ac:dyDescent="0.3">
      <c r="A1494" s="206"/>
      <c r="B1494" s="90"/>
      <c r="C1494" s="90"/>
      <c r="D1494" s="90"/>
      <c r="E1494" s="90"/>
      <c r="F1494" s="91"/>
      <c r="G1494" s="91"/>
    </row>
    <row r="1495" spans="1:7" x14ac:dyDescent="0.3">
      <c r="A1495" s="206"/>
      <c r="B1495" s="90"/>
      <c r="C1495" s="90"/>
      <c r="D1495" s="90"/>
      <c r="E1495" s="90"/>
      <c r="F1495" s="91"/>
      <c r="G1495" s="91"/>
    </row>
    <row r="1496" spans="1:7" x14ac:dyDescent="0.3">
      <c r="A1496" s="206"/>
      <c r="B1496" s="90"/>
      <c r="C1496" s="90"/>
      <c r="D1496" s="90"/>
      <c r="E1496" s="90"/>
      <c r="F1496" s="91"/>
      <c r="G1496" s="91"/>
    </row>
    <row r="1497" spans="1:7" x14ac:dyDescent="0.3">
      <c r="A1497" s="206"/>
      <c r="B1497" s="90"/>
      <c r="C1497" s="90"/>
      <c r="D1497" s="90"/>
      <c r="E1497" s="90"/>
      <c r="F1497" s="91"/>
      <c r="G1497" s="91"/>
    </row>
    <row r="1498" spans="1:7" x14ac:dyDescent="0.3">
      <c r="A1498" s="206"/>
      <c r="B1498" s="90"/>
      <c r="C1498" s="90"/>
      <c r="D1498" s="90"/>
      <c r="E1498" s="90"/>
      <c r="F1498" s="91"/>
      <c r="G1498" s="91"/>
    </row>
    <row r="1499" spans="1:7" x14ac:dyDescent="0.3">
      <c r="A1499" s="206"/>
      <c r="B1499" s="90"/>
      <c r="C1499" s="90"/>
      <c r="D1499" s="90"/>
      <c r="E1499" s="90"/>
      <c r="F1499" s="91"/>
      <c r="G1499" s="91"/>
    </row>
    <row r="1500" spans="1:7" x14ac:dyDescent="0.3">
      <c r="A1500" s="206"/>
      <c r="B1500" s="90"/>
      <c r="C1500" s="90"/>
      <c r="D1500" s="90"/>
      <c r="E1500" s="90"/>
      <c r="F1500" s="91"/>
      <c r="G1500" s="91"/>
    </row>
    <row r="1501" spans="1:7" x14ac:dyDescent="0.3">
      <c r="A1501" s="206"/>
      <c r="B1501" s="90"/>
      <c r="C1501" s="90"/>
      <c r="D1501" s="90"/>
      <c r="E1501" s="90"/>
      <c r="F1501" s="91"/>
      <c r="G1501" s="91"/>
    </row>
    <row r="1502" spans="1:7" x14ac:dyDescent="0.3">
      <c r="A1502" s="206"/>
      <c r="B1502" s="90"/>
      <c r="C1502" s="90"/>
      <c r="D1502" s="90"/>
      <c r="E1502" s="90"/>
      <c r="F1502" s="91"/>
      <c r="G1502" s="91"/>
    </row>
    <row r="1503" spans="1:7" x14ac:dyDescent="0.3">
      <c r="A1503" s="206"/>
      <c r="B1503" s="90"/>
      <c r="C1503" s="90"/>
      <c r="D1503" s="90"/>
      <c r="E1503" s="90"/>
      <c r="F1503" s="91"/>
      <c r="G1503" s="91"/>
    </row>
    <row r="1504" spans="1:7" x14ac:dyDescent="0.3">
      <c r="A1504" s="206"/>
      <c r="B1504" s="90"/>
      <c r="C1504" s="90"/>
      <c r="D1504" s="90"/>
      <c r="E1504" s="90"/>
      <c r="F1504" s="91"/>
      <c r="G1504" s="91"/>
    </row>
    <row r="1505" spans="1:7" x14ac:dyDescent="0.3">
      <c r="A1505" s="206"/>
      <c r="B1505" s="90"/>
      <c r="C1505" s="90"/>
      <c r="D1505" s="90"/>
      <c r="E1505" s="90"/>
      <c r="F1505" s="91"/>
      <c r="G1505" s="91"/>
    </row>
    <row r="1506" spans="1:7" x14ac:dyDescent="0.3">
      <c r="A1506" s="206"/>
      <c r="B1506" s="90"/>
      <c r="C1506" s="90"/>
      <c r="D1506" s="90"/>
      <c r="E1506" s="90"/>
      <c r="F1506" s="91"/>
      <c r="G1506" s="91"/>
    </row>
    <row r="1507" spans="1:7" x14ac:dyDescent="0.3">
      <c r="A1507" s="206"/>
      <c r="B1507" s="90"/>
      <c r="C1507" s="90"/>
      <c r="D1507" s="90"/>
      <c r="E1507" s="90"/>
      <c r="F1507" s="91"/>
      <c r="G1507" s="91"/>
    </row>
    <row r="1508" spans="1:7" x14ac:dyDescent="0.3">
      <c r="A1508" s="206"/>
      <c r="B1508" s="90"/>
      <c r="C1508" s="90"/>
      <c r="D1508" s="90"/>
      <c r="E1508" s="90"/>
      <c r="F1508" s="91"/>
      <c r="G1508" s="91"/>
    </row>
    <row r="1509" spans="1:7" x14ac:dyDescent="0.3">
      <c r="A1509" s="206"/>
      <c r="B1509" s="90"/>
      <c r="C1509" s="90"/>
      <c r="D1509" s="90"/>
      <c r="E1509" s="90"/>
      <c r="F1509" s="91"/>
      <c r="G1509" s="91"/>
    </row>
    <row r="1510" spans="1:7" x14ac:dyDescent="0.3">
      <c r="A1510" s="206"/>
      <c r="B1510" s="90"/>
      <c r="C1510" s="90"/>
      <c r="D1510" s="90"/>
      <c r="E1510" s="90"/>
      <c r="F1510" s="91"/>
      <c r="G1510" s="91"/>
    </row>
    <row r="1511" spans="1:7" x14ac:dyDescent="0.3">
      <c r="A1511" s="206"/>
      <c r="B1511" s="90"/>
      <c r="C1511" s="90"/>
      <c r="D1511" s="90"/>
      <c r="E1511" s="90"/>
      <c r="F1511" s="91"/>
      <c r="G1511" s="91"/>
    </row>
    <row r="1512" spans="1:7" x14ac:dyDescent="0.3">
      <c r="A1512" s="206"/>
      <c r="B1512" s="90"/>
      <c r="C1512" s="90"/>
      <c r="D1512" s="90"/>
      <c r="E1512" s="90"/>
      <c r="F1512" s="91"/>
      <c r="G1512" s="91"/>
    </row>
    <row r="1513" spans="1:7" x14ac:dyDescent="0.3">
      <c r="A1513" s="206"/>
      <c r="B1513" s="90"/>
      <c r="C1513" s="90"/>
      <c r="D1513" s="90"/>
      <c r="E1513" s="90"/>
      <c r="F1513" s="91"/>
      <c r="G1513" s="91"/>
    </row>
    <row r="1514" spans="1:7" x14ac:dyDescent="0.3">
      <c r="A1514" s="206"/>
      <c r="B1514" s="90"/>
      <c r="C1514" s="90"/>
      <c r="D1514" s="90"/>
      <c r="E1514" s="90"/>
      <c r="F1514" s="91"/>
      <c r="G1514" s="91"/>
    </row>
    <row r="1515" spans="1:7" x14ac:dyDescent="0.3">
      <c r="A1515" s="206"/>
      <c r="B1515" s="90"/>
      <c r="C1515" s="90"/>
      <c r="D1515" s="90"/>
      <c r="E1515" s="90"/>
      <c r="F1515" s="91"/>
      <c r="G1515" s="91"/>
    </row>
    <row r="1516" spans="1:7" x14ac:dyDescent="0.3">
      <c r="A1516" s="206"/>
      <c r="B1516" s="90"/>
      <c r="C1516" s="90"/>
      <c r="D1516" s="90"/>
      <c r="E1516" s="90"/>
      <c r="F1516" s="91"/>
      <c r="G1516" s="91"/>
    </row>
    <row r="1517" spans="1:7" x14ac:dyDescent="0.3">
      <c r="A1517" s="206"/>
      <c r="B1517" s="90"/>
      <c r="C1517" s="90"/>
      <c r="D1517" s="90"/>
      <c r="E1517" s="90"/>
      <c r="F1517" s="91"/>
      <c r="G1517" s="91"/>
    </row>
    <row r="1518" spans="1:7" x14ac:dyDescent="0.3">
      <c r="A1518" s="206"/>
      <c r="B1518" s="90"/>
      <c r="C1518" s="90"/>
      <c r="D1518" s="90"/>
      <c r="E1518" s="90"/>
      <c r="F1518" s="91"/>
      <c r="G1518" s="91"/>
    </row>
    <row r="1519" spans="1:7" x14ac:dyDescent="0.3">
      <c r="A1519" s="206"/>
      <c r="B1519" s="90"/>
      <c r="C1519" s="90"/>
      <c r="D1519" s="90"/>
      <c r="E1519" s="90"/>
      <c r="F1519" s="91"/>
      <c r="G1519" s="91"/>
    </row>
    <row r="1520" spans="1:7" x14ac:dyDescent="0.3">
      <c r="A1520" s="206"/>
      <c r="B1520" s="90"/>
      <c r="C1520" s="90"/>
      <c r="D1520" s="90"/>
      <c r="E1520" s="90"/>
      <c r="F1520" s="91"/>
      <c r="G1520" s="91"/>
    </row>
    <row r="1521" spans="1:7" x14ac:dyDescent="0.3">
      <c r="A1521" s="206"/>
      <c r="B1521" s="90"/>
      <c r="C1521" s="90"/>
      <c r="D1521" s="90"/>
      <c r="E1521" s="90"/>
      <c r="F1521" s="91"/>
      <c r="G1521" s="91"/>
    </row>
    <row r="1522" spans="1:7" x14ac:dyDescent="0.3">
      <c r="A1522" s="206"/>
      <c r="B1522" s="90"/>
      <c r="C1522" s="90"/>
      <c r="D1522" s="90"/>
      <c r="E1522" s="90"/>
      <c r="F1522" s="91"/>
      <c r="G1522" s="91"/>
    </row>
    <row r="1523" spans="1:7" x14ac:dyDescent="0.3">
      <c r="A1523" s="206"/>
      <c r="B1523" s="90"/>
      <c r="C1523" s="90"/>
      <c r="D1523" s="90"/>
      <c r="E1523" s="90"/>
      <c r="F1523" s="91"/>
      <c r="G1523" s="91"/>
    </row>
    <row r="1524" spans="1:7" x14ac:dyDescent="0.3">
      <c r="A1524" s="206"/>
      <c r="B1524" s="90"/>
      <c r="C1524" s="90"/>
      <c r="D1524" s="90"/>
      <c r="E1524" s="90"/>
      <c r="F1524" s="91"/>
      <c r="G1524" s="91"/>
    </row>
    <row r="1525" spans="1:7" x14ac:dyDescent="0.3">
      <c r="A1525" s="206"/>
      <c r="B1525" s="90"/>
      <c r="C1525" s="90"/>
      <c r="D1525" s="90"/>
      <c r="E1525" s="90"/>
      <c r="F1525" s="91"/>
      <c r="G1525" s="91"/>
    </row>
    <row r="1526" spans="1:7" x14ac:dyDescent="0.3">
      <c r="A1526" s="206"/>
      <c r="B1526" s="90"/>
      <c r="C1526" s="90"/>
      <c r="D1526" s="90"/>
      <c r="E1526" s="90"/>
      <c r="F1526" s="91"/>
      <c r="G1526" s="91"/>
    </row>
    <row r="1527" spans="1:7" x14ac:dyDescent="0.3">
      <c r="A1527" s="206"/>
      <c r="B1527" s="90"/>
      <c r="C1527" s="90"/>
      <c r="D1527" s="90"/>
      <c r="E1527" s="90"/>
      <c r="F1527" s="91"/>
      <c r="G1527" s="91"/>
    </row>
    <row r="1528" spans="1:7" x14ac:dyDescent="0.3">
      <c r="A1528" s="206"/>
      <c r="B1528" s="90"/>
      <c r="C1528" s="90"/>
      <c r="D1528" s="90"/>
      <c r="E1528" s="90"/>
      <c r="F1528" s="91"/>
      <c r="G1528" s="91"/>
    </row>
    <row r="1529" spans="1:7" x14ac:dyDescent="0.3">
      <c r="A1529" s="206"/>
      <c r="B1529" s="90"/>
      <c r="C1529" s="90"/>
      <c r="D1529" s="90"/>
      <c r="E1529" s="90"/>
      <c r="F1529" s="91"/>
      <c r="G1529" s="91"/>
    </row>
    <row r="1530" spans="1:7" x14ac:dyDescent="0.3">
      <c r="A1530" s="206"/>
      <c r="B1530" s="90"/>
      <c r="C1530" s="90"/>
      <c r="D1530" s="90"/>
      <c r="E1530" s="90"/>
      <c r="F1530" s="91"/>
      <c r="G1530" s="91"/>
    </row>
    <row r="1531" spans="1:7" x14ac:dyDescent="0.3">
      <c r="A1531" s="206"/>
      <c r="B1531" s="90"/>
      <c r="C1531" s="90"/>
      <c r="D1531" s="90"/>
      <c r="E1531" s="90"/>
      <c r="F1531" s="91"/>
      <c r="G1531" s="91"/>
    </row>
    <row r="1532" spans="1:7" x14ac:dyDescent="0.3">
      <c r="A1532" s="206"/>
      <c r="B1532" s="90"/>
      <c r="C1532" s="90"/>
      <c r="D1532" s="90"/>
      <c r="E1532" s="90"/>
      <c r="F1532" s="91"/>
      <c r="G1532" s="91"/>
    </row>
    <row r="1533" spans="1:7" x14ac:dyDescent="0.3">
      <c r="A1533" s="206"/>
      <c r="B1533" s="90"/>
      <c r="C1533" s="90"/>
      <c r="D1533" s="90"/>
      <c r="E1533" s="90"/>
      <c r="F1533" s="91"/>
      <c r="G1533" s="91"/>
    </row>
    <row r="1534" spans="1:7" x14ac:dyDescent="0.3">
      <c r="A1534" s="206"/>
      <c r="B1534" s="90"/>
      <c r="C1534" s="90"/>
      <c r="D1534" s="90"/>
      <c r="E1534" s="90"/>
      <c r="F1534" s="91"/>
      <c r="G1534" s="91"/>
    </row>
    <row r="1535" spans="1:7" x14ac:dyDescent="0.3">
      <c r="A1535" s="206"/>
      <c r="B1535" s="90"/>
      <c r="C1535" s="90"/>
      <c r="D1535" s="90"/>
      <c r="E1535" s="90"/>
      <c r="F1535" s="91"/>
      <c r="G1535" s="91"/>
    </row>
    <row r="1536" spans="1:7" x14ac:dyDescent="0.3">
      <c r="A1536" s="206"/>
      <c r="B1536" s="90"/>
      <c r="C1536" s="90"/>
      <c r="D1536" s="90"/>
      <c r="E1536" s="90"/>
      <c r="F1536" s="91"/>
      <c r="G1536" s="91"/>
    </row>
    <row r="1537" spans="1:7" x14ac:dyDescent="0.3">
      <c r="A1537" s="206"/>
      <c r="B1537" s="90"/>
      <c r="C1537" s="90"/>
      <c r="D1537" s="90"/>
      <c r="E1537" s="90"/>
      <c r="F1537" s="91"/>
      <c r="G1537" s="91"/>
    </row>
    <row r="1538" spans="1:7" x14ac:dyDescent="0.3">
      <c r="A1538" s="206"/>
      <c r="B1538" s="90"/>
      <c r="C1538" s="90"/>
      <c r="D1538" s="90"/>
      <c r="E1538" s="90"/>
      <c r="F1538" s="91"/>
      <c r="G1538" s="91"/>
    </row>
    <row r="1539" spans="1:7" x14ac:dyDescent="0.3">
      <c r="A1539" s="206"/>
      <c r="B1539" s="90"/>
      <c r="C1539" s="90"/>
      <c r="D1539" s="90"/>
      <c r="E1539" s="90"/>
      <c r="F1539" s="91"/>
      <c r="G1539" s="91"/>
    </row>
    <row r="1540" spans="1:7" x14ac:dyDescent="0.3">
      <c r="A1540" s="206"/>
      <c r="B1540" s="90"/>
      <c r="C1540" s="90"/>
      <c r="D1540" s="90"/>
      <c r="E1540" s="90"/>
      <c r="F1540" s="91"/>
      <c r="G1540" s="91"/>
    </row>
    <row r="1541" spans="1:7" x14ac:dyDescent="0.3">
      <c r="A1541" s="206"/>
      <c r="B1541" s="90"/>
      <c r="C1541" s="90"/>
      <c r="D1541" s="90"/>
      <c r="E1541" s="90"/>
      <c r="F1541" s="91"/>
      <c r="G1541" s="91"/>
    </row>
    <row r="1542" spans="1:7" x14ac:dyDescent="0.3">
      <c r="A1542" s="206"/>
      <c r="B1542" s="90"/>
      <c r="C1542" s="90"/>
      <c r="D1542" s="90"/>
      <c r="E1542" s="90"/>
      <c r="F1542" s="91"/>
      <c r="G1542" s="91"/>
    </row>
    <row r="1543" spans="1:7" x14ac:dyDescent="0.3">
      <c r="A1543" s="206"/>
      <c r="B1543" s="90"/>
      <c r="C1543" s="90"/>
      <c r="D1543" s="90"/>
      <c r="E1543" s="90"/>
      <c r="F1543" s="91"/>
      <c r="G1543" s="91"/>
    </row>
    <row r="1544" spans="1:7" x14ac:dyDescent="0.3">
      <c r="A1544" s="206"/>
      <c r="B1544" s="90"/>
      <c r="C1544" s="90"/>
      <c r="D1544" s="90"/>
      <c r="E1544" s="90"/>
      <c r="F1544" s="91"/>
      <c r="G1544" s="91"/>
    </row>
    <row r="1545" spans="1:7" x14ac:dyDescent="0.3">
      <c r="A1545" s="206"/>
      <c r="B1545" s="90"/>
      <c r="C1545" s="90"/>
      <c r="D1545" s="90"/>
      <c r="E1545" s="90"/>
      <c r="F1545" s="91"/>
      <c r="G1545" s="91"/>
    </row>
    <row r="1546" spans="1:7" x14ac:dyDescent="0.3">
      <c r="A1546" s="206"/>
      <c r="B1546" s="90"/>
      <c r="C1546" s="90"/>
      <c r="D1546" s="90"/>
      <c r="E1546" s="90"/>
      <c r="F1546" s="91"/>
      <c r="G1546" s="91"/>
    </row>
    <row r="1547" spans="1:7" x14ac:dyDescent="0.3">
      <c r="A1547" s="206"/>
      <c r="B1547" s="90"/>
      <c r="C1547" s="90"/>
      <c r="D1547" s="90"/>
      <c r="E1547" s="90"/>
      <c r="F1547" s="91"/>
      <c r="G1547" s="91"/>
    </row>
    <row r="1548" spans="1:7" x14ac:dyDescent="0.3">
      <c r="A1548" s="206"/>
      <c r="B1548" s="90"/>
      <c r="C1548" s="90"/>
      <c r="D1548" s="90"/>
      <c r="E1548" s="90"/>
      <c r="F1548" s="91"/>
      <c r="G1548" s="91"/>
    </row>
    <row r="1549" spans="1:7" x14ac:dyDescent="0.3">
      <c r="A1549" s="206"/>
      <c r="B1549" s="90"/>
      <c r="C1549" s="90"/>
      <c r="D1549" s="90"/>
      <c r="E1549" s="90"/>
      <c r="F1549" s="91"/>
      <c r="G1549" s="91"/>
    </row>
    <row r="1550" spans="1:7" x14ac:dyDescent="0.3">
      <c r="A1550" s="206"/>
      <c r="B1550" s="90"/>
      <c r="C1550" s="90"/>
      <c r="D1550" s="90"/>
      <c r="E1550" s="90"/>
      <c r="F1550" s="91"/>
      <c r="G1550" s="91"/>
    </row>
    <row r="1551" spans="1:7" x14ac:dyDescent="0.3">
      <c r="A1551" s="206"/>
      <c r="B1551" s="90"/>
      <c r="C1551" s="90"/>
      <c r="D1551" s="90"/>
      <c r="E1551" s="90"/>
      <c r="F1551" s="91"/>
      <c r="G1551" s="91"/>
    </row>
    <row r="1552" spans="1:7" x14ac:dyDescent="0.3">
      <c r="A1552" s="206"/>
      <c r="B1552" s="90"/>
      <c r="C1552" s="90"/>
      <c r="D1552" s="90"/>
      <c r="E1552" s="90"/>
      <c r="F1552" s="91"/>
      <c r="G1552" s="91"/>
    </row>
    <row r="1553" spans="1:7" x14ac:dyDescent="0.3">
      <c r="A1553" s="206"/>
      <c r="B1553" s="90"/>
      <c r="C1553" s="90"/>
      <c r="D1553" s="90"/>
      <c r="E1553" s="90"/>
      <c r="F1553" s="91"/>
      <c r="G1553" s="91"/>
    </row>
    <row r="1554" spans="1:7" x14ac:dyDescent="0.3">
      <c r="A1554" s="206"/>
      <c r="B1554" s="90"/>
      <c r="C1554" s="90"/>
      <c r="D1554" s="90"/>
      <c r="E1554" s="90"/>
      <c r="F1554" s="91"/>
      <c r="G1554" s="91"/>
    </row>
    <row r="1555" spans="1:7" x14ac:dyDescent="0.3">
      <c r="A1555" s="206"/>
      <c r="B1555" s="90"/>
      <c r="C1555" s="90"/>
      <c r="D1555" s="90"/>
      <c r="E1555" s="90"/>
      <c r="F1555" s="91"/>
      <c r="G1555" s="91"/>
    </row>
    <row r="1556" spans="1:7" x14ac:dyDescent="0.3">
      <c r="A1556" s="206"/>
      <c r="B1556" s="90"/>
      <c r="C1556" s="90"/>
      <c r="D1556" s="90"/>
      <c r="E1556" s="90"/>
      <c r="F1556" s="91"/>
      <c r="G1556" s="91"/>
    </row>
    <row r="1557" spans="1:7" x14ac:dyDescent="0.3">
      <c r="A1557" s="206"/>
      <c r="B1557" s="90"/>
      <c r="C1557" s="90"/>
      <c r="D1557" s="90"/>
      <c r="E1557" s="90"/>
      <c r="F1557" s="91"/>
      <c r="G1557" s="91"/>
    </row>
    <row r="1558" spans="1:7" x14ac:dyDescent="0.3">
      <c r="A1558" s="206"/>
      <c r="B1558" s="90"/>
      <c r="C1558" s="90"/>
      <c r="D1558" s="90"/>
      <c r="E1558" s="90"/>
      <c r="F1558" s="91"/>
      <c r="G1558" s="91"/>
    </row>
    <row r="1559" spans="1:7" x14ac:dyDescent="0.3">
      <c r="A1559" s="206"/>
      <c r="B1559" s="90"/>
      <c r="C1559" s="90"/>
      <c r="D1559" s="90"/>
      <c r="E1559" s="90"/>
      <c r="F1559" s="91"/>
      <c r="G1559" s="91"/>
    </row>
    <row r="1560" spans="1:7" x14ac:dyDescent="0.3">
      <c r="A1560" s="206"/>
      <c r="B1560" s="90"/>
      <c r="C1560" s="90"/>
      <c r="D1560" s="90"/>
      <c r="E1560" s="90"/>
      <c r="F1560" s="91"/>
      <c r="G1560" s="91"/>
    </row>
    <row r="1561" spans="1:7" x14ac:dyDescent="0.3">
      <c r="A1561" s="206"/>
      <c r="B1561" s="90"/>
      <c r="C1561" s="90"/>
      <c r="D1561" s="90"/>
      <c r="E1561" s="90"/>
      <c r="F1561" s="91"/>
      <c r="G1561" s="91"/>
    </row>
    <row r="1562" spans="1:7" x14ac:dyDescent="0.3">
      <c r="A1562" s="206"/>
      <c r="B1562" s="90"/>
      <c r="C1562" s="90"/>
      <c r="D1562" s="90"/>
      <c r="E1562" s="90"/>
      <c r="F1562" s="91"/>
      <c r="G1562" s="91"/>
    </row>
    <row r="1563" spans="1:7" x14ac:dyDescent="0.3">
      <c r="A1563" s="206"/>
      <c r="B1563" s="90"/>
      <c r="C1563" s="90"/>
      <c r="D1563" s="90"/>
      <c r="E1563" s="90"/>
      <c r="F1563" s="91"/>
      <c r="G1563" s="91"/>
    </row>
    <row r="1564" spans="1:7" x14ac:dyDescent="0.3">
      <c r="A1564" s="206"/>
      <c r="B1564" s="90"/>
      <c r="C1564" s="90"/>
      <c r="D1564" s="90"/>
      <c r="E1564" s="90"/>
      <c r="F1564" s="91"/>
      <c r="G1564" s="91"/>
    </row>
    <row r="1565" spans="1:7" x14ac:dyDescent="0.3">
      <c r="A1565" s="206"/>
      <c r="B1565" s="90"/>
      <c r="C1565" s="90"/>
      <c r="D1565" s="90"/>
      <c r="E1565" s="90"/>
      <c r="F1565" s="91"/>
      <c r="G1565" s="91"/>
    </row>
    <row r="1566" spans="1:7" x14ac:dyDescent="0.3">
      <c r="A1566" s="206"/>
      <c r="B1566" s="90"/>
      <c r="C1566" s="90"/>
      <c r="D1566" s="90"/>
      <c r="E1566" s="90"/>
      <c r="F1566" s="91"/>
      <c r="G1566" s="91"/>
    </row>
    <row r="1567" spans="1:7" x14ac:dyDescent="0.3">
      <c r="A1567" s="206"/>
      <c r="B1567" s="90"/>
      <c r="C1567" s="90"/>
      <c r="D1567" s="90"/>
      <c r="E1567" s="90"/>
      <c r="F1567" s="91"/>
      <c r="G1567" s="91"/>
    </row>
    <row r="1568" spans="1:7" x14ac:dyDescent="0.3">
      <c r="A1568" s="206"/>
      <c r="B1568" s="90"/>
      <c r="C1568" s="90"/>
      <c r="D1568" s="90"/>
      <c r="E1568" s="90"/>
      <c r="F1568" s="91"/>
      <c r="G1568" s="91"/>
    </row>
    <row r="1569" spans="1:7" x14ac:dyDescent="0.3">
      <c r="A1569" s="206"/>
      <c r="B1569" s="90"/>
      <c r="C1569" s="90"/>
      <c r="D1569" s="90"/>
      <c r="E1569" s="90"/>
      <c r="F1569" s="91"/>
      <c r="G1569" s="91"/>
    </row>
    <row r="1570" spans="1:7" x14ac:dyDescent="0.3">
      <c r="A1570" s="206"/>
      <c r="B1570" s="90"/>
      <c r="C1570" s="90"/>
      <c r="D1570" s="90"/>
      <c r="E1570" s="90"/>
      <c r="F1570" s="91"/>
      <c r="G1570" s="91"/>
    </row>
    <row r="1571" spans="1:7" x14ac:dyDescent="0.3">
      <c r="A1571" s="206"/>
      <c r="B1571" s="90"/>
      <c r="C1571" s="90"/>
      <c r="D1571" s="90"/>
      <c r="E1571" s="90"/>
      <c r="F1571" s="91"/>
      <c r="G1571" s="91"/>
    </row>
    <row r="1572" spans="1:7" x14ac:dyDescent="0.3">
      <c r="A1572" s="206"/>
      <c r="B1572" s="90"/>
      <c r="C1572" s="90"/>
      <c r="D1572" s="90"/>
      <c r="E1572" s="90"/>
      <c r="F1572" s="91"/>
      <c r="G1572" s="91"/>
    </row>
    <row r="1573" spans="1:7" x14ac:dyDescent="0.3">
      <c r="A1573" s="206"/>
      <c r="B1573" s="90"/>
      <c r="C1573" s="90"/>
      <c r="D1573" s="90"/>
      <c r="E1573" s="90"/>
      <c r="F1573" s="91"/>
      <c r="G1573" s="91"/>
    </row>
    <row r="1574" spans="1:7" x14ac:dyDescent="0.3">
      <c r="A1574" s="206"/>
      <c r="B1574" s="90"/>
      <c r="C1574" s="90"/>
      <c r="D1574" s="90"/>
      <c r="E1574" s="90"/>
      <c r="F1574" s="91"/>
      <c r="G1574" s="91"/>
    </row>
    <row r="1575" spans="1:7" x14ac:dyDescent="0.3">
      <c r="A1575" s="206"/>
      <c r="B1575" s="90"/>
      <c r="C1575" s="90"/>
      <c r="D1575" s="90"/>
      <c r="E1575" s="90"/>
      <c r="F1575" s="91"/>
      <c r="G1575" s="91"/>
    </row>
    <row r="1576" spans="1:7" x14ac:dyDescent="0.3">
      <c r="A1576" s="206"/>
      <c r="B1576" s="90"/>
      <c r="C1576" s="90"/>
      <c r="D1576" s="90"/>
      <c r="E1576" s="90"/>
      <c r="F1576" s="91"/>
      <c r="G1576" s="91"/>
    </row>
    <row r="1577" spans="1:7" x14ac:dyDescent="0.3">
      <c r="A1577" s="206"/>
      <c r="B1577" s="90"/>
      <c r="C1577" s="90"/>
      <c r="D1577" s="90"/>
      <c r="E1577" s="90"/>
      <c r="F1577" s="91"/>
      <c r="G1577" s="91"/>
    </row>
    <row r="1578" spans="1:7" x14ac:dyDescent="0.3">
      <c r="A1578" s="206"/>
      <c r="B1578" s="90"/>
      <c r="C1578" s="90"/>
      <c r="D1578" s="90"/>
      <c r="E1578" s="90"/>
      <c r="F1578" s="91"/>
      <c r="G1578" s="91"/>
    </row>
    <row r="1579" spans="1:7" x14ac:dyDescent="0.3">
      <c r="A1579" s="206"/>
      <c r="B1579" s="90"/>
      <c r="C1579" s="90"/>
      <c r="D1579" s="90"/>
      <c r="E1579" s="90"/>
      <c r="F1579" s="91"/>
      <c r="G1579" s="91"/>
    </row>
    <row r="1580" spans="1:7" x14ac:dyDescent="0.3">
      <c r="A1580" s="206"/>
      <c r="B1580" s="90"/>
      <c r="C1580" s="90"/>
      <c r="D1580" s="90"/>
      <c r="E1580" s="90"/>
      <c r="F1580" s="91"/>
      <c r="G1580" s="91"/>
    </row>
    <row r="1581" spans="1:7" x14ac:dyDescent="0.3">
      <c r="A1581" s="206"/>
      <c r="B1581" s="90"/>
      <c r="C1581" s="90"/>
      <c r="D1581" s="90"/>
      <c r="E1581" s="90"/>
      <c r="F1581" s="91"/>
      <c r="G1581" s="91"/>
    </row>
    <row r="1582" spans="1:7" x14ac:dyDescent="0.3">
      <c r="A1582" s="206"/>
      <c r="B1582" s="90"/>
      <c r="C1582" s="90"/>
      <c r="D1582" s="90"/>
      <c r="E1582" s="90"/>
      <c r="F1582" s="91"/>
      <c r="G1582" s="91"/>
    </row>
    <row r="1583" spans="1:7" x14ac:dyDescent="0.3">
      <c r="A1583" s="206"/>
      <c r="B1583" s="90"/>
      <c r="C1583" s="90"/>
      <c r="D1583" s="90"/>
      <c r="E1583" s="90"/>
      <c r="F1583" s="91"/>
      <c r="G1583" s="91"/>
    </row>
    <row r="1584" spans="1:7" x14ac:dyDescent="0.3">
      <c r="A1584" s="206"/>
      <c r="B1584" s="90"/>
      <c r="C1584" s="90"/>
      <c r="D1584" s="90"/>
      <c r="E1584" s="90"/>
      <c r="F1584" s="91"/>
      <c r="G1584" s="91"/>
    </row>
    <row r="1585" spans="1:7" x14ac:dyDescent="0.3">
      <c r="A1585" s="206"/>
      <c r="B1585" s="90"/>
      <c r="C1585" s="90"/>
      <c r="D1585" s="90"/>
      <c r="E1585" s="90"/>
      <c r="F1585" s="91"/>
      <c r="G1585" s="91"/>
    </row>
    <row r="1586" spans="1:7" x14ac:dyDescent="0.3">
      <c r="A1586" s="206"/>
      <c r="B1586" s="90"/>
      <c r="C1586" s="90"/>
      <c r="D1586" s="90"/>
      <c r="E1586" s="90"/>
      <c r="F1586" s="91"/>
      <c r="G1586" s="91"/>
    </row>
    <row r="1587" spans="1:7" x14ac:dyDescent="0.3">
      <c r="A1587" s="206"/>
      <c r="B1587" s="90"/>
      <c r="C1587" s="90"/>
      <c r="D1587" s="90"/>
      <c r="E1587" s="90"/>
      <c r="F1587" s="91"/>
      <c r="G1587" s="91"/>
    </row>
    <row r="1588" spans="1:7" x14ac:dyDescent="0.3">
      <c r="A1588" s="206"/>
      <c r="B1588" s="90"/>
      <c r="C1588" s="90"/>
      <c r="D1588" s="90"/>
      <c r="E1588" s="90"/>
      <c r="F1588" s="91"/>
      <c r="G1588" s="91"/>
    </row>
    <row r="1589" spans="1:7" x14ac:dyDescent="0.3">
      <c r="A1589" s="206"/>
      <c r="B1589" s="90"/>
      <c r="C1589" s="90"/>
      <c r="D1589" s="90"/>
      <c r="E1589" s="90"/>
      <c r="F1589" s="91"/>
      <c r="G1589" s="91"/>
    </row>
    <row r="1590" spans="1:7" x14ac:dyDescent="0.3">
      <c r="A1590" s="206"/>
      <c r="B1590" s="90"/>
      <c r="C1590" s="90"/>
      <c r="D1590" s="90"/>
      <c r="E1590" s="90"/>
      <c r="F1590" s="91"/>
      <c r="G1590" s="91"/>
    </row>
    <row r="1591" spans="1:7" x14ac:dyDescent="0.3">
      <c r="A1591" s="206"/>
      <c r="B1591" s="90"/>
      <c r="C1591" s="90"/>
      <c r="D1591" s="90"/>
      <c r="E1591" s="90"/>
      <c r="F1591" s="91"/>
      <c r="G1591" s="91"/>
    </row>
    <row r="1592" spans="1:7" x14ac:dyDescent="0.3">
      <c r="A1592" s="206"/>
      <c r="B1592" s="90"/>
      <c r="C1592" s="90"/>
      <c r="D1592" s="90"/>
      <c r="E1592" s="90"/>
      <c r="F1592" s="91"/>
      <c r="G1592" s="91"/>
    </row>
    <row r="1593" spans="1:7" x14ac:dyDescent="0.3">
      <c r="A1593" s="206"/>
      <c r="B1593" s="90"/>
      <c r="C1593" s="90"/>
      <c r="D1593" s="90"/>
      <c r="E1593" s="90"/>
      <c r="F1593" s="91"/>
      <c r="G1593" s="91"/>
    </row>
    <row r="1594" spans="1:7" x14ac:dyDescent="0.3">
      <c r="A1594" s="206"/>
      <c r="B1594" s="90"/>
      <c r="C1594" s="90"/>
      <c r="D1594" s="90"/>
      <c r="E1594" s="90"/>
      <c r="F1594" s="91"/>
      <c r="G1594" s="91"/>
    </row>
    <row r="1595" spans="1:7" x14ac:dyDescent="0.3">
      <c r="A1595" s="206"/>
      <c r="B1595" s="90"/>
      <c r="C1595" s="90"/>
      <c r="D1595" s="90"/>
      <c r="E1595" s="90"/>
      <c r="F1595" s="91"/>
      <c r="G1595" s="91"/>
    </row>
    <row r="1596" spans="1:7" x14ac:dyDescent="0.3">
      <c r="A1596" s="206"/>
      <c r="B1596" s="90"/>
      <c r="C1596" s="90"/>
      <c r="D1596" s="90"/>
      <c r="E1596" s="90"/>
      <c r="F1596" s="91"/>
      <c r="G1596" s="91"/>
    </row>
    <row r="1597" spans="1:7" x14ac:dyDescent="0.3">
      <c r="A1597" s="206"/>
      <c r="B1597" s="90"/>
      <c r="C1597" s="90"/>
      <c r="D1597" s="90"/>
      <c r="E1597" s="90"/>
      <c r="F1597" s="91"/>
      <c r="G1597" s="91"/>
    </row>
    <row r="1598" spans="1:7" x14ac:dyDescent="0.3">
      <c r="A1598" s="206"/>
      <c r="B1598" s="90"/>
      <c r="C1598" s="90"/>
      <c r="D1598" s="90"/>
      <c r="E1598" s="90"/>
      <c r="F1598" s="91"/>
      <c r="G1598" s="91"/>
    </row>
    <row r="1599" spans="1:7" x14ac:dyDescent="0.3">
      <c r="A1599" s="206"/>
      <c r="B1599" s="90"/>
      <c r="C1599" s="90"/>
      <c r="D1599" s="90"/>
      <c r="E1599" s="90"/>
      <c r="F1599" s="91"/>
      <c r="G1599" s="91"/>
    </row>
    <row r="1600" spans="1:7" x14ac:dyDescent="0.3">
      <c r="A1600" s="206"/>
      <c r="B1600" s="90"/>
      <c r="C1600" s="90"/>
      <c r="D1600" s="90"/>
      <c r="E1600" s="90"/>
      <c r="F1600" s="91"/>
      <c r="G1600" s="91"/>
    </row>
    <row r="1601" spans="1:7" x14ac:dyDescent="0.3">
      <c r="A1601" s="206"/>
      <c r="B1601" s="90"/>
      <c r="C1601" s="90"/>
      <c r="D1601" s="90"/>
      <c r="E1601" s="90"/>
      <c r="F1601" s="91"/>
      <c r="G1601" s="91"/>
    </row>
    <row r="1602" spans="1:7" x14ac:dyDescent="0.3">
      <c r="A1602" s="206"/>
      <c r="B1602" s="90"/>
      <c r="C1602" s="90"/>
      <c r="D1602" s="90"/>
      <c r="E1602" s="90"/>
      <c r="F1602" s="91"/>
      <c r="G1602" s="91"/>
    </row>
    <row r="1603" spans="1:7" x14ac:dyDescent="0.3">
      <c r="A1603" s="206"/>
      <c r="B1603" s="90"/>
      <c r="C1603" s="90"/>
      <c r="D1603" s="90"/>
      <c r="E1603" s="90"/>
      <c r="F1603" s="91"/>
      <c r="G1603" s="91"/>
    </row>
    <row r="1604" spans="1:7" x14ac:dyDescent="0.3">
      <c r="A1604" s="206"/>
      <c r="B1604" s="90"/>
      <c r="C1604" s="90"/>
      <c r="D1604" s="90"/>
      <c r="E1604" s="90"/>
      <c r="F1604" s="91"/>
      <c r="G1604" s="91"/>
    </row>
    <row r="1605" spans="1:7" x14ac:dyDescent="0.3">
      <c r="A1605" s="206"/>
      <c r="B1605" s="90"/>
      <c r="C1605" s="90"/>
      <c r="D1605" s="90"/>
      <c r="E1605" s="90"/>
      <c r="F1605" s="91"/>
      <c r="G1605" s="91"/>
    </row>
    <row r="1606" spans="1:7" x14ac:dyDescent="0.3">
      <c r="A1606" s="206"/>
      <c r="B1606" s="90"/>
      <c r="C1606" s="90"/>
      <c r="D1606" s="90"/>
      <c r="E1606" s="90"/>
      <c r="F1606" s="91"/>
      <c r="G1606" s="91"/>
    </row>
    <row r="1607" spans="1:7" x14ac:dyDescent="0.3">
      <c r="A1607" s="206"/>
      <c r="B1607" s="90"/>
      <c r="C1607" s="90"/>
      <c r="D1607" s="90"/>
      <c r="E1607" s="90"/>
      <c r="F1607" s="91"/>
      <c r="G1607" s="91"/>
    </row>
    <row r="1608" spans="1:7" x14ac:dyDescent="0.3">
      <c r="A1608" s="206"/>
      <c r="B1608" s="90"/>
      <c r="C1608" s="90"/>
      <c r="D1608" s="90"/>
      <c r="E1608" s="90"/>
      <c r="F1608" s="91"/>
      <c r="G1608" s="91"/>
    </row>
    <row r="1609" spans="1:7" x14ac:dyDescent="0.3">
      <c r="A1609" s="206"/>
      <c r="B1609" s="90"/>
      <c r="C1609" s="90"/>
      <c r="D1609" s="90"/>
      <c r="E1609" s="90"/>
      <c r="F1609" s="91"/>
      <c r="G1609" s="91"/>
    </row>
    <row r="1610" spans="1:7" x14ac:dyDescent="0.3">
      <c r="A1610" s="206"/>
      <c r="B1610" s="90"/>
      <c r="C1610" s="90"/>
      <c r="D1610" s="90"/>
      <c r="E1610" s="90"/>
      <c r="F1610" s="91"/>
      <c r="G1610" s="91"/>
    </row>
    <row r="1611" spans="1:7" x14ac:dyDescent="0.3">
      <c r="A1611" s="206"/>
      <c r="B1611" s="90"/>
      <c r="C1611" s="90"/>
      <c r="D1611" s="90"/>
      <c r="E1611" s="90"/>
      <c r="F1611" s="91"/>
      <c r="G1611" s="91"/>
    </row>
    <row r="1612" spans="1:7" x14ac:dyDescent="0.3">
      <c r="A1612" s="206"/>
      <c r="B1612" s="90"/>
      <c r="C1612" s="90"/>
      <c r="D1612" s="90"/>
      <c r="E1612" s="90"/>
      <c r="F1612" s="91"/>
      <c r="G1612" s="91"/>
    </row>
    <row r="1613" spans="1:7" x14ac:dyDescent="0.3">
      <c r="A1613" s="206"/>
      <c r="B1613" s="90"/>
      <c r="C1613" s="90"/>
      <c r="D1613" s="90"/>
      <c r="E1613" s="90"/>
      <c r="F1613" s="91"/>
      <c r="G1613" s="91"/>
    </row>
    <row r="1614" spans="1:7" x14ac:dyDescent="0.3">
      <c r="A1614" s="206"/>
      <c r="B1614" s="90"/>
      <c r="C1614" s="90"/>
      <c r="D1614" s="90"/>
      <c r="E1614" s="90"/>
      <c r="F1614" s="91"/>
      <c r="G1614" s="91"/>
    </row>
    <row r="1615" spans="1:7" x14ac:dyDescent="0.3">
      <c r="A1615" s="206"/>
      <c r="B1615" s="90"/>
      <c r="C1615" s="90"/>
      <c r="D1615" s="90"/>
      <c r="E1615" s="90"/>
      <c r="F1615" s="91"/>
      <c r="G1615" s="91"/>
    </row>
    <row r="1616" spans="1:7" x14ac:dyDescent="0.3">
      <c r="A1616" s="206"/>
      <c r="B1616" s="90"/>
      <c r="C1616" s="90"/>
      <c r="D1616" s="90"/>
      <c r="E1616" s="90"/>
      <c r="F1616" s="91"/>
      <c r="G1616" s="91"/>
    </row>
    <row r="1617" spans="1:7" x14ac:dyDescent="0.3">
      <c r="A1617" s="206"/>
      <c r="B1617" s="90"/>
      <c r="C1617" s="90"/>
      <c r="D1617" s="90"/>
      <c r="E1617" s="90"/>
      <c r="F1617" s="91"/>
      <c r="G1617" s="91"/>
    </row>
    <row r="1618" spans="1:7" x14ac:dyDescent="0.3">
      <c r="A1618" s="206"/>
      <c r="B1618" s="90"/>
      <c r="C1618" s="90"/>
      <c r="D1618" s="90"/>
      <c r="E1618" s="90"/>
      <c r="F1618" s="91"/>
      <c r="G1618" s="91"/>
    </row>
    <row r="1619" spans="1:7" x14ac:dyDescent="0.3">
      <c r="A1619" s="206"/>
      <c r="B1619" s="90"/>
      <c r="C1619" s="90"/>
      <c r="D1619" s="90"/>
      <c r="E1619" s="90"/>
      <c r="F1619" s="91"/>
      <c r="G1619" s="91"/>
    </row>
    <row r="1620" spans="1:7" x14ac:dyDescent="0.3">
      <c r="A1620" s="206"/>
      <c r="B1620" s="90"/>
      <c r="C1620" s="90"/>
      <c r="D1620" s="90"/>
      <c r="E1620" s="90"/>
      <c r="F1620" s="91"/>
      <c r="G1620" s="91"/>
    </row>
    <row r="1621" spans="1:7" x14ac:dyDescent="0.3">
      <c r="A1621" s="206"/>
      <c r="B1621" s="90"/>
      <c r="C1621" s="90"/>
      <c r="D1621" s="90"/>
      <c r="E1621" s="90"/>
      <c r="F1621" s="91"/>
      <c r="G1621" s="91"/>
    </row>
    <row r="1622" spans="1:7" x14ac:dyDescent="0.3">
      <c r="A1622" s="206"/>
      <c r="B1622" s="90"/>
      <c r="C1622" s="90"/>
      <c r="D1622" s="90"/>
      <c r="E1622" s="90"/>
      <c r="F1622" s="91"/>
      <c r="G1622" s="91"/>
    </row>
    <row r="1623" spans="1:7" x14ac:dyDescent="0.3">
      <c r="A1623" s="206"/>
      <c r="B1623" s="90"/>
      <c r="C1623" s="90"/>
      <c r="D1623" s="90"/>
      <c r="E1623" s="90"/>
      <c r="F1623" s="91"/>
      <c r="G1623" s="91"/>
    </row>
    <row r="1624" spans="1:7" x14ac:dyDescent="0.3">
      <c r="A1624" s="206"/>
      <c r="B1624" s="90"/>
      <c r="C1624" s="90"/>
      <c r="D1624" s="90"/>
      <c r="E1624" s="90"/>
      <c r="F1624" s="91"/>
      <c r="G1624" s="91"/>
    </row>
    <row r="1625" spans="1:7" x14ac:dyDescent="0.3">
      <c r="A1625" s="206"/>
      <c r="B1625" s="90"/>
      <c r="C1625" s="90"/>
      <c r="D1625" s="90"/>
      <c r="E1625" s="90"/>
      <c r="F1625" s="91"/>
      <c r="G1625" s="91"/>
    </row>
    <row r="1626" spans="1:7" x14ac:dyDescent="0.3">
      <c r="A1626" s="206"/>
      <c r="B1626" s="90"/>
      <c r="C1626" s="90"/>
      <c r="D1626" s="90"/>
      <c r="E1626" s="90"/>
      <c r="F1626" s="91"/>
      <c r="G1626" s="91"/>
    </row>
    <row r="1627" spans="1:7" x14ac:dyDescent="0.3">
      <c r="A1627" s="206"/>
      <c r="B1627" s="90"/>
      <c r="C1627" s="90"/>
      <c r="D1627" s="90"/>
      <c r="E1627" s="90"/>
      <c r="F1627" s="91"/>
      <c r="G1627" s="91"/>
    </row>
    <row r="1628" spans="1:7" x14ac:dyDescent="0.3">
      <c r="A1628" s="206"/>
      <c r="B1628" s="90"/>
      <c r="C1628" s="90"/>
      <c r="D1628" s="90"/>
      <c r="E1628" s="90"/>
      <c r="F1628" s="91"/>
      <c r="G1628" s="91"/>
    </row>
    <row r="1629" spans="1:7" x14ac:dyDescent="0.3">
      <c r="A1629" s="206"/>
      <c r="B1629" s="90"/>
      <c r="C1629" s="90"/>
      <c r="D1629" s="90"/>
      <c r="E1629" s="90"/>
      <c r="F1629" s="91"/>
      <c r="G1629" s="91"/>
    </row>
    <row r="1630" spans="1:7" x14ac:dyDescent="0.3">
      <c r="A1630" s="206"/>
      <c r="B1630" s="90"/>
      <c r="C1630" s="90"/>
      <c r="D1630" s="90"/>
      <c r="E1630" s="90"/>
      <c r="F1630" s="91"/>
      <c r="G1630" s="91"/>
    </row>
    <row r="1631" spans="1:7" x14ac:dyDescent="0.3">
      <c r="A1631" s="206"/>
      <c r="B1631" s="90"/>
      <c r="C1631" s="90"/>
      <c r="D1631" s="90"/>
      <c r="E1631" s="90"/>
      <c r="F1631" s="91"/>
      <c r="G1631" s="91"/>
    </row>
    <row r="1632" spans="1:7" x14ac:dyDescent="0.3">
      <c r="A1632" s="206"/>
      <c r="B1632" s="90"/>
      <c r="C1632" s="90"/>
      <c r="D1632" s="90"/>
      <c r="E1632" s="90"/>
      <c r="F1632" s="91"/>
      <c r="G1632" s="91"/>
    </row>
    <row r="1633" spans="1:7" x14ac:dyDescent="0.3">
      <c r="A1633" s="206"/>
      <c r="B1633" s="90"/>
      <c r="C1633" s="90"/>
      <c r="D1633" s="90"/>
      <c r="E1633" s="90"/>
      <c r="F1633" s="91"/>
      <c r="G1633" s="91"/>
    </row>
    <row r="1634" spans="1:7" x14ac:dyDescent="0.3">
      <c r="A1634" s="206"/>
      <c r="B1634" s="90"/>
      <c r="C1634" s="90"/>
      <c r="D1634" s="90"/>
      <c r="E1634" s="90"/>
      <c r="F1634" s="91"/>
      <c r="G1634" s="91"/>
    </row>
    <row r="1635" spans="1:7" x14ac:dyDescent="0.3">
      <c r="A1635" s="206"/>
      <c r="B1635" s="90"/>
      <c r="C1635" s="90"/>
      <c r="D1635" s="90"/>
      <c r="E1635" s="90"/>
      <c r="F1635" s="91"/>
      <c r="G1635" s="91"/>
    </row>
    <row r="1636" spans="1:7" x14ac:dyDescent="0.3">
      <c r="A1636" s="206"/>
      <c r="B1636" s="90"/>
      <c r="C1636" s="90"/>
      <c r="D1636" s="90"/>
      <c r="E1636" s="90"/>
      <c r="F1636" s="91"/>
      <c r="G1636" s="91"/>
    </row>
    <row r="1637" spans="1:7" x14ac:dyDescent="0.3">
      <c r="A1637" s="206"/>
      <c r="B1637" s="90"/>
      <c r="C1637" s="90"/>
      <c r="D1637" s="90"/>
      <c r="E1637" s="90"/>
      <c r="F1637" s="91"/>
      <c r="G1637" s="91"/>
    </row>
    <row r="1638" spans="1:7" x14ac:dyDescent="0.3">
      <c r="A1638" s="206"/>
      <c r="B1638" s="90"/>
      <c r="C1638" s="90"/>
      <c r="D1638" s="90"/>
      <c r="E1638" s="90"/>
      <c r="F1638" s="91"/>
      <c r="G1638" s="91"/>
    </row>
    <row r="1639" spans="1:7" x14ac:dyDescent="0.3">
      <c r="A1639" s="206"/>
      <c r="B1639" s="90"/>
      <c r="C1639" s="90"/>
      <c r="D1639" s="90"/>
      <c r="E1639" s="90"/>
      <c r="F1639" s="91"/>
      <c r="G1639" s="91"/>
    </row>
    <row r="1640" spans="1:7" x14ac:dyDescent="0.3">
      <c r="A1640" s="206"/>
      <c r="B1640" s="90"/>
      <c r="C1640" s="90"/>
      <c r="D1640" s="90"/>
      <c r="E1640" s="90"/>
      <c r="F1640" s="91"/>
      <c r="G1640" s="91"/>
    </row>
    <row r="1641" spans="1:7" x14ac:dyDescent="0.3">
      <c r="A1641" s="206"/>
      <c r="B1641" s="90"/>
      <c r="C1641" s="90"/>
      <c r="D1641" s="90"/>
      <c r="E1641" s="90"/>
      <c r="F1641" s="91"/>
      <c r="G1641" s="91"/>
    </row>
    <row r="1642" spans="1:7" x14ac:dyDescent="0.3">
      <c r="A1642" s="206"/>
      <c r="B1642" s="90"/>
      <c r="C1642" s="90"/>
      <c r="D1642" s="90"/>
      <c r="E1642" s="90"/>
      <c r="F1642" s="91"/>
      <c r="G1642" s="91"/>
    </row>
    <row r="1643" spans="1:7" x14ac:dyDescent="0.3">
      <c r="A1643" s="206"/>
      <c r="B1643" s="90"/>
      <c r="C1643" s="90"/>
      <c r="D1643" s="90"/>
      <c r="E1643" s="90"/>
      <c r="F1643" s="91"/>
      <c r="G1643" s="91"/>
    </row>
    <row r="1644" spans="1:7" x14ac:dyDescent="0.3">
      <c r="A1644" s="206"/>
      <c r="B1644" s="90"/>
      <c r="C1644" s="90"/>
      <c r="D1644" s="90"/>
      <c r="E1644" s="90"/>
      <c r="F1644" s="91"/>
      <c r="G1644" s="91"/>
    </row>
    <row r="1645" spans="1:7" x14ac:dyDescent="0.3">
      <c r="A1645" s="206"/>
      <c r="B1645" s="90"/>
      <c r="C1645" s="90"/>
      <c r="D1645" s="90"/>
      <c r="E1645" s="90"/>
      <c r="F1645" s="91"/>
      <c r="G1645" s="91"/>
    </row>
    <row r="1646" spans="1:7" x14ac:dyDescent="0.3">
      <c r="A1646" s="206"/>
      <c r="B1646" s="90"/>
      <c r="C1646" s="90"/>
      <c r="D1646" s="90"/>
      <c r="E1646" s="90"/>
      <c r="F1646" s="91"/>
      <c r="G1646" s="91"/>
    </row>
    <row r="1647" spans="1:7" x14ac:dyDescent="0.3">
      <c r="A1647" s="206"/>
      <c r="B1647" s="90"/>
      <c r="C1647" s="90"/>
      <c r="D1647" s="90"/>
      <c r="E1647" s="90"/>
      <c r="F1647" s="91"/>
      <c r="G1647" s="91"/>
    </row>
    <row r="1648" spans="1:7" x14ac:dyDescent="0.3">
      <c r="A1648" s="206"/>
      <c r="B1648" s="90"/>
      <c r="C1648" s="90"/>
      <c r="D1648" s="90"/>
      <c r="E1648" s="90"/>
      <c r="F1648" s="91"/>
      <c r="G1648" s="91"/>
    </row>
    <row r="1649" spans="1:7" x14ac:dyDescent="0.3">
      <c r="A1649" s="206"/>
      <c r="B1649" s="90"/>
      <c r="C1649" s="90"/>
      <c r="D1649" s="90"/>
      <c r="E1649" s="90"/>
      <c r="F1649" s="91"/>
      <c r="G1649" s="91"/>
    </row>
    <row r="1650" spans="1:7" x14ac:dyDescent="0.3">
      <c r="A1650" s="206"/>
      <c r="B1650" s="90"/>
      <c r="C1650" s="90"/>
      <c r="D1650" s="90"/>
      <c r="E1650" s="90"/>
      <c r="F1650" s="91"/>
      <c r="G1650" s="91"/>
    </row>
    <row r="1651" spans="1:7" x14ac:dyDescent="0.3">
      <c r="A1651" s="206"/>
      <c r="B1651" s="90"/>
      <c r="C1651" s="90"/>
      <c r="D1651" s="90"/>
      <c r="E1651" s="90"/>
      <c r="F1651" s="91"/>
      <c r="G1651" s="91"/>
    </row>
    <row r="1652" spans="1:7" x14ac:dyDescent="0.3">
      <c r="A1652" s="206"/>
      <c r="B1652" s="90"/>
      <c r="C1652" s="90"/>
      <c r="D1652" s="90"/>
      <c r="E1652" s="90"/>
      <c r="F1652" s="91"/>
      <c r="G1652" s="91"/>
    </row>
    <row r="1653" spans="1:7" x14ac:dyDescent="0.3">
      <c r="A1653" s="206"/>
      <c r="B1653" s="90"/>
      <c r="C1653" s="90"/>
      <c r="D1653" s="90"/>
      <c r="E1653" s="90"/>
      <c r="F1653" s="91"/>
      <c r="G1653" s="91"/>
    </row>
    <row r="1654" spans="1:7" x14ac:dyDescent="0.3">
      <c r="A1654" s="206"/>
      <c r="B1654" s="90"/>
      <c r="C1654" s="90"/>
      <c r="D1654" s="90"/>
      <c r="E1654" s="90"/>
      <c r="F1654" s="91"/>
      <c r="G1654" s="91"/>
    </row>
    <row r="1655" spans="1:7" x14ac:dyDescent="0.3">
      <c r="A1655" s="206"/>
      <c r="B1655" s="90"/>
      <c r="C1655" s="90"/>
      <c r="D1655" s="90"/>
      <c r="E1655" s="90"/>
      <c r="F1655" s="91"/>
      <c r="G1655" s="91"/>
    </row>
    <row r="1656" spans="1:7" x14ac:dyDescent="0.3">
      <c r="A1656" s="206"/>
      <c r="B1656" s="90"/>
      <c r="C1656" s="90"/>
      <c r="D1656" s="90"/>
      <c r="E1656" s="90"/>
      <c r="F1656" s="91"/>
      <c r="G1656" s="91"/>
    </row>
    <row r="1657" spans="1:7" x14ac:dyDescent="0.3">
      <c r="A1657" s="206"/>
      <c r="B1657" s="90"/>
      <c r="C1657" s="90"/>
      <c r="D1657" s="90"/>
      <c r="E1657" s="90"/>
      <c r="F1657" s="91"/>
      <c r="G1657" s="91"/>
    </row>
    <row r="1658" spans="1:7" x14ac:dyDescent="0.3">
      <c r="A1658" s="206"/>
      <c r="B1658" s="90"/>
      <c r="C1658" s="90"/>
      <c r="D1658" s="90"/>
      <c r="E1658" s="90"/>
      <c r="F1658" s="91"/>
      <c r="G1658" s="91"/>
    </row>
    <row r="1659" spans="1:7" x14ac:dyDescent="0.3">
      <c r="A1659" s="206"/>
      <c r="B1659" s="90"/>
      <c r="C1659" s="90"/>
      <c r="D1659" s="90"/>
      <c r="E1659" s="90"/>
      <c r="F1659" s="91"/>
      <c r="G1659" s="91"/>
    </row>
    <row r="1660" spans="1:7" x14ac:dyDescent="0.3">
      <c r="A1660" s="206"/>
      <c r="B1660" s="90"/>
      <c r="C1660" s="90"/>
      <c r="D1660" s="90"/>
      <c r="E1660" s="90"/>
      <c r="F1660" s="91"/>
      <c r="G1660" s="91"/>
    </row>
    <row r="1661" spans="1:7" x14ac:dyDescent="0.3">
      <c r="A1661" s="206"/>
      <c r="B1661" s="90"/>
      <c r="C1661" s="90"/>
      <c r="D1661" s="90"/>
      <c r="E1661" s="90"/>
      <c r="F1661" s="91"/>
      <c r="G1661" s="91"/>
    </row>
    <row r="1662" spans="1:7" x14ac:dyDescent="0.3">
      <c r="A1662" s="206"/>
      <c r="B1662" s="90"/>
      <c r="C1662" s="90"/>
      <c r="D1662" s="90"/>
      <c r="E1662" s="90"/>
      <c r="F1662" s="91"/>
      <c r="G1662" s="91"/>
    </row>
    <row r="1663" spans="1:7" x14ac:dyDescent="0.3">
      <c r="A1663" s="206"/>
      <c r="B1663" s="90"/>
      <c r="C1663" s="90"/>
      <c r="D1663" s="90"/>
      <c r="E1663" s="90"/>
      <c r="F1663" s="91"/>
      <c r="G1663" s="91"/>
    </row>
    <row r="1664" spans="1:7" x14ac:dyDescent="0.3">
      <c r="A1664" s="206"/>
      <c r="B1664" s="90"/>
      <c r="C1664" s="90"/>
      <c r="D1664" s="90"/>
      <c r="E1664" s="90"/>
      <c r="F1664" s="91"/>
      <c r="G1664" s="91"/>
    </row>
    <row r="1665" spans="1:7" x14ac:dyDescent="0.3">
      <c r="A1665" s="206"/>
      <c r="B1665" s="90"/>
      <c r="C1665" s="90"/>
      <c r="D1665" s="90"/>
      <c r="E1665" s="90"/>
      <c r="F1665" s="91"/>
      <c r="G1665" s="91"/>
    </row>
    <row r="1666" spans="1:7" x14ac:dyDescent="0.3">
      <c r="A1666" s="206"/>
      <c r="B1666" s="90"/>
      <c r="C1666" s="90"/>
      <c r="D1666" s="90"/>
      <c r="E1666" s="90"/>
      <c r="F1666" s="91"/>
      <c r="G1666" s="91"/>
    </row>
    <row r="1667" spans="1:7" x14ac:dyDescent="0.3">
      <c r="A1667" s="206"/>
      <c r="B1667" s="90"/>
      <c r="C1667" s="90"/>
      <c r="D1667" s="90"/>
      <c r="E1667" s="90"/>
      <c r="F1667" s="91"/>
      <c r="G1667" s="91"/>
    </row>
    <row r="1668" spans="1:7" x14ac:dyDescent="0.3">
      <c r="A1668" s="206"/>
      <c r="B1668" s="90"/>
      <c r="C1668" s="90"/>
      <c r="D1668" s="90"/>
      <c r="E1668" s="90"/>
      <c r="F1668" s="91"/>
      <c r="G1668" s="91"/>
    </row>
    <row r="1669" spans="1:7" x14ac:dyDescent="0.3">
      <c r="A1669" s="206"/>
      <c r="B1669" s="90"/>
      <c r="C1669" s="90"/>
      <c r="D1669" s="90"/>
      <c r="E1669" s="90"/>
      <c r="F1669" s="91"/>
      <c r="G1669" s="91"/>
    </row>
    <row r="1670" spans="1:7" x14ac:dyDescent="0.3">
      <c r="A1670" s="206"/>
      <c r="B1670" s="90"/>
      <c r="C1670" s="90"/>
      <c r="D1670" s="90"/>
      <c r="E1670" s="90"/>
      <c r="F1670" s="91"/>
      <c r="G1670" s="91"/>
    </row>
    <row r="1671" spans="1:7" x14ac:dyDescent="0.3">
      <c r="A1671" s="206"/>
      <c r="B1671" s="90"/>
      <c r="C1671" s="90"/>
      <c r="D1671" s="90"/>
      <c r="E1671" s="90"/>
      <c r="F1671" s="91"/>
      <c r="G1671" s="91"/>
    </row>
    <row r="1672" spans="1:7" x14ac:dyDescent="0.3">
      <c r="A1672" s="206"/>
      <c r="B1672" s="90"/>
      <c r="C1672" s="90"/>
      <c r="D1672" s="90"/>
      <c r="E1672" s="90"/>
      <c r="F1672" s="91"/>
      <c r="G1672" s="91"/>
    </row>
    <row r="1673" spans="1:7" x14ac:dyDescent="0.3">
      <c r="A1673" s="206"/>
      <c r="B1673" s="90"/>
      <c r="C1673" s="90"/>
      <c r="D1673" s="90"/>
      <c r="E1673" s="90"/>
      <c r="F1673" s="91"/>
      <c r="G1673" s="91"/>
    </row>
    <row r="1674" spans="1:7" x14ac:dyDescent="0.3">
      <c r="A1674" s="206"/>
      <c r="B1674" s="90"/>
      <c r="C1674" s="90"/>
      <c r="D1674" s="90"/>
      <c r="E1674" s="90"/>
      <c r="F1674" s="91"/>
      <c r="G1674" s="91"/>
    </row>
    <row r="1675" spans="1:7" x14ac:dyDescent="0.3">
      <c r="A1675" s="206"/>
      <c r="B1675" s="90"/>
      <c r="C1675" s="90"/>
      <c r="D1675" s="90"/>
      <c r="E1675" s="90"/>
      <c r="F1675" s="91"/>
      <c r="G1675" s="91"/>
    </row>
    <row r="1676" spans="1:7" x14ac:dyDescent="0.3">
      <c r="A1676" s="206"/>
      <c r="B1676" s="90"/>
      <c r="C1676" s="90"/>
      <c r="D1676" s="90"/>
      <c r="E1676" s="90"/>
      <c r="F1676" s="91"/>
      <c r="G1676" s="91"/>
    </row>
    <row r="1677" spans="1:7" x14ac:dyDescent="0.3">
      <c r="A1677" s="206"/>
      <c r="B1677" s="90"/>
      <c r="C1677" s="90"/>
      <c r="D1677" s="90"/>
      <c r="E1677" s="90"/>
      <c r="F1677" s="91"/>
      <c r="G1677" s="91"/>
    </row>
    <row r="1678" spans="1:7" x14ac:dyDescent="0.3">
      <c r="A1678" s="206"/>
      <c r="B1678" s="90"/>
      <c r="C1678" s="90"/>
      <c r="D1678" s="90"/>
      <c r="E1678" s="90"/>
      <c r="F1678" s="91"/>
      <c r="G1678" s="91"/>
    </row>
    <row r="1679" spans="1:7" x14ac:dyDescent="0.3">
      <c r="A1679" s="206"/>
      <c r="B1679" s="90"/>
      <c r="C1679" s="90"/>
      <c r="D1679" s="90"/>
      <c r="E1679" s="90"/>
      <c r="F1679" s="91"/>
      <c r="G1679" s="91"/>
    </row>
    <row r="1680" spans="1:7" x14ac:dyDescent="0.3">
      <c r="A1680" s="206"/>
      <c r="B1680" s="90"/>
      <c r="C1680" s="90"/>
      <c r="D1680" s="90"/>
      <c r="E1680" s="90"/>
      <c r="F1680" s="91"/>
      <c r="G1680" s="91"/>
    </row>
    <row r="1681" spans="1:1" x14ac:dyDescent="0.3">
      <c r="A1681" s="206"/>
    </row>
    <row r="1682" spans="1:1" x14ac:dyDescent="0.3">
      <c r="A1682" s="206"/>
    </row>
    <row r="1683" spans="1:1" x14ac:dyDescent="0.3">
      <c r="A1683" s="206"/>
    </row>
    <row r="1684" spans="1:1" x14ac:dyDescent="0.3">
      <c r="A1684" s="206"/>
    </row>
    <row r="1685" spans="1:1" x14ac:dyDescent="0.3">
      <c r="A1685" s="206"/>
    </row>
    <row r="1686" spans="1:1" x14ac:dyDescent="0.3">
      <c r="A1686" s="206"/>
    </row>
    <row r="1687" spans="1:1" x14ac:dyDescent="0.3">
      <c r="A1687" s="206"/>
    </row>
    <row r="1688" spans="1:1" x14ac:dyDescent="0.3">
      <c r="A1688" s="206"/>
    </row>
    <row r="1689" spans="1:1" x14ac:dyDescent="0.3">
      <c r="A1689" s="206"/>
    </row>
    <row r="1690" spans="1:1" x14ac:dyDescent="0.3">
      <c r="A1690" s="206"/>
    </row>
    <row r="1691" spans="1:1" x14ac:dyDescent="0.3">
      <c r="A1691" s="206"/>
    </row>
    <row r="1692" spans="1:1" x14ac:dyDescent="0.3">
      <c r="A1692" s="206"/>
    </row>
    <row r="1693" spans="1:1" x14ac:dyDescent="0.3">
      <c r="A1693" s="206"/>
    </row>
    <row r="1694" spans="1:1" x14ac:dyDescent="0.3">
      <c r="A1694" s="206"/>
    </row>
    <row r="1695" spans="1:1" x14ac:dyDescent="0.3">
      <c r="A1695" s="206"/>
    </row>
    <row r="1696" spans="1:1" x14ac:dyDescent="0.3">
      <c r="A1696" s="206"/>
    </row>
    <row r="1697" spans="1:1" x14ac:dyDescent="0.3">
      <c r="A1697" s="206"/>
    </row>
    <row r="1698" spans="1:1" x14ac:dyDescent="0.3">
      <c r="A1698" s="206"/>
    </row>
    <row r="1699" spans="1:1" x14ac:dyDescent="0.3">
      <c r="A1699" s="206"/>
    </row>
    <row r="1700" spans="1:1" x14ac:dyDescent="0.3">
      <c r="A1700" s="206"/>
    </row>
    <row r="1701" spans="1:1" x14ac:dyDescent="0.3">
      <c r="A1701" s="206"/>
    </row>
    <row r="1702" spans="1:1" x14ac:dyDescent="0.3">
      <c r="A1702" s="206"/>
    </row>
    <row r="1703" spans="1:1" x14ac:dyDescent="0.3">
      <c r="A1703" s="206"/>
    </row>
    <row r="1704" spans="1:1" x14ac:dyDescent="0.3">
      <c r="A1704" s="206"/>
    </row>
    <row r="1705" spans="1:1" x14ac:dyDescent="0.3">
      <c r="A1705" s="206"/>
    </row>
    <row r="1706" spans="1:1" x14ac:dyDescent="0.3">
      <c r="A1706" s="206"/>
    </row>
    <row r="1707" spans="1:1" x14ac:dyDescent="0.3">
      <c r="A1707" s="206"/>
    </row>
    <row r="1708" spans="1:1" x14ac:dyDescent="0.3">
      <c r="A1708" s="206"/>
    </row>
    <row r="1709" spans="1:1" x14ac:dyDescent="0.3">
      <c r="A1709" s="206"/>
    </row>
    <row r="1710" spans="1:1" x14ac:dyDescent="0.3">
      <c r="A1710" s="206"/>
    </row>
    <row r="1711" spans="1:1" x14ac:dyDescent="0.3">
      <c r="A1711" s="206"/>
    </row>
    <row r="1712" spans="1:1" x14ac:dyDescent="0.3">
      <c r="A1712" s="206"/>
    </row>
    <row r="1713" spans="1:1" x14ac:dyDescent="0.3">
      <c r="A1713" s="206"/>
    </row>
    <row r="1714" spans="1:1" x14ac:dyDescent="0.3">
      <c r="A1714" s="206"/>
    </row>
    <row r="1715" spans="1:1" x14ac:dyDescent="0.3">
      <c r="A1715" s="206"/>
    </row>
    <row r="1716" spans="1:1" x14ac:dyDescent="0.3">
      <c r="A1716" s="206"/>
    </row>
    <row r="1717" spans="1:1" x14ac:dyDescent="0.3">
      <c r="A1717" s="206"/>
    </row>
    <row r="1718" spans="1:1" x14ac:dyDescent="0.3">
      <c r="A1718" s="206"/>
    </row>
    <row r="1719" spans="1:1" x14ac:dyDescent="0.3">
      <c r="A1719" s="206"/>
    </row>
    <row r="1720" spans="1:1" x14ac:dyDescent="0.3">
      <c r="A1720" s="206"/>
    </row>
    <row r="1721" spans="1:1" x14ac:dyDescent="0.3">
      <c r="A1721" s="206"/>
    </row>
    <row r="1722" spans="1:1" x14ac:dyDescent="0.3">
      <c r="A1722" s="206"/>
    </row>
    <row r="1723" spans="1:1" x14ac:dyDescent="0.3">
      <c r="A1723" s="206"/>
    </row>
    <row r="1724" spans="1:1" x14ac:dyDescent="0.3">
      <c r="A1724" s="206"/>
    </row>
    <row r="1725" spans="1:1" x14ac:dyDescent="0.3">
      <c r="A1725" s="206"/>
    </row>
    <row r="1726" spans="1:1" x14ac:dyDescent="0.3">
      <c r="A1726" s="206"/>
    </row>
    <row r="1727" spans="1:1" x14ac:dyDescent="0.3">
      <c r="A1727" s="206"/>
    </row>
    <row r="1728" spans="1:1" x14ac:dyDescent="0.3">
      <c r="A1728" s="206"/>
    </row>
    <row r="1729" spans="1:1" x14ac:dyDescent="0.3">
      <c r="A1729" s="206"/>
    </row>
    <row r="1730" spans="1:1" x14ac:dyDescent="0.3">
      <c r="A1730" s="206"/>
    </row>
    <row r="1731" spans="1:1" x14ac:dyDescent="0.3">
      <c r="A1731" s="206"/>
    </row>
    <row r="1732" spans="1:1" x14ac:dyDescent="0.3">
      <c r="A1732" s="206"/>
    </row>
    <row r="1733" spans="1:1" x14ac:dyDescent="0.3">
      <c r="A1733" s="206"/>
    </row>
    <row r="1734" spans="1:1" x14ac:dyDescent="0.3">
      <c r="A1734" s="206"/>
    </row>
    <row r="1735" spans="1:1" x14ac:dyDescent="0.3">
      <c r="A1735" s="206"/>
    </row>
    <row r="1736" spans="1:1" x14ac:dyDescent="0.3">
      <c r="A1736" s="206"/>
    </row>
    <row r="1737" spans="1:1" x14ac:dyDescent="0.3">
      <c r="A1737" s="206"/>
    </row>
    <row r="1738" spans="1:1" x14ac:dyDescent="0.3">
      <c r="A1738" s="206"/>
    </row>
    <row r="1739" spans="1:1" x14ac:dyDescent="0.3">
      <c r="A1739" s="206"/>
    </row>
    <row r="1740" spans="1:1" x14ac:dyDescent="0.3">
      <c r="A1740" s="206"/>
    </row>
    <row r="1741" spans="1:1" x14ac:dyDescent="0.3">
      <c r="A1741" s="206"/>
    </row>
    <row r="1742" spans="1:1" x14ac:dyDescent="0.3">
      <c r="A1742" s="206"/>
    </row>
    <row r="1743" spans="1:1" x14ac:dyDescent="0.3">
      <c r="A1743" s="206"/>
    </row>
    <row r="1744" spans="1:1" x14ac:dyDescent="0.3">
      <c r="A1744" s="206"/>
    </row>
    <row r="1745" spans="1:1" x14ac:dyDescent="0.3">
      <c r="A1745" s="206"/>
    </row>
    <row r="1746" spans="1:1" x14ac:dyDescent="0.3">
      <c r="A1746" s="206"/>
    </row>
    <row r="1747" spans="1:1" x14ac:dyDescent="0.3">
      <c r="A1747" s="206"/>
    </row>
    <row r="1748" spans="1:1" x14ac:dyDescent="0.3">
      <c r="A1748" s="206"/>
    </row>
    <row r="1749" spans="1:1" x14ac:dyDescent="0.3">
      <c r="A1749" s="206"/>
    </row>
    <row r="1750" spans="1:1" x14ac:dyDescent="0.3">
      <c r="A1750" s="206"/>
    </row>
    <row r="1751" spans="1:1" x14ac:dyDescent="0.3">
      <c r="A1751" s="206"/>
    </row>
    <row r="1752" spans="1:1" x14ac:dyDescent="0.3">
      <c r="A1752" s="206"/>
    </row>
    <row r="1753" spans="1:1" x14ac:dyDescent="0.3">
      <c r="A1753" s="206"/>
    </row>
    <row r="1754" spans="1:1" x14ac:dyDescent="0.3">
      <c r="A1754" s="206"/>
    </row>
    <row r="1755" spans="1:1" x14ac:dyDescent="0.3">
      <c r="A1755" s="206"/>
    </row>
    <row r="1756" spans="1:1" x14ac:dyDescent="0.3">
      <c r="A1756" s="206"/>
    </row>
    <row r="1757" spans="1:1" x14ac:dyDescent="0.3">
      <c r="A1757" s="206"/>
    </row>
    <row r="1758" spans="1:1" x14ac:dyDescent="0.3">
      <c r="A1758" s="206"/>
    </row>
    <row r="1759" spans="1:1" x14ac:dyDescent="0.3">
      <c r="A1759" s="206"/>
    </row>
    <row r="1760" spans="1:1" x14ac:dyDescent="0.3">
      <c r="A1760" s="206"/>
    </row>
    <row r="1761" spans="1:1" x14ac:dyDescent="0.3">
      <c r="A1761" s="206"/>
    </row>
    <row r="1762" spans="1:1" x14ac:dyDescent="0.3">
      <c r="A1762" s="206"/>
    </row>
    <row r="1763" spans="1:1" x14ac:dyDescent="0.3">
      <c r="A1763" s="206"/>
    </row>
    <row r="1764" spans="1:1" x14ac:dyDescent="0.3">
      <c r="A1764" s="206"/>
    </row>
    <row r="1765" spans="1:1" x14ac:dyDescent="0.3">
      <c r="A1765" s="206"/>
    </row>
    <row r="1766" spans="1:1" x14ac:dyDescent="0.3">
      <c r="A1766" s="206"/>
    </row>
    <row r="1767" spans="1:1" x14ac:dyDescent="0.3">
      <c r="A1767" s="206"/>
    </row>
    <row r="1768" spans="1:1" x14ac:dyDescent="0.3">
      <c r="A1768" s="206"/>
    </row>
    <row r="1769" spans="1:1" x14ac:dyDescent="0.3">
      <c r="A1769" s="206"/>
    </row>
    <row r="1770" spans="1:1" x14ac:dyDescent="0.3">
      <c r="A1770" s="206"/>
    </row>
    <row r="1771" spans="1:1" x14ac:dyDescent="0.3">
      <c r="A1771" s="206"/>
    </row>
    <row r="1772" spans="1:1" x14ac:dyDescent="0.3">
      <c r="A1772" s="206"/>
    </row>
    <row r="1773" spans="1:1" x14ac:dyDescent="0.3">
      <c r="A1773" s="206"/>
    </row>
    <row r="1774" spans="1:1" x14ac:dyDescent="0.3">
      <c r="A1774" s="206"/>
    </row>
    <row r="1775" spans="1:1" x14ac:dyDescent="0.3">
      <c r="A1775" s="206"/>
    </row>
    <row r="1776" spans="1:1" x14ac:dyDescent="0.3">
      <c r="A1776" s="206"/>
    </row>
    <row r="1777" spans="1:1" x14ac:dyDescent="0.3">
      <c r="A1777" s="206"/>
    </row>
    <row r="1778" spans="1:1" x14ac:dyDescent="0.3">
      <c r="A1778" s="206"/>
    </row>
    <row r="1779" spans="1:1" x14ac:dyDescent="0.3">
      <c r="A1779" s="206"/>
    </row>
    <row r="1780" spans="1:1" x14ac:dyDescent="0.3">
      <c r="A1780" s="206"/>
    </row>
    <row r="1781" spans="1:1" x14ac:dyDescent="0.3">
      <c r="A1781" s="206"/>
    </row>
    <row r="1782" spans="1:1" x14ac:dyDescent="0.3">
      <c r="A1782" s="206"/>
    </row>
    <row r="1783" spans="1:1" x14ac:dyDescent="0.3">
      <c r="A1783" s="206"/>
    </row>
    <row r="1784" spans="1:1" x14ac:dyDescent="0.3">
      <c r="A1784" s="206"/>
    </row>
    <row r="1785" spans="1:1" x14ac:dyDescent="0.3">
      <c r="A1785" s="206"/>
    </row>
    <row r="1786" spans="1:1" x14ac:dyDescent="0.3">
      <c r="A1786" s="206"/>
    </row>
    <row r="1787" spans="1:1" x14ac:dyDescent="0.3">
      <c r="A1787" s="206"/>
    </row>
    <row r="1788" spans="1:1" x14ac:dyDescent="0.3">
      <c r="A1788" s="206"/>
    </row>
    <row r="1789" spans="1:1" x14ac:dyDescent="0.3">
      <c r="A1789" s="206"/>
    </row>
    <row r="1790" spans="1:1" x14ac:dyDescent="0.3">
      <c r="A1790" s="206"/>
    </row>
    <row r="1791" spans="1:1" x14ac:dyDescent="0.3">
      <c r="A1791" s="206"/>
    </row>
    <row r="1792" spans="1:1" x14ac:dyDescent="0.3">
      <c r="A1792" s="206"/>
    </row>
    <row r="1793" spans="1:1" x14ac:dyDescent="0.3">
      <c r="A1793" s="206"/>
    </row>
    <row r="1794" spans="1:1" x14ac:dyDescent="0.3">
      <c r="A1794" s="206"/>
    </row>
    <row r="1795" spans="1:1" x14ac:dyDescent="0.3">
      <c r="A1795" s="206"/>
    </row>
    <row r="1796" spans="1:1" x14ac:dyDescent="0.3">
      <c r="A1796" s="206"/>
    </row>
    <row r="1797" spans="1:1" x14ac:dyDescent="0.3">
      <c r="A1797" s="206"/>
    </row>
    <row r="1798" spans="1:1" x14ac:dyDescent="0.3">
      <c r="A1798" s="206"/>
    </row>
    <row r="1799" spans="1:1" x14ac:dyDescent="0.3">
      <c r="A1799" s="206"/>
    </row>
    <row r="1800" spans="1:1" x14ac:dyDescent="0.3">
      <c r="A1800" s="206"/>
    </row>
    <row r="1801" spans="1:1" x14ac:dyDescent="0.3">
      <c r="A1801" s="206"/>
    </row>
    <row r="1802" spans="1:1" x14ac:dyDescent="0.3">
      <c r="A1802" s="206"/>
    </row>
    <row r="1803" spans="1:1" x14ac:dyDescent="0.3">
      <c r="A1803" s="206"/>
    </row>
    <row r="1804" spans="1:1" x14ac:dyDescent="0.3">
      <c r="A1804" s="206"/>
    </row>
    <row r="1805" spans="1:1" x14ac:dyDescent="0.3">
      <c r="A1805" s="206"/>
    </row>
    <row r="1806" spans="1:1" x14ac:dyDescent="0.3">
      <c r="A1806" s="206"/>
    </row>
    <row r="1807" spans="1:1" x14ac:dyDescent="0.3">
      <c r="A1807" s="206"/>
    </row>
    <row r="1808" spans="1:1" x14ac:dyDescent="0.3">
      <c r="A1808" s="206"/>
    </row>
    <row r="1809" spans="1:1" x14ac:dyDescent="0.3">
      <c r="A1809" s="206"/>
    </row>
    <row r="1810" spans="1:1" x14ac:dyDescent="0.3">
      <c r="A1810" s="206"/>
    </row>
    <row r="1811" spans="1:1" x14ac:dyDescent="0.3">
      <c r="A1811" s="206"/>
    </row>
    <row r="1812" spans="1:1" x14ac:dyDescent="0.3">
      <c r="A1812" s="206"/>
    </row>
    <row r="1813" spans="1:1" x14ac:dyDescent="0.3">
      <c r="A1813" s="206"/>
    </row>
    <row r="1814" spans="1:1" x14ac:dyDescent="0.3">
      <c r="A1814" s="206"/>
    </row>
    <row r="1815" spans="1:1" x14ac:dyDescent="0.3">
      <c r="A1815" s="206"/>
    </row>
    <row r="1816" spans="1:1" x14ac:dyDescent="0.3">
      <c r="A1816" s="206"/>
    </row>
    <row r="1817" spans="1:1" x14ac:dyDescent="0.3">
      <c r="A1817" s="206"/>
    </row>
    <row r="1818" spans="1:1" x14ac:dyDescent="0.3">
      <c r="A1818" s="206"/>
    </row>
    <row r="1819" spans="1:1" x14ac:dyDescent="0.3">
      <c r="A1819" s="206"/>
    </row>
    <row r="1820" spans="1:1" x14ac:dyDescent="0.3">
      <c r="A1820" s="206"/>
    </row>
    <row r="1821" spans="1:1" x14ac:dyDescent="0.3">
      <c r="A1821" s="206"/>
    </row>
    <row r="1822" spans="1:1" x14ac:dyDescent="0.3">
      <c r="A1822" s="206"/>
    </row>
    <row r="1823" spans="1:1" x14ac:dyDescent="0.3">
      <c r="A1823" s="206"/>
    </row>
    <row r="1824" spans="1:1" x14ac:dyDescent="0.3">
      <c r="A1824" s="206"/>
    </row>
    <row r="1825" spans="1:1" x14ac:dyDescent="0.3">
      <c r="A1825" s="206"/>
    </row>
    <row r="1826" spans="1:1" x14ac:dyDescent="0.3">
      <c r="A1826" s="206"/>
    </row>
    <row r="1827" spans="1:1" x14ac:dyDescent="0.3">
      <c r="A1827" s="206"/>
    </row>
    <row r="1828" spans="1:1" x14ac:dyDescent="0.3">
      <c r="A1828" s="206"/>
    </row>
    <row r="1829" spans="1:1" x14ac:dyDescent="0.3">
      <c r="A1829" s="206"/>
    </row>
    <row r="1830" spans="1:1" x14ac:dyDescent="0.3">
      <c r="A1830" s="206"/>
    </row>
    <row r="1831" spans="1:1" x14ac:dyDescent="0.3">
      <c r="A1831" s="206"/>
    </row>
    <row r="1832" spans="1:1" x14ac:dyDescent="0.3">
      <c r="A1832" s="206"/>
    </row>
    <row r="1833" spans="1:1" x14ac:dyDescent="0.3">
      <c r="A1833" s="206"/>
    </row>
    <row r="1834" spans="1:1" x14ac:dyDescent="0.3">
      <c r="A1834" s="206"/>
    </row>
    <row r="1835" spans="1:1" x14ac:dyDescent="0.3">
      <c r="A1835" s="206"/>
    </row>
    <row r="1836" spans="1:1" x14ac:dyDescent="0.3">
      <c r="A1836" s="206"/>
    </row>
    <row r="1837" spans="1:1" x14ac:dyDescent="0.3">
      <c r="A1837" s="206"/>
    </row>
    <row r="1838" spans="1:1" x14ac:dyDescent="0.3">
      <c r="A1838" s="206"/>
    </row>
    <row r="1839" spans="1:1" x14ac:dyDescent="0.3">
      <c r="A1839" s="206"/>
    </row>
    <row r="1840" spans="1:1" x14ac:dyDescent="0.3">
      <c r="A1840" s="206"/>
    </row>
    <row r="1841" spans="1:1" x14ac:dyDescent="0.3">
      <c r="A1841" s="206"/>
    </row>
    <row r="1842" spans="1:1" x14ac:dyDescent="0.3">
      <c r="A1842" s="206"/>
    </row>
    <row r="1843" spans="1:1" x14ac:dyDescent="0.3">
      <c r="A1843" s="206"/>
    </row>
    <row r="1844" spans="1:1" x14ac:dyDescent="0.3">
      <c r="A1844" s="206"/>
    </row>
    <row r="1845" spans="1:1" x14ac:dyDescent="0.3">
      <c r="A1845" s="206"/>
    </row>
    <row r="1846" spans="1:1" x14ac:dyDescent="0.3">
      <c r="A1846" s="206"/>
    </row>
    <row r="1847" spans="1:1" x14ac:dyDescent="0.3">
      <c r="A1847" s="206"/>
    </row>
    <row r="1848" spans="1:1" x14ac:dyDescent="0.3">
      <c r="A1848" s="206"/>
    </row>
    <row r="1849" spans="1:1" x14ac:dyDescent="0.3">
      <c r="A1849" s="206"/>
    </row>
    <row r="1850" spans="1:1" x14ac:dyDescent="0.3">
      <c r="A1850" s="206"/>
    </row>
    <row r="1851" spans="1:1" x14ac:dyDescent="0.3">
      <c r="A1851" s="206"/>
    </row>
    <row r="1852" spans="1:1" x14ac:dyDescent="0.3">
      <c r="A1852" s="206"/>
    </row>
    <row r="1853" spans="1:1" x14ac:dyDescent="0.3">
      <c r="A1853" s="206"/>
    </row>
    <row r="1854" spans="1:1" x14ac:dyDescent="0.3">
      <c r="A1854" s="206"/>
    </row>
    <row r="1855" spans="1:1" x14ac:dyDescent="0.3">
      <c r="A1855" s="206"/>
    </row>
    <row r="1856" spans="1:1" x14ac:dyDescent="0.3">
      <c r="A1856" s="206"/>
    </row>
    <row r="1857" spans="1:1" x14ac:dyDescent="0.3">
      <c r="A1857" s="206"/>
    </row>
    <row r="1858" spans="1:1" x14ac:dyDescent="0.3">
      <c r="A1858" s="206"/>
    </row>
    <row r="1859" spans="1:1" x14ac:dyDescent="0.3">
      <c r="A1859" s="206"/>
    </row>
    <row r="1860" spans="1:1" x14ac:dyDescent="0.3">
      <c r="A1860" s="206"/>
    </row>
    <row r="1861" spans="1:1" x14ac:dyDescent="0.3">
      <c r="A1861" s="206"/>
    </row>
    <row r="1862" spans="1:1" x14ac:dyDescent="0.3">
      <c r="A1862" s="206"/>
    </row>
    <row r="1863" spans="1:1" x14ac:dyDescent="0.3">
      <c r="A1863" s="206"/>
    </row>
    <row r="1864" spans="1:1" x14ac:dyDescent="0.3">
      <c r="A1864" s="206"/>
    </row>
    <row r="1865" spans="1:1" x14ac:dyDescent="0.3">
      <c r="A1865" s="206"/>
    </row>
    <row r="1866" spans="1:1" x14ac:dyDescent="0.3">
      <c r="A1866" s="206"/>
    </row>
    <row r="1867" spans="1:1" x14ac:dyDescent="0.3">
      <c r="A1867" s="206"/>
    </row>
    <row r="1868" spans="1:1" x14ac:dyDescent="0.3">
      <c r="A1868" s="206"/>
    </row>
    <row r="1869" spans="1:1" x14ac:dyDescent="0.3">
      <c r="A1869" s="206"/>
    </row>
    <row r="1870" spans="1:1" x14ac:dyDescent="0.3">
      <c r="A1870" s="206"/>
    </row>
    <row r="1871" spans="1:1" x14ac:dyDescent="0.3">
      <c r="A1871" s="206"/>
    </row>
    <row r="1872" spans="1:1" x14ac:dyDescent="0.3">
      <c r="A1872" s="206"/>
    </row>
    <row r="1873" spans="1:1" x14ac:dyDescent="0.3">
      <c r="A1873" s="206"/>
    </row>
    <row r="1874" spans="1:1" x14ac:dyDescent="0.3">
      <c r="A1874" s="206"/>
    </row>
    <row r="1875" spans="1:1" x14ac:dyDescent="0.3">
      <c r="A1875" s="206"/>
    </row>
    <row r="1876" spans="1:1" x14ac:dyDescent="0.3">
      <c r="A1876" s="206"/>
    </row>
    <row r="1877" spans="1:1" x14ac:dyDescent="0.3">
      <c r="A1877" s="206"/>
    </row>
    <row r="1878" spans="1:1" x14ac:dyDescent="0.3">
      <c r="A1878" s="206"/>
    </row>
    <row r="1879" spans="1:1" x14ac:dyDescent="0.3">
      <c r="A1879" s="206"/>
    </row>
    <row r="1880" spans="1:1" x14ac:dyDescent="0.3">
      <c r="A1880" s="206"/>
    </row>
    <row r="1881" spans="1:1" x14ac:dyDescent="0.3">
      <c r="A1881" s="206"/>
    </row>
    <row r="1882" spans="1:1" x14ac:dyDescent="0.3">
      <c r="A1882" s="206"/>
    </row>
    <row r="1883" spans="1:1" x14ac:dyDescent="0.3">
      <c r="A1883" s="206"/>
    </row>
    <row r="1884" spans="1:1" x14ac:dyDescent="0.3">
      <c r="A1884" s="206"/>
    </row>
    <row r="1885" spans="1:1" x14ac:dyDescent="0.3">
      <c r="A1885" s="206"/>
    </row>
    <row r="1886" spans="1:1" x14ac:dyDescent="0.3">
      <c r="A1886" s="206"/>
    </row>
    <row r="1887" spans="1:1" x14ac:dyDescent="0.3">
      <c r="A1887" s="206"/>
    </row>
    <row r="1888" spans="1:1" x14ac:dyDescent="0.3">
      <c r="A1888" s="206"/>
    </row>
    <row r="1889" spans="1:1" x14ac:dyDescent="0.3">
      <c r="A1889" s="206"/>
    </row>
    <row r="1890" spans="1:1" x14ac:dyDescent="0.3">
      <c r="A1890" s="206"/>
    </row>
    <row r="1891" spans="1:1" x14ac:dyDescent="0.3">
      <c r="A1891" s="206"/>
    </row>
    <row r="1892" spans="1:1" x14ac:dyDescent="0.3">
      <c r="A1892" s="206"/>
    </row>
    <row r="1893" spans="1:1" x14ac:dyDescent="0.3">
      <c r="A1893" s="206"/>
    </row>
    <row r="1894" spans="1:1" x14ac:dyDescent="0.3">
      <c r="A1894" s="206"/>
    </row>
    <row r="1895" spans="1:1" x14ac:dyDescent="0.3">
      <c r="A1895" s="206"/>
    </row>
    <row r="1896" spans="1:1" x14ac:dyDescent="0.3">
      <c r="A1896" s="206"/>
    </row>
    <row r="1897" spans="1:1" x14ac:dyDescent="0.3">
      <c r="A1897" s="206"/>
    </row>
    <row r="1898" spans="1:1" x14ac:dyDescent="0.3">
      <c r="A1898" s="206"/>
    </row>
    <row r="1899" spans="1:1" x14ac:dyDescent="0.3">
      <c r="A1899" s="206"/>
    </row>
    <row r="1900" spans="1:1" x14ac:dyDescent="0.3">
      <c r="A1900" s="206"/>
    </row>
    <row r="1901" spans="1:1" x14ac:dyDescent="0.3">
      <c r="A1901" s="206"/>
    </row>
    <row r="1902" spans="1:1" x14ac:dyDescent="0.3">
      <c r="A1902" s="206"/>
    </row>
    <row r="1903" spans="1:1" x14ac:dyDescent="0.3">
      <c r="A1903" s="206"/>
    </row>
    <row r="1904" spans="1:1" x14ac:dyDescent="0.3">
      <c r="A1904" s="206"/>
    </row>
    <row r="1905" spans="1:1" x14ac:dyDescent="0.3">
      <c r="A1905" s="206"/>
    </row>
    <row r="1906" spans="1:1" x14ac:dyDescent="0.3">
      <c r="A1906" s="206"/>
    </row>
    <row r="1907" spans="1:1" x14ac:dyDescent="0.3">
      <c r="A1907" s="206"/>
    </row>
    <row r="1908" spans="1:1" x14ac:dyDescent="0.3">
      <c r="A1908" s="206"/>
    </row>
    <row r="1909" spans="1:1" x14ac:dyDescent="0.3">
      <c r="A1909" s="206"/>
    </row>
    <row r="1910" spans="1:1" x14ac:dyDescent="0.3">
      <c r="A1910" s="206"/>
    </row>
    <row r="1911" spans="1:1" x14ac:dyDescent="0.3">
      <c r="A1911" s="206"/>
    </row>
    <row r="1912" spans="1:1" x14ac:dyDescent="0.3">
      <c r="A1912" s="206"/>
    </row>
    <row r="1913" spans="1:1" x14ac:dyDescent="0.3">
      <c r="A1913" s="206"/>
    </row>
    <row r="1914" spans="1:1" x14ac:dyDescent="0.3">
      <c r="A1914" s="206"/>
    </row>
    <row r="1915" spans="1:1" x14ac:dyDescent="0.3">
      <c r="A1915" s="206"/>
    </row>
  </sheetData>
  <autoFilter ref="U2:X8" xr:uid="{577595BA-1FC1-40EC-B2C9-4A7177A734EE}"/>
  <dataValidations disablePrompts="1" count="1">
    <dataValidation type="list" allowBlank="1" showInputMessage="1" showErrorMessage="1" sqref="AB6 B6" xr:uid="{A1453897-A1B4-439E-B4B8-99C3030ADE68}">
      <formula1>"USD,EUR,Inflation Adjusted,Original Currency"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EAFE-03B4-452F-95E1-B8A574F83FE0}">
  <dimension ref="A1:S158"/>
  <sheetViews>
    <sheetView showGridLines="0" zoomScale="120" zoomScaleNormal="120" workbookViewId="0">
      <selection activeCell="M1" sqref="M1:XFD1048576"/>
    </sheetView>
  </sheetViews>
  <sheetFormatPr defaultColWidth="0" defaultRowHeight="13.2" customHeight="1" zeroHeight="1" x14ac:dyDescent="0.3"/>
  <cols>
    <col min="1" max="1" width="1.44140625" style="42" customWidth="1"/>
    <col min="2" max="2" width="1.5546875" style="42" customWidth="1"/>
    <col min="3" max="4" width="28.5546875" style="42" customWidth="1"/>
    <col min="5" max="11" width="10.6640625" style="42" customWidth="1"/>
    <col min="12" max="12" width="10.6640625" style="54" customWidth="1"/>
    <col min="13" max="13" width="10.6640625" style="54" hidden="1" customWidth="1"/>
    <col min="14" max="14" width="6.44140625" style="54" hidden="1" customWidth="1"/>
    <col min="15" max="15" width="1.5546875" style="42" hidden="1" customWidth="1"/>
    <col min="16" max="16" width="1.109375" style="42" hidden="1" customWidth="1"/>
    <col min="17" max="19" width="9.33203125" style="42" hidden="1" customWidth="1"/>
    <col min="20" max="16384" width="0" style="42" hidden="1"/>
  </cols>
  <sheetData>
    <row r="1" spans="1:19" ht="7.5" customHeight="1" x14ac:dyDescent="0.3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9" ht="12.75" customHeight="1" x14ac:dyDescent="0.35">
      <c r="A2" s="41"/>
      <c r="B2" s="43"/>
      <c r="C2" s="44"/>
      <c r="D2" s="44"/>
      <c r="E2" s="45"/>
      <c r="F2" s="45"/>
      <c r="G2" s="45"/>
      <c r="H2" s="45"/>
      <c r="I2" s="45"/>
      <c r="J2" s="45"/>
      <c r="K2" s="46"/>
      <c r="L2" s="45"/>
      <c r="M2" s="45"/>
      <c r="N2" s="45"/>
      <c r="O2" s="47"/>
      <c r="P2" s="41"/>
    </row>
    <row r="3" spans="1:19" ht="25.8" x14ac:dyDescent="0.5">
      <c r="A3" s="41"/>
      <c r="B3" s="48"/>
      <c r="C3" s="114" t="s">
        <v>619</v>
      </c>
      <c r="D3" s="114"/>
      <c r="F3"/>
      <c r="G3"/>
      <c r="H3"/>
      <c r="I3"/>
      <c r="J3"/>
      <c r="K3"/>
      <c r="L3"/>
      <c r="M3"/>
      <c r="N3"/>
      <c r="O3" s="49"/>
      <c r="P3" s="41"/>
      <c r="S3" s="42" t="s">
        <v>301</v>
      </c>
    </row>
    <row r="4" spans="1:19" ht="14.4" x14ac:dyDescent="0.3">
      <c r="A4" s="41"/>
      <c r="B4" s="48"/>
      <c r="C4" s="55"/>
      <c r="D4" s="55"/>
      <c r="F4" s="41"/>
      <c r="G4"/>
      <c r="H4"/>
      <c r="I4"/>
      <c r="J4"/>
      <c r="K4"/>
      <c r="L4"/>
      <c r="M4"/>
      <c r="N4"/>
      <c r="O4" s="49"/>
      <c r="P4" s="41"/>
      <c r="S4" s="42" t="s">
        <v>300</v>
      </c>
    </row>
    <row r="5" spans="1:19" ht="22.8" x14ac:dyDescent="0.4">
      <c r="A5" s="41"/>
      <c r="B5" s="48"/>
      <c r="C5" s="50"/>
      <c r="D5" s="50"/>
      <c r="F5" s="41"/>
      <c r="G5"/>
      <c r="H5"/>
      <c r="I5"/>
      <c r="J5"/>
      <c r="K5"/>
      <c r="L5"/>
      <c r="M5"/>
      <c r="N5"/>
      <c r="O5" s="49"/>
      <c r="P5" s="41"/>
    </row>
    <row r="6" spans="1:19" ht="14.4" x14ac:dyDescent="0.3">
      <c r="A6" s="41"/>
      <c r="B6" s="48"/>
      <c r="E6"/>
      <c r="F6"/>
      <c r="G6"/>
      <c r="H6"/>
      <c r="I6"/>
      <c r="J6"/>
      <c r="K6"/>
      <c r="L6"/>
      <c r="M6"/>
      <c r="N6"/>
      <c r="O6" s="49"/>
      <c r="P6" s="41"/>
      <c r="Q6" s="41"/>
      <c r="R6" s="41"/>
      <c r="S6" s="41"/>
    </row>
    <row r="7" spans="1:19" ht="14.4" x14ac:dyDescent="0.3">
      <c r="A7" s="41"/>
      <c r="B7" s="48"/>
      <c r="C7"/>
      <c r="D7"/>
      <c r="E7"/>
      <c r="F7"/>
      <c r="G7"/>
      <c r="H7"/>
      <c r="I7"/>
      <c r="J7"/>
      <c r="K7"/>
      <c r="L7"/>
      <c r="M7"/>
      <c r="N7"/>
      <c r="O7" s="49"/>
      <c r="P7" s="41"/>
      <c r="Q7" s="41"/>
      <c r="R7" s="41"/>
      <c r="S7" s="41"/>
    </row>
    <row r="8" spans="1:19" ht="14.4" x14ac:dyDescent="0.3">
      <c r="A8" s="41"/>
      <c r="B8" s="48"/>
      <c r="C8"/>
      <c r="D8"/>
      <c r="E8"/>
      <c r="F8"/>
      <c r="G8"/>
      <c r="H8"/>
      <c r="I8"/>
      <c r="J8"/>
      <c r="K8"/>
      <c r="L8"/>
      <c r="M8"/>
      <c r="N8"/>
      <c r="O8" s="49"/>
      <c r="P8" s="41"/>
      <c r="Q8" s="41"/>
      <c r="R8" s="41"/>
      <c r="S8" s="41"/>
    </row>
    <row r="9" spans="1:19" ht="14.4" x14ac:dyDescent="0.3">
      <c r="A9" s="41"/>
      <c r="B9" s="48"/>
      <c r="C9" t="s">
        <v>302</v>
      </c>
      <c r="D9"/>
      <c r="E9"/>
      <c r="F9"/>
      <c r="G9"/>
      <c r="H9"/>
      <c r="I9"/>
      <c r="J9"/>
      <c r="K9"/>
      <c r="L9"/>
      <c r="M9"/>
      <c r="N9"/>
      <c r="O9" s="49"/>
      <c r="P9" s="41"/>
      <c r="Q9" s="41"/>
      <c r="R9" s="41"/>
      <c r="S9" s="41"/>
    </row>
    <row r="10" spans="1:19" ht="14.4" x14ac:dyDescent="0.3">
      <c r="A10" s="41"/>
      <c r="B10" s="48"/>
      <c r="C10"/>
      <c r="D10"/>
      <c r="E10"/>
      <c r="F10"/>
      <c r="G10"/>
      <c r="H10"/>
      <c r="I10"/>
      <c r="J10"/>
      <c r="K10"/>
      <c r="L10"/>
      <c r="M10"/>
      <c r="N10"/>
      <c r="O10" s="49"/>
      <c r="P10" s="41"/>
      <c r="Q10" s="41"/>
      <c r="R10" s="41"/>
      <c r="S10" s="41"/>
    </row>
    <row r="11" spans="1:19" ht="14.4" x14ac:dyDescent="0.3">
      <c r="A11" s="41"/>
      <c r="B11" s="48"/>
      <c r="C11"/>
      <c r="D11"/>
      <c r="E11"/>
      <c r="F11"/>
      <c r="G11"/>
      <c r="H11"/>
      <c r="I11"/>
      <c r="J11"/>
      <c r="K11"/>
      <c r="L11"/>
      <c r="M11"/>
      <c r="N11"/>
      <c r="O11" s="49"/>
      <c r="P11" s="41"/>
      <c r="Q11" s="41"/>
      <c r="R11" s="41"/>
      <c r="S11" s="41"/>
    </row>
    <row r="12" spans="1:19" ht="14.4" x14ac:dyDescent="0.3">
      <c r="A12" s="41"/>
      <c r="B12" s="48"/>
      <c r="C12"/>
      <c r="D12"/>
      <c r="E12"/>
      <c r="F12"/>
      <c r="G12"/>
      <c r="H12"/>
      <c r="I12"/>
      <c r="J12"/>
      <c r="K12"/>
      <c r="L12"/>
      <c r="M12"/>
      <c r="N12"/>
      <c r="O12" s="49"/>
      <c r="P12" s="41"/>
      <c r="Q12" s="41"/>
      <c r="R12" s="41"/>
      <c r="S12" s="41"/>
    </row>
    <row r="13" spans="1:19" ht="14.4" x14ac:dyDescent="0.3">
      <c r="A13" s="41"/>
      <c r="B13" s="48"/>
      <c r="C13"/>
      <c r="D13"/>
      <c r="E13"/>
      <c r="F13"/>
      <c r="G13"/>
      <c r="H13"/>
      <c r="I13"/>
      <c r="J13"/>
      <c r="K13"/>
      <c r="L13"/>
      <c r="M13"/>
      <c r="N13"/>
      <c r="O13" s="49"/>
      <c r="P13" s="41"/>
      <c r="Q13" s="41"/>
      <c r="R13" s="41"/>
      <c r="S13" s="41"/>
    </row>
    <row r="14" spans="1:19" ht="14.4" x14ac:dyDescent="0.3">
      <c r="A14" s="41"/>
      <c r="B14" s="48"/>
      <c r="C14"/>
      <c r="D14"/>
      <c r="E14"/>
      <c r="F14"/>
      <c r="G14"/>
      <c r="H14"/>
      <c r="I14"/>
      <c r="J14"/>
      <c r="K14"/>
      <c r="L14"/>
      <c r="M14"/>
      <c r="N14"/>
      <c r="O14" s="49"/>
      <c r="P14" s="41"/>
      <c r="Q14" s="41"/>
      <c r="R14" s="41"/>
      <c r="S14" s="41"/>
    </row>
    <row r="15" spans="1:19" ht="14.4" x14ac:dyDescent="0.3">
      <c r="A15" s="41"/>
      <c r="B15" s="48"/>
      <c r="C15"/>
      <c r="D15"/>
      <c r="E15"/>
      <c r="F15"/>
      <c r="G15"/>
      <c r="H15"/>
      <c r="I15"/>
      <c r="J15"/>
      <c r="K15"/>
      <c r="L15"/>
      <c r="M15"/>
      <c r="N15"/>
      <c r="O15" s="49"/>
      <c r="P15" s="41"/>
      <c r="Q15" s="41"/>
      <c r="R15" s="41"/>
      <c r="S15" s="41"/>
    </row>
    <row r="16" spans="1:19" ht="17.399999999999999" customHeight="1" x14ac:dyDescent="0.3">
      <c r="A16" s="41"/>
      <c r="B16" s="48"/>
      <c r="C16"/>
      <c r="D16"/>
      <c r="E16"/>
      <c r="F16"/>
      <c r="G16"/>
      <c r="H16"/>
      <c r="I16"/>
      <c r="J16"/>
      <c r="K16"/>
      <c r="L16"/>
      <c r="M16"/>
      <c r="N16"/>
      <c r="O16" s="49"/>
      <c r="P16" s="41"/>
      <c r="Q16" s="41"/>
      <c r="R16" s="41"/>
      <c r="S16" s="41"/>
    </row>
    <row r="17" spans="1:18" ht="4.5" customHeight="1" x14ac:dyDescent="0.3">
      <c r="A17" s="41"/>
      <c r="B17" s="51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3"/>
      <c r="P17" s="41"/>
      <c r="Q17" s="41"/>
      <c r="R17" s="41"/>
    </row>
    <row r="18" spans="1:18" ht="6" customHeight="1" x14ac:dyDescent="0.3">
      <c r="L18" s="42"/>
      <c r="M18" s="42"/>
      <c r="N18" s="42"/>
    </row>
    <row r="19" spans="1:18" ht="13.8" hidden="1" x14ac:dyDescent="0.3">
      <c r="L19" s="42"/>
      <c r="M19" s="42"/>
      <c r="N19" s="42"/>
    </row>
    <row r="20" spans="1:18" ht="13.8" hidden="1" x14ac:dyDescent="0.3">
      <c r="L20" s="42"/>
      <c r="M20" s="42"/>
      <c r="N20" s="42"/>
    </row>
    <row r="21" spans="1:18" ht="13.8" hidden="1" x14ac:dyDescent="0.3">
      <c r="L21" s="42"/>
      <c r="M21" s="42"/>
      <c r="N21" s="42"/>
    </row>
    <row r="22" spans="1:18" ht="13.8" hidden="1" x14ac:dyDescent="0.3">
      <c r="L22" s="42"/>
      <c r="M22" s="42"/>
      <c r="N22" s="42"/>
      <c r="Q22" s="41"/>
    </row>
    <row r="23" spans="1:18" ht="13.8" hidden="1" x14ac:dyDescent="0.3">
      <c r="L23" s="42"/>
      <c r="M23" s="42"/>
      <c r="N23" s="42"/>
    </row>
    <row r="24" spans="1:18" ht="13.8" hidden="1" x14ac:dyDescent="0.3">
      <c r="L24" s="42"/>
      <c r="M24" s="42"/>
      <c r="N24" s="42"/>
    </row>
    <row r="25" spans="1:18" ht="13.8" hidden="1" x14ac:dyDescent="0.3">
      <c r="L25" s="42"/>
      <c r="M25" s="42"/>
      <c r="N25" s="42"/>
    </row>
    <row r="26" spans="1:18" ht="13.8" hidden="1" x14ac:dyDescent="0.3">
      <c r="L26" s="42"/>
      <c r="M26" s="42"/>
      <c r="N26" s="42"/>
    </row>
    <row r="27" spans="1:18" ht="13.8" hidden="1" x14ac:dyDescent="0.3">
      <c r="L27" s="42"/>
      <c r="M27" s="42"/>
      <c r="N27" s="42"/>
    </row>
    <row r="28" spans="1:18" ht="13.8" hidden="1" x14ac:dyDescent="0.3">
      <c r="L28" s="42"/>
      <c r="M28" s="42"/>
      <c r="N28" s="42"/>
    </row>
    <row r="29" spans="1:18" ht="13.8" hidden="1" x14ac:dyDescent="0.3">
      <c r="L29" s="42"/>
      <c r="M29" s="42"/>
      <c r="N29" s="42"/>
    </row>
    <row r="30" spans="1:18" ht="13.8" hidden="1" x14ac:dyDescent="0.3">
      <c r="L30" s="42"/>
      <c r="M30" s="42"/>
      <c r="N30" s="42"/>
    </row>
    <row r="31" spans="1:18" ht="13.8" hidden="1" x14ac:dyDescent="0.3">
      <c r="L31" s="42"/>
      <c r="M31" s="42"/>
      <c r="N31" s="42"/>
    </row>
    <row r="32" spans="1:18" ht="13.8" hidden="1" x14ac:dyDescent="0.3">
      <c r="L32" s="42"/>
      <c r="M32" s="42"/>
      <c r="N32" s="42"/>
    </row>
    <row r="33" s="42" customFormat="1" ht="13.8" hidden="1" x14ac:dyDescent="0.3"/>
    <row r="34" s="42" customFormat="1" ht="13.8" hidden="1" x14ac:dyDescent="0.3"/>
    <row r="35" s="42" customFormat="1" ht="13.8" hidden="1" x14ac:dyDescent="0.3"/>
    <row r="36" s="42" customFormat="1" ht="13.8" hidden="1" x14ac:dyDescent="0.3"/>
    <row r="37" s="42" customFormat="1" ht="13.8" hidden="1" x14ac:dyDescent="0.3"/>
    <row r="38" s="42" customFormat="1" ht="13.8" hidden="1" x14ac:dyDescent="0.3"/>
    <row r="39" s="42" customFormat="1" ht="13.8" hidden="1" x14ac:dyDescent="0.3"/>
    <row r="40" s="42" customFormat="1" ht="13.8" hidden="1" x14ac:dyDescent="0.3"/>
    <row r="41" s="42" customFormat="1" ht="13.8" hidden="1" x14ac:dyDescent="0.3"/>
    <row r="42" s="42" customFormat="1" ht="13.8" hidden="1" x14ac:dyDescent="0.3"/>
    <row r="43" s="42" customFormat="1" ht="13.8" hidden="1" x14ac:dyDescent="0.3"/>
    <row r="44" s="42" customFormat="1" ht="13.8" hidden="1" x14ac:dyDescent="0.3"/>
    <row r="45" s="42" customFormat="1" ht="13.8" hidden="1" x14ac:dyDescent="0.3"/>
    <row r="46" s="42" customFormat="1" ht="13.8" hidden="1" x14ac:dyDescent="0.3"/>
    <row r="47" s="42" customFormat="1" ht="13.8" hidden="1" x14ac:dyDescent="0.3"/>
    <row r="48" s="42" customFormat="1" ht="13.8" hidden="1" x14ac:dyDescent="0.3"/>
    <row r="49" spans="12:14" ht="13.8" hidden="1" x14ac:dyDescent="0.3">
      <c r="L49" s="42"/>
      <c r="M49" s="42"/>
      <c r="N49" s="42"/>
    </row>
    <row r="50" spans="12:14" ht="13.8" hidden="1" x14ac:dyDescent="0.3">
      <c r="L50" s="42"/>
      <c r="M50" s="42"/>
      <c r="N50" s="42"/>
    </row>
    <row r="51" spans="12:14" ht="13.8" hidden="1" x14ac:dyDescent="0.3">
      <c r="L51" s="42"/>
      <c r="M51" s="42"/>
      <c r="N51" s="42"/>
    </row>
    <row r="52" spans="12:14" ht="13.8" hidden="1" x14ac:dyDescent="0.3"/>
    <row r="53" spans="12:14" ht="13.8" hidden="1" x14ac:dyDescent="0.3"/>
    <row r="54" spans="12:14" ht="13.8" hidden="1" x14ac:dyDescent="0.3"/>
    <row r="55" spans="12:14" ht="13.8" hidden="1" x14ac:dyDescent="0.3"/>
    <row r="56" spans="12:14" ht="13.8" hidden="1" x14ac:dyDescent="0.3"/>
    <row r="57" spans="12:14" ht="13.8" hidden="1" x14ac:dyDescent="0.3"/>
    <row r="58" spans="12:14" ht="13.8" hidden="1" x14ac:dyDescent="0.3"/>
    <row r="59" spans="12:14" ht="13.8" hidden="1" x14ac:dyDescent="0.3"/>
    <row r="60" spans="12:14" ht="13.8" hidden="1" x14ac:dyDescent="0.3"/>
    <row r="61" spans="12:14" ht="13.8" hidden="1" x14ac:dyDescent="0.3"/>
    <row r="62" spans="12:14" ht="13.8" hidden="1" x14ac:dyDescent="0.3"/>
    <row r="63" spans="12:14" ht="13.8" hidden="1" x14ac:dyDescent="0.3"/>
    <row r="64" spans="12:14" ht="13.8" hidden="1" x14ac:dyDescent="0.3"/>
    <row r="65" ht="13.8" hidden="1" x14ac:dyDescent="0.3"/>
    <row r="66" ht="13.8" hidden="1" x14ac:dyDescent="0.3"/>
    <row r="158" spans="3:3" ht="13.2" hidden="1" customHeight="1" x14ac:dyDescent="0.3">
      <c r="C158" s="42" t="s">
        <v>381</v>
      </c>
    </row>
  </sheetData>
  <dataValidations disablePrompts="1" count="1">
    <dataValidation type="list" allowBlank="1" showInputMessage="1" showErrorMessage="1" sqref="G3" xr:uid="{C35EE6B2-D22A-4976-96FC-D792E0F1DDA7}">
      <formula1>$S$3:$S$4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4608-AD46-4331-AC73-AFC1EFF3660D}">
  <sheetPr>
    <tabColor rgb="FFFFC000"/>
    <pageSetUpPr fitToPage="1"/>
  </sheetPr>
  <dimension ref="A1:AI135"/>
  <sheetViews>
    <sheetView showGridLines="0" zoomScale="85" zoomScaleNormal="85" workbookViewId="0">
      <selection activeCell="F30" sqref="F30"/>
    </sheetView>
  </sheetViews>
  <sheetFormatPr defaultColWidth="0" defaultRowHeight="14.4" x14ac:dyDescent="0.3"/>
  <cols>
    <col min="1" max="1" width="0.6640625" style="23" customWidth="1"/>
    <col min="2" max="5" width="25.77734375" style="23" customWidth="1"/>
    <col min="6" max="6" width="2.33203125" style="23" customWidth="1"/>
    <col min="7" max="10" width="25.77734375" style="23" customWidth="1"/>
    <col min="11" max="11" width="2.33203125" style="23" customWidth="1"/>
    <col min="12" max="15" width="25.77734375" style="23" customWidth="1"/>
    <col min="16" max="16" width="1" style="23" customWidth="1"/>
    <col min="17" max="20" width="16.88671875" style="23" hidden="1" customWidth="1"/>
    <col min="21" max="21" width="2.33203125" style="23" hidden="1" customWidth="1"/>
    <col min="22" max="25" width="16.88671875" style="23" hidden="1" customWidth="1"/>
    <col min="26" max="26" width="2.33203125" style="23" hidden="1" customWidth="1"/>
    <col min="27" max="30" width="16.88671875" style="23" hidden="1" customWidth="1"/>
    <col min="31" max="31" width="2.33203125" style="23" hidden="1" customWidth="1"/>
    <col min="32" max="35" width="16.88671875" style="23" hidden="1" customWidth="1"/>
    <col min="36" max="16384" width="9.109375" style="23" hidden="1"/>
  </cols>
  <sheetData>
    <row r="1" spans="2:35" x14ac:dyDescent="0.3">
      <c r="B1" s="24"/>
      <c r="C1" s="24"/>
      <c r="D1" s="24"/>
      <c r="E1" s="24"/>
      <c r="F1" s="24"/>
      <c r="G1" s="25"/>
      <c r="H1" s="25"/>
      <c r="I1" s="25"/>
      <c r="J1" s="25"/>
      <c r="K1" s="25"/>
      <c r="L1" s="26"/>
      <c r="M1" s="25"/>
      <c r="N1" s="25"/>
      <c r="O1" s="25"/>
      <c r="P1" s="28"/>
      <c r="Q1" s="27"/>
      <c r="R1" s="28"/>
      <c r="S1" s="28"/>
      <c r="T1" s="28"/>
      <c r="U1" s="28"/>
      <c r="V1" s="27"/>
      <c r="W1" s="28"/>
      <c r="X1" s="28"/>
      <c r="Y1" s="28"/>
      <c r="Z1" s="28"/>
      <c r="AA1" s="27"/>
      <c r="AB1" s="28"/>
      <c r="AC1" s="28"/>
      <c r="AD1" s="28"/>
      <c r="AE1" s="28"/>
      <c r="AF1" s="27"/>
      <c r="AG1" s="28"/>
      <c r="AH1" s="28"/>
      <c r="AI1" s="28"/>
    </row>
    <row r="2" spans="2:35" x14ac:dyDescent="0.3">
      <c r="B2" s="24"/>
      <c r="C2" s="24"/>
      <c r="D2" s="24"/>
      <c r="E2" s="24"/>
      <c r="F2" s="24"/>
      <c r="G2" s="25"/>
      <c r="H2" s="25"/>
      <c r="I2" s="25"/>
      <c r="J2" s="25"/>
      <c r="K2" s="25"/>
      <c r="L2" s="26"/>
      <c r="M2" s="25"/>
      <c r="N2" s="25"/>
      <c r="O2" s="25"/>
      <c r="P2" s="28"/>
      <c r="Q2" s="27"/>
      <c r="R2" s="28"/>
      <c r="S2" s="28"/>
      <c r="T2" s="28"/>
      <c r="U2" s="28"/>
      <c r="V2" s="27"/>
      <c r="W2" s="28"/>
      <c r="X2" s="28"/>
      <c r="Y2" s="28"/>
      <c r="Z2" s="28"/>
      <c r="AA2" s="27"/>
      <c r="AB2" s="28"/>
      <c r="AC2" s="28"/>
      <c r="AD2" s="28"/>
      <c r="AE2" s="28"/>
      <c r="AF2" s="27"/>
      <c r="AG2" s="28"/>
      <c r="AH2" s="28"/>
      <c r="AI2" s="28"/>
    </row>
    <row r="3" spans="2:35" x14ac:dyDescent="0.3">
      <c r="B3" s="24"/>
      <c r="C3" s="24"/>
      <c r="D3" s="24"/>
      <c r="E3" s="24"/>
      <c r="F3" s="24"/>
      <c r="G3" s="25"/>
      <c r="H3" s="25"/>
      <c r="I3" s="25"/>
      <c r="J3" s="25"/>
      <c r="K3" s="25"/>
      <c r="L3" s="26"/>
      <c r="M3" s="25"/>
      <c r="N3" s="25"/>
      <c r="O3" s="25"/>
      <c r="P3" s="28"/>
      <c r="Q3" s="27"/>
      <c r="R3" s="28"/>
      <c r="S3" s="28"/>
      <c r="T3" s="28"/>
      <c r="U3" s="28"/>
      <c r="V3" s="27"/>
      <c r="W3" s="28"/>
      <c r="X3" s="28"/>
      <c r="Y3" s="28"/>
      <c r="Z3" s="28"/>
      <c r="AA3" s="27"/>
      <c r="AB3" s="28"/>
      <c r="AC3" s="28"/>
      <c r="AD3" s="28"/>
      <c r="AE3" s="28"/>
      <c r="AF3" s="27"/>
      <c r="AG3" s="28"/>
      <c r="AH3" s="28"/>
      <c r="AI3" s="28"/>
    </row>
    <row r="4" spans="2:35" x14ac:dyDescent="0.3">
      <c r="B4" s="29" t="str">
        <f ca="1">"Data Ref: "&amp;TEXT(TODAY(),"dd/mm/aaaa")</f>
        <v>Data Ref: 17/04/2026</v>
      </c>
      <c r="C4" s="62" t="s">
        <v>620</v>
      </c>
      <c r="D4" s="24"/>
      <c r="E4" s="24"/>
      <c r="F4" s="24"/>
      <c r="G4" s="25"/>
      <c r="H4" s="25"/>
      <c r="I4" s="25"/>
      <c r="J4" s="25"/>
      <c r="K4" s="25"/>
      <c r="L4" s="25"/>
      <c r="M4" s="25"/>
      <c r="N4" s="25"/>
      <c r="O4" s="40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</row>
    <row r="5" spans="2:35" ht="3.75" customHeight="1" x14ac:dyDescent="0.3"/>
    <row r="6" spans="2:35" ht="12.9" hidden="1" customHeight="1" x14ac:dyDescent="0.3">
      <c r="B6" s="209" t="s">
        <v>223</v>
      </c>
      <c r="C6" s="209"/>
      <c r="D6" s="209"/>
      <c r="E6" s="209"/>
      <c r="G6" s="209" t="s">
        <v>256</v>
      </c>
      <c r="H6" s="209"/>
      <c r="I6" s="209"/>
      <c r="J6" s="209"/>
      <c r="L6" s="209" t="s">
        <v>153</v>
      </c>
      <c r="M6" s="209"/>
      <c r="N6" s="209"/>
      <c r="O6" s="209"/>
      <c r="Q6" s="208" t="s">
        <v>259</v>
      </c>
      <c r="R6" s="208"/>
      <c r="S6" s="208"/>
      <c r="T6" s="208"/>
      <c r="V6" s="208" t="s">
        <v>151</v>
      </c>
      <c r="W6" s="208"/>
      <c r="X6" s="208"/>
      <c r="Y6" s="208"/>
      <c r="AA6" s="208" t="s">
        <v>157</v>
      </c>
      <c r="AB6" s="208"/>
      <c r="AC6" s="208"/>
      <c r="AD6" s="208"/>
      <c r="AF6" s="208" t="s">
        <v>152</v>
      </c>
      <c r="AG6" s="208"/>
      <c r="AH6" s="208"/>
      <c r="AI6" s="208"/>
    </row>
    <row r="7" spans="2:35" ht="4.5" hidden="1" customHeight="1" x14ac:dyDescent="0.3"/>
    <row r="8" spans="2:35" ht="11.25" customHeight="1" x14ac:dyDescent="0.3">
      <c r="B8" s="207" t="s">
        <v>345</v>
      </c>
      <c r="C8" s="207"/>
      <c r="D8" s="207"/>
      <c r="E8" s="207"/>
      <c r="G8" s="207" t="s">
        <v>278</v>
      </c>
      <c r="H8" s="207"/>
      <c r="I8" s="207"/>
      <c r="J8" s="207"/>
      <c r="L8" s="207" t="s">
        <v>279</v>
      </c>
      <c r="M8" s="207"/>
      <c r="N8" s="207"/>
      <c r="O8" s="207"/>
      <c r="Q8" s="208"/>
      <c r="R8" s="208"/>
      <c r="S8" s="208"/>
      <c r="T8" s="208"/>
      <c r="V8" s="208"/>
      <c r="W8" s="208"/>
      <c r="X8" s="208"/>
      <c r="Y8" s="208"/>
      <c r="AA8" s="208"/>
      <c r="AB8" s="208"/>
      <c r="AC8" s="208"/>
      <c r="AD8" s="208"/>
      <c r="AF8" s="208"/>
      <c r="AG8" s="208"/>
      <c r="AH8" s="208"/>
      <c r="AI8" s="208"/>
    </row>
    <row r="9" spans="2:35" ht="11.25" customHeight="1" x14ac:dyDescent="0.3">
      <c r="B9" s="207"/>
      <c r="C9" s="207"/>
      <c r="D9" s="207"/>
      <c r="E9" s="207"/>
      <c r="G9" s="207"/>
      <c r="H9" s="207"/>
      <c r="I9" s="207"/>
      <c r="J9" s="207"/>
      <c r="L9" s="207"/>
      <c r="M9" s="207"/>
      <c r="N9" s="207"/>
      <c r="O9" s="207"/>
      <c r="Q9" s="208"/>
      <c r="R9" s="208"/>
      <c r="S9" s="208"/>
      <c r="T9" s="208"/>
      <c r="V9" s="208"/>
      <c r="W9" s="208"/>
      <c r="X9" s="208"/>
      <c r="Y9" s="208"/>
      <c r="AA9" s="208"/>
      <c r="AB9" s="208"/>
      <c r="AC9" s="208"/>
      <c r="AD9" s="208"/>
      <c r="AF9" s="208"/>
      <c r="AG9" s="208"/>
      <c r="AH9" s="208"/>
      <c r="AI9" s="208"/>
    </row>
    <row r="26" spans="2:35" ht="11.25" customHeight="1" x14ac:dyDescent="0.3">
      <c r="B26" s="207" t="s">
        <v>261</v>
      </c>
      <c r="C26" s="207"/>
      <c r="D26" s="207"/>
      <c r="E26" s="207"/>
      <c r="G26" s="207" t="s">
        <v>260</v>
      </c>
      <c r="H26" s="207"/>
      <c r="I26" s="207"/>
      <c r="J26" s="207"/>
      <c r="L26" s="207" t="s">
        <v>262</v>
      </c>
      <c r="M26" s="207"/>
      <c r="N26" s="207"/>
      <c r="O26" s="207"/>
      <c r="Q26" s="208"/>
      <c r="R26" s="208"/>
      <c r="S26" s="208"/>
      <c r="T26" s="208"/>
      <c r="V26" s="208"/>
      <c r="W26" s="208"/>
      <c r="X26" s="208"/>
      <c r="Y26" s="208"/>
      <c r="AA26" s="208"/>
      <c r="AB26" s="208"/>
      <c r="AC26" s="208"/>
      <c r="AD26" s="208"/>
      <c r="AF26" s="208"/>
      <c r="AG26" s="208"/>
      <c r="AH26" s="208"/>
      <c r="AI26" s="208"/>
    </row>
    <row r="27" spans="2:35" ht="11.25" customHeight="1" x14ac:dyDescent="0.3">
      <c r="B27" s="207"/>
      <c r="C27" s="207"/>
      <c r="D27" s="207"/>
      <c r="E27" s="207"/>
      <c r="G27" s="207"/>
      <c r="H27" s="207"/>
      <c r="I27" s="207"/>
      <c r="J27" s="207"/>
      <c r="L27" s="207"/>
      <c r="M27" s="207"/>
      <c r="N27" s="207"/>
      <c r="O27" s="207"/>
      <c r="Q27" s="208"/>
      <c r="R27" s="208"/>
      <c r="S27" s="208"/>
      <c r="T27" s="208"/>
      <c r="V27" s="208"/>
      <c r="W27" s="208"/>
      <c r="X27" s="208"/>
      <c r="Y27" s="208"/>
      <c r="AA27" s="208"/>
      <c r="AB27" s="208"/>
      <c r="AC27" s="208"/>
      <c r="AD27" s="208"/>
      <c r="AF27" s="208"/>
      <c r="AG27" s="208"/>
      <c r="AH27" s="208"/>
      <c r="AI27" s="208"/>
    </row>
    <row r="44" spans="2:35" ht="11.25" customHeight="1" x14ac:dyDescent="0.3">
      <c r="B44" s="207" t="s">
        <v>263</v>
      </c>
      <c r="C44" s="207"/>
      <c r="D44" s="207"/>
      <c r="E44" s="207"/>
      <c r="G44" s="207" t="s">
        <v>264</v>
      </c>
      <c r="H44" s="207"/>
      <c r="I44" s="207"/>
      <c r="J44" s="207"/>
      <c r="L44" s="207" t="s">
        <v>265</v>
      </c>
      <c r="M44" s="207"/>
      <c r="N44" s="207"/>
      <c r="O44" s="207"/>
      <c r="Q44" s="208"/>
      <c r="R44" s="208"/>
      <c r="S44" s="208"/>
      <c r="T44" s="208"/>
      <c r="V44" s="208"/>
      <c r="W44" s="208"/>
      <c r="X44" s="208"/>
      <c r="Y44" s="208"/>
      <c r="AA44" s="208"/>
      <c r="AB44" s="208"/>
      <c r="AC44" s="208"/>
      <c r="AD44" s="208"/>
      <c r="AF44" s="208"/>
      <c r="AG44" s="208"/>
      <c r="AH44" s="208"/>
      <c r="AI44" s="208"/>
    </row>
    <row r="45" spans="2:35" ht="11.25" customHeight="1" x14ac:dyDescent="0.3">
      <c r="B45" s="207"/>
      <c r="C45" s="207"/>
      <c r="D45" s="207"/>
      <c r="E45" s="207"/>
      <c r="G45" s="207"/>
      <c r="H45" s="207"/>
      <c r="I45" s="207"/>
      <c r="J45" s="207"/>
      <c r="L45" s="207"/>
      <c r="M45" s="207"/>
      <c r="N45" s="207"/>
      <c r="O45" s="207"/>
      <c r="Q45" s="208"/>
      <c r="R45" s="208"/>
      <c r="S45" s="208"/>
      <c r="T45" s="208"/>
      <c r="V45" s="208"/>
      <c r="W45" s="208"/>
      <c r="X45" s="208"/>
      <c r="Y45" s="208"/>
      <c r="AA45" s="208"/>
      <c r="AB45" s="208"/>
      <c r="AC45" s="208"/>
      <c r="AD45" s="208"/>
      <c r="AF45" s="208"/>
      <c r="AG45" s="208"/>
      <c r="AH45" s="208"/>
      <c r="AI45" s="208"/>
    </row>
    <row r="61" spans="2:35" ht="12.9" customHeight="1" x14ac:dyDescent="0.3"/>
    <row r="62" spans="2:35" ht="11.25" customHeight="1" x14ac:dyDescent="0.3">
      <c r="B62" s="207" t="s">
        <v>267</v>
      </c>
      <c r="C62" s="207"/>
      <c r="D62" s="207"/>
      <c r="E62" s="207"/>
      <c r="G62" s="207" t="s">
        <v>268</v>
      </c>
      <c r="H62" s="207"/>
      <c r="I62" s="207"/>
      <c r="J62" s="207"/>
      <c r="L62" s="207" t="s">
        <v>266</v>
      </c>
      <c r="M62" s="207"/>
      <c r="N62" s="207"/>
      <c r="O62" s="207"/>
      <c r="Q62" s="208"/>
      <c r="R62" s="208"/>
      <c r="S62" s="208"/>
      <c r="T62" s="208"/>
      <c r="V62" s="208"/>
      <c r="W62" s="208"/>
      <c r="X62" s="208"/>
      <c r="Y62" s="208"/>
      <c r="AA62" s="208"/>
      <c r="AB62" s="208"/>
      <c r="AC62" s="208"/>
      <c r="AD62" s="208"/>
      <c r="AF62" s="208"/>
      <c r="AG62" s="208"/>
      <c r="AH62" s="208"/>
      <c r="AI62" s="208"/>
    </row>
    <row r="63" spans="2:35" ht="11.25" customHeight="1" x14ac:dyDescent="0.3">
      <c r="B63" s="207"/>
      <c r="C63" s="207"/>
      <c r="D63" s="207"/>
      <c r="E63" s="207"/>
      <c r="G63" s="207"/>
      <c r="H63" s="207"/>
      <c r="I63" s="207"/>
      <c r="J63" s="207"/>
      <c r="L63" s="207"/>
      <c r="M63" s="207"/>
      <c r="N63" s="207"/>
      <c r="O63" s="207"/>
      <c r="Q63" s="208"/>
      <c r="R63" s="208"/>
      <c r="S63" s="208"/>
      <c r="T63" s="208"/>
      <c r="V63" s="208"/>
      <c r="W63" s="208"/>
      <c r="X63" s="208"/>
      <c r="Y63" s="208"/>
      <c r="AA63" s="208"/>
      <c r="AB63" s="208"/>
      <c r="AC63" s="208"/>
      <c r="AD63" s="208"/>
      <c r="AF63" s="208"/>
      <c r="AG63" s="208"/>
      <c r="AH63" s="208"/>
      <c r="AI63" s="208"/>
    </row>
    <row r="80" spans="2:35" ht="11.25" customHeight="1" x14ac:dyDescent="0.3">
      <c r="B80" s="207" t="s">
        <v>269</v>
      </c>
      <c r="C80" s="207"/>
      <c r="D80" s="207"/>
      <c r="E80" s="207"/>
      <c r="G80" s="207" t="s">
        <v>270</v>
      </c>
      <c r="H80" s="207"/>
      <c r="I80" s="207"/>
      <c r="J80" s="207"/>
      <c r="L80" s="207" t="s">
        <v>271</v>
      </c>
      <c r="M80" s="207"/>
      <c r="N80" s="207"/>
      <c r="O80" s="207"/>
      <c r="Q80" s="208"/>
      <c r="R80" s="208"/>
      <c r="S80" s="208"/>
      <c r="T80" s="208"/>
      <c r="V80" s="208"/>
      <c r="W80" s="208"/>
      <c r="X80" s="208"/>
      <c r="Y80" s="208"/>
      <c r="AA80" s="208"/>
      <c r="AB80" s="208"/>
      <c r="AC80" s="208"/>
      <c r="AD80" s="208"/>
      <c r="AF80" s="208"/>
      <c r="AG80" s="208"/>
      <c r="AH80" s="208"/>
      <c r="AI80" s="208"/>
    </row>
    <row r="81" spans="2:35" ht="11.25" customHeight="1" x14ac:dyDescent="0.3">
      <c r="B81" s="207"/>
      <c r="C81" s="207"/>
      <c r="D81" s="207"/>
      <c r="E81" s="207"/>
      <c r="G81" s="207"/>
      <c r="H81" s="207"/>
      <c r="I81" s="207"/>
      <c r="J81" s="207"/>
      <c r="L81" s="207"/>
      <c r="M81" s="207"/>
      <c r="N81" s="207"/>
      <c r="O81" s="207"/>
      <c r="Q81" s="208"/>
      <c r="R81" s="208"/>
      <c r="S81" s="208"/>
      <c r="T81" s="208"/>
      <c r="V81" s="208"/>
      <c r="W81" s="208"/>
      <c r="X81" s="208"/>
      <c r="Y81" s="208"/>
      <c r="AA81" s="208"/>
      <c r="AB81" s="208"/>
      <c r="AC81" s="208"/>
      <c r="AD81" s="208"/>
      <c r="AF81" s="208"/>
      <c r="AG81" s="208"/>
      <c r="AH81" s="208"/>
      <c r="AI81" s="208"/>
    </row>
    <row r="98" spans="2:35" ht="11.25" customHeight="1" x14ac:dyDescent="0.3">
      <c r="B98" s="207" t="s">
        <v>272</v>
      </c>
      <c r="C98" s="207"/>
      <c r="D98" s="207"/>
      <c r="E98" s="207"/>
      <c r="G98" s="207" t="s">
        <v>273</v>
      </c>
      <c r="H98" s="207"/>
      <c r="I98" s="207"/>
      <c r="J98" s="207"/>
      <c r="L98" s="207" t="s">
        <v>274</v>
      </c>
      <c r="M98" s="207"/>
      <c r="N98" s="207"/>
      <c r="O98" s="207"/>
      <c r="Q98" s="208"/>
      <c r="R98" s="208"/>
      <c r="S98" s="208"/>
      <c r="T98" s="208"/>
      <c r="V98" s="208"/>
      <c r="W98" s="208"/>
      <c r="X98" s="208"/>
      <c r="Y98" s="208"/>
      <c r="AA98" s="208"/>
      <c r="AB98" s="208"/>
      <c r="AC98" s="208"/>
      <c r="AD98" s="208"/>
      <c r="AF98" s="208"/>
      <c r="AG98" s="208"/>
      <c r="AH98" s="208"/>
      <c r="AI98" s="208"/>
    </row>
    <row r="99" spans="2:35" ht="11.25" customHeight="1" x14ac:dyDescent="0.3">
      <c r="B99" s="207"/>
      <c r="C99" s="207"/>
      <c r="D99" s="207"/>
      <c r="E99" s="207"/>
      <c r="G99" s="207"/>
      <c r="H99" s="207"/>
      <c r="I99" s="207"/>
      <c r="J99" s="207"/>
      <c r="L99" s="207"/>
      <c r="M99" s="207"/>
      <c r="N99" s="207"/>
      <c r="O99" s="207"/>
      <c r="Q99" s="208"/>
      <c r="R99" s="208"/>
      <c r="S99" s="208"/>
      <c r="T99" s="208"/>
      <c r="V99" s="208"/>
      <c r="W99" s="208"/>
      <c r="X99" s="208"/>
      <c r="Y99" s="208"/>
      <c r="AA99" s="208"/>
      <c r="AB99" s="208"/>
      <c r="AC99" s="208"/>
      <c r="AD99" s="208"/>
      <c r="AF99" s="208"/>
      <c r="AG99" s="208"/>
      <c r="AH99" s="208"/>
      <c r="AI99" s="208"/>
    </row>
    <row r="116" spans="2:35" ht="11.25" customHeight="1" x14ac:dyDescent="0.3">
      <c r="B116" s="207" t="s">
        <v>275</v>
      </c>
      <c r="C116" s="207"/>
      <c r="D116" s="207"/>
      <c r="E116" s="207"/>
      <c r="G116" s="207" t="s">
        <v>276</v>
      </c>
      <c r="H116" s="207"/>
      <c r="I116" s="207"/>
      <c r="J116" s="207"/>
      <c r="L116" s="207" t="s">
        <v>277</v>
      </c>
      <c r="M116" s="207"/>
      <c r="N116" s="207"/>
      <c r="O116" s="207"/>
      <c r="Q116" s="208"/>
      <c r="R116" s="208"/>
      <c r="S116" s="208"/>
      <c r="T116" s="208"/>
      <c r="V116" s="208"/>
      <c r="W116" s="208"/>
      <c r="X116" s="208"/>
      <c r="Y116" s="208"/>
      <c r="AA116" s="208"/>
      <c r="AB116" s="208"/>
      <c r="AC116" s="208"/>
      <c r="AD116" s="208"/>
      <c r="AF116" s="208"/>
      <c r="AG116" s="208"/>
      <c r="AH116" s="208"/>
      <c r="AI116" s="208"/>
    </row>
    <row r="117" spans="2:35" ht="11.25" customHeight="1" x14ac:dyDescent="0.3">
      <c r="B117" s="207"/>
      <c r="C117" s="207"/>
      <c r="D117" s="207"/>
      <c r="E117" s="207"/>
      <c r="G117" s="207"/>
      <c r="H117" s="207"/>
      <c r="I117" s="207"/>
      <c r="J117" s="207"/>
      <c r="L117" s="207"/>
      <c r="M117" s="207"/>
      <c r="N117" s="207"/>
      <c r="O117" s="207"/>
      <c r="Q117" s="208"/>
      <c r="R117" s="208"/>
      <c r="S117" s="208"/>
      <c r="T117" s="208"/>
      <c r="V117" s="208"/>
      <c r="W117" s="208"/>
      <c r="X117" s="208"/>
      <c r="Y117" s="208"/>
      <c r="AA117" s="208"/>
      <c r="AB117" s="208"/>
      <c r="AC117" s="208"/>
      <c r="AD117" s="208"/>
      <c r="AF117" s="208"/>
      <c r="AG117" s="208"/>
      <c r="AH117" s="208"/>
      <c r="AI117" s="208"/>
    </row>
    <row r="134" spans="2:15" ht="11.4" customHeight="1" x14ac:dyDescent="0.3">
      <c r="B134" s="207" t="s">
        <v>611</v>
      </c>
      <c r="C134" s="207"/>
      <c r="D134" s="207"/>
      <c r="E134" s="207"/>
      <c r="G134" s="207" t="s">
        <v>606</v>
      </c>
      <c r="H134" s="207"/>
      <c r="I134" s="207"/>
      <c r="J134" s="207"/>
      <c r="L134" s="207" t="s">
        <v>607</v>
      </c>
      <c r="M134" s="207"/>
      <c r="N134" s="207"/>
      <c r="O134" s="207"/>
    </row>
    <row r="135" spans="2:15" ht="10.8" customHeight="1" x14ac:dyDescent="0.3">
      <c r="B135" s="207"/>
      <c r="C135" s="207"/>
      <c r="D135" s="207"/>
      <c r="E135" s="207"/>
      <c r="G135" s="207"/>
      <c r="H135" s="207"/>
      <c r="I135" s="207"/>
      <c r="J135" s="207"/>
      <c r="L135" s="207"/>
      <c r="M135" s="207"/>
      <c r="N135" s="207"/>
      <c r="O135" s="207"/>
    </row>
  </sheetData>
  <mergeCells count="59">
    <mergeCell ref="V6:Y6"/>
    <mergeCell ref="B6:E6"/>
    <mergeCell ref="G6:J6"/>
    <mergeCell ref="L6:O6"/>
    <mergeCell ref="Q6:T6"/>
    <mergeCell ref="AA44:AD45"/>
    <mergeCell ref="AF6:AI6"/>
    <mergeCell ref="AF8:AI9"/>
    <mergeCell ref="AF26:AI27"/>
    <mergeCell ref="AF44:AI45"/>
    <mergeCell ref="AA6:AD6"/>
    <mergeCell ref="AA8:AD9"/>
    <mergeCell ref="AA26:AD27"/>
    <mergeCell ref="B44:E45"/>
    <mergeCell ref="G44:J45"/>
    <mergeCell ref="L44:O45"/>
    <mergeCell ref="Q44:T45"/>
    <mergeCell ref="V8:Y9"/>
    <mergeCell ref="V26:Y27"/>
    <mergeCell ref="V44:Y45"/>
    <mergeCell ref="B8:E9"/>
    <mergeCell ref="G8:J9"/>
    <mergeCell ref="L8:O9"/>
    <mergeCell ref="B26:E27"/>
    <mergeCell ref="G26:J27"/>
    <mergeCell ref="L26:O27"/>
    <mergeCell ref="Q26:T27"/>
    <mergeCell ref="Q8:T9"/>
    <mergeCell ref="AA98:AD99"/>
    <mergeCell ref="AA62:AD63"/>
    <mergeCell ref="AF62:AI63"/>
    <mergeCell ref="B80:E81"/>
    <mergeCell ref="G80:J81"/>
    <mergeCell ref="L80:O81"/>
    <mergeCell ref="Q80:T81"/>
    <mergeCell ref="V80:Y81"/>
    <mergeCell ref="AA80:AD81"/>
    <mergeCell ref="AF80:AI81"/>
    <mergeCell ref="B62:E63"/>
    <mergeCell ref="G62:J63"/>
    <mergeCell ref="L62:O63"/>
    <mergeCell ref="Q62:T63"/>
    <mergeCell ref="V62:Y63"/>
    <mergeCell ref="G134:J135"/>
    <mergeCell ref="L134:O135"/>
    <mergeCell ref="B134:E135"/>
    <mergeCell ref="AF98:AI99"/>
    <mergeCell ref="B116:E117"/>
    <mergeCell ref="G116:J117"/>
    <mergeCell ref="L116:O117"/>
    <mergeCell ref="Q116:T117"/>
    <mergeCell ref="V116:Y117"/>
    <mergeCell ref="AA116:AD117"/>
    <mergeCell ref="AF116:AI117"/>
    <mergeCell ref="B98:E99"/>
    <mergeCell ref="G98:J99"/>
    <mergeCell ref="L98:O99"/>
    <mergeCell ref="Q98:T99"/>
    <mergeCell ref="V98:Y99"/>
  </mergeCells>
  <pageMargins left="0.7" right="0.7" top="0.75" bottom="0.75" header="0.3" footer="0.3"/>
  <pageSetup paperSize="9" scale="40" orientation="portrait" r:id="rId1"/>
  <headerFooter>
    <oddFooter>&amp;R_x000D_&amp;1#&amp;"Calibri"&amp;10&amp;K008000 [ CLASSIFICAÇÃO: PÚBLICA ]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BF14-A675-4131-A62F-EBC162A4996D}">
  <dimension ref="A1:AM142"/>
  <sheetViews>
    <sheetView showGridLines="0" zoomScale="90" zoomScaleNormal="90" workbookViewId="0">
      <pane xSplit="2" ySplit="6" topLeftCell="C112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3.8" x14ac:dyDescent="0.3"/>
  <cols>
    <col min="1" max="1" width="1.44140625" style="1" customWidth="1"/>
    <col min="2" max="2" width="12.109375" style="5" customWidth="1"/>
    <col min="3" max="3" width="32.44140625" style="1" bestFit="1" customWidth="1"/>
    <col min="4" max="5" width="18.109375" style="65" customWidth="1"/>
    <col min="6" max="6" width="22.5546875" style="65" customWidth="1"/>
    <col min="7" max="7" width="14.44140625" style="68" customWidth="1"/>
    <col min="8" max="8" width="21.44140625" style="1" customWidth="1"/>
    <col min="9" max="9" width="0.5546875" style="1" customWidth="1"/>
    <col min="10" max="10" width="19.109375" style="12" customWidth="1"/>
    <col min="11" max="11" width="27.44140625" style="12" customWidth="1"/>
    <col min="12" max="12" width="26.6640625" style="1" customWidth="1"/>
    <col min="13" max="13" width="26.77734375" style="1" customWidth="1"/>
    <col min="14" max="14" width="29" style="1" customWidth="1"/>
    <col min="15" max="16" width="29" style="1" hidden="1" customWidth="1"/>
    <col min="17" max="17" width="11.44140625" style="1" customWidth="1"/>
    <col min="18" max="18" width="0.5546875" style="1" customWidth="1"/>
    <col min="19" max="19" width="11.21875" style="1" customWidth="1"/>
    <col min="20" max="20" width="21.109375" style="1" customWidth="1"/>
    <col min="21" max="21" width="32.33203125" style="1" customWidth="1"/>
    <col min="22" max="22" width="17.5546875" style="1" customWidth="1"/>
    <col min="23" max="23" width="22.6640625" style="1" customWidth="1"/>
    <col min="24" max="24" width="0.5546875" style="1" customWidth="1"/>
    <col min="25" max="25" width="11.77734375" style="1" customWidth="1"/>
    <col min="26" max="26" width="12.5546875" style="1" customWidth="1"/>
    <col min="27" max="27" width="22.77734375" style="1" customWidth="1"/>
    <col min="28" max="28" width="1.109375" style="1" customWidth="1"/>
    <col min="29" max="39" width="0" style="1" hidden="1" customWidth="1"/>
    <col min="40" max="16384" width="8.6640625" style="1" hidden="1"/>
  </cols>
  <sheetData>
    <row r="1" spans="2:27" ht="26.1" customHeight="1" x14ac:dyDescent="0.3">
      <c r="B1" s="129"/>
      <c r="C1" s="4"/>
      <c r="D1" s="115"/>
      <c r="E1" s="115"/>
      <c r="F1" s="115"/>
      <c r="G1" s="67"/>
      <c r="H1" s="4"/>
      <c r="J1" s="11"/>
      <c r="K1" s="11"/>
      <c r="L1" s="4"/>
      <c r="M1" s="4"/>
      <c r="N1" s="4"/>
      <c r="O1" s="4"/>
      <c r="P1" s="4"/>
      <c r="Q1" s="4"/>
      <c r="S1" s="4"/>
      <c r="T1" s="4"/>
      <c r="U1" s="4"/>
      <c r="V1" s="4"/>
      <c r="W1" s="4"/>
      <c r="Y1" s="4"/>
      <c r="Z1" s="4"/>
      <c r="AA1" s="4"/>
    </row>
    <row r="2" spans="2:27" ht="26.1" customHeight="1" x14ac:dyDescent="0.3">
      <c r="B2" s="129"/>
      <c r="C2" s="4"/>
      <c r="D2" s="115"/>
      <c r="E2" s="115"/>
      <c r="F2" s="115"/>
      <c r="G2" s="67"/>
      <c r="H2" s="4"/>
      <c r="J2" s="11"/>
      <c r="K2" s="11"/>
      <c r="L2" s="4"/>
      <c r="M2" s="4"/>
      <c r="N2" s="4"/>
      <c r="O2" s="4"/>
      <c r="P2" s="4"/>
      <c r="Q2" s="4"/>
      <c r="S2" s="4"/>
      <c r="T2" s="4"/>
      <c r="U2" s="4"/>
      <c r="V2" s="4"/>
      <c r="W2" s="4"/>
      <c r="Y2" s="4"/>
      <c r="Z2" s="4"/>
      <c r="AA2" s="4"/>
    </row>
    <row r="3" spans="2:27" x14ac:dyDescent="0.3">
      <c r="B3" s="129"/>
      <c r="C3" s="4"/>
      <c r="D3" s="115"/>
      <c r="E3" s="115"/>
      <c r="F3" s="115"/>
      <c r="G3" s="67"/>
      <c r="H3" s="4"/>
      <c r="J3" s="11"/>
      <c r="K3" s="11"/>
      <c r="L3" s="4"/>
      <c r="M3" s="4"/>
      <c r="N3" s="4"/>
      <c r="O3" s="4"/>
      <c r="P3" s="4"/>
      <c r="Q3" s="4"/>
      <c r="S3" s="4"/>
      <c r="T3" s="4"/>
      <c r="U3" s="4"/>
      <c r="V3" s="4"/>
      <c r="W3" s="4"/>
      <c r="Y3" s="4"/>
      <c r="Z3" s="4"/>
      <c r="AA3" s="4"/>
    </row>
    <row r="4" spans="2:27" ht="3" customHeight="1" x14ac:dyDescent="0.3"/>
    <row r="5" spans="2:27" s="2" customFormat="1" ht="17.399999999999999" customHeight="1" x14ac:dyDescent="0.3">
      <c r="B5" s="210" t="s">
        <v>1</v>
      </c>
      <c r="C5" s="210"/>
      <c r="D5" s="210"/>
      <c r="E5" s="210"/>
      <c r="F5" s="210"/>
      <c r="G5" s="210"/>
      <c r="H5" s="210"/>
      <c r="I5" s="1"/>
      <c r="J5" s="210" t="s">
        <v>303</v>
      </c>
      <c r="K5" s="210"/>
      <c r="L5" s="210"/>
      <c r="M5" s="210"/>
      <c r="N5" s="210"/>
      <c r="O5" s="210"/>
      <c r="P5" s="210"/>
      <c r="Q5" s="210"/>
      <c r="R5" s="3"/>
      <c r="S5" s="210" t="s">
        <v>7</v>
      </c>
      <c r="T5" s="210"/>
      <c r="U5" s="210"/>
      <c r="V5" s="210"/>
      <c r="W5" s="210"/>
      <c r="Y5" s="210" t="s">
        <v>216</v>
      </c>
      <c r="Z5" s="210"/>
      <c r="AA5" s="210"/>
    </row>
    <row r="6" spans="2:27" s="57" customFormat="1" ht="21" customHeight="1" x14ac:dyDescent="0.3">
      <c r="B6" s="56" t="s">
        <v>0</v>
      </c>
      <c r="C6" s="56" t="s">
        <v>2</v>
      </c>
      <c r="D6" s="116" t="s">
        <v>150</v>
      </c>
      <c r="E6" s="116" t="s">
        <v>4</v>
      </c>
      <c r="F6" s="116" t="s">
        <v>3</v>
      </c>
      <c r="G6" s="69" t="s">
        <v>12</v>
      </c>
      <c r="H6" s="56" t="s">
        <v>5</v>
      </c>
      <c r="I6" s="1"/>
      <c r="J6" s="58" t="s">
        <v>222</v>
      </c>
      <c r="K6" s="58" t="s">
        <v>244</v>
      </c>
      <c r="L6" s="56" t="s">
        <v>221</v>
      </c>
      <c r="M6" s="56" t="s">
        <v>286</v>
      </c>
      <c r="N6" s="56" t="s">
        <v>220</v>
      </c>
      <c r="O6" s="56" t="s">
        <v>287</v>
      </c>
      <c r="P6" s="56" t="s">
        <v>223</v>
      </c>
      <c r="Q6" s="56" t="s">
        <v>11</v>
      </c>
      <c r="R6" s="1"/>
      <c r="S6" s="56" t="s">
        <v>6</v>
      </c>
      <c r="T6" s="56" t="s">
        <v>288</v>
      </c>
      <c r="U6" s="56" t="s">
        <v>612</v>
      </c>
      <c r="V6" s="56" t="s">
        <v>8</v>
      </c>
      <c r="W6" s="56" t="s">
        <v>9</v>
      </c>
      <c r="Y6" s="56" t="s">
        <v>217</v>
      </c>
      <c r="Z6" s="56" t="s">
        <v>218</v>
      </c>
      <c r="AA6" s="56" t="s">
        <v>219</v>
      </c>
    </row>
    <row r="7" spans="2:27" ht="16.2" customHeight="1" x14ac:dyDescent="0.3">
      <c r="B7" s="127" t="s">
        <v>443</v>
      </c>
      <c r="C7" s="66" t="s">
        <v>453</v>
      </c>
      <c r="D7" s="66" t="s">
        <v>155</v>
      </c>
      <c r="E7" s="66" t="s">
        <v>167</v>
      </c>
      <c r="F7" s="66" t="s">
        <v>167</v>
      </c>
      <c r="G7" s="70">
        <v>2.7700000000000003E-3</v>
      </c>
      <c r="H7" s="7" t="s">
        <v>211</v>
      </c>
      <c r="J7" s="7">
        <v>97.8</v>
      </c>
      <c r="K7" s="13">
        <v>104.19283159</v>
      </c>
      <c r="L7" s="15">
        <v>1556945.682</v>
      </c>
      <c r="M7" s="15">
        <v>1658717.5792</v>
      </c>
      <c r="N7" s="13">
        <v>1059.7060973</v>
      </c>
      <c r="O7" s="15">
        <v>15919.69</v>
      </c>
      <c r="P7" s="15">
        <v>1</v>
      </c>
      <c r="Q7" s="8">
        <v>1.03E-2</v>
      </c>
      <c r="S7" s="17">
        <v>0.93864422827900607</v>
      </c>
      <c r="T7" s="10">
        <v>12.54</v>
      </c>
      <c r="U7" s="10">
        <v>1.05</v>
      </c>
      <c r="V7" s="8">
        <v>0.1468556037</v>
      </c>
      <c r="W7" s="8">
        <v>0.12883435582822086</v>
      </c>
      <c r="Y7" s="8">
        <v>-1.3217636967999999E-2</v>
      </c>
      <c r="Z7" s="8">
        <v>1.4721359341000001E-2</v>
      </c>
      <c r="AA7" s="8">
        <v>0.30667352359</v>
      </c>
    </row>
    <row r="8" spans="2:27" ht="16.2" customHeight="1" x14ac:dyDescent="0.3">
      <c r="B8" s="5" t="s">
        <v>69</v>
      </c>
      <c r="C8" s="65" t="s">
        <v>136</v>
      </c>
      <c r="D8" s="65" t="s">
        <v>155</v>
      </c>
      <c r="E8" s="65" t="s">
        <v>167</v>
      </c>
      <c r="F8" s="65" t="s">
        <v>211</v>
      </c>
      <c r="G8" s="68">
        <v>6.0000000000000001E-3</v>
      </c>
      <c r="H8" s="1" t="s">
        <v>211</v>
      </c>
      <c r="J8" s="1">
        <v>105.6</v>
      </c>
      <c r="K8" s="12">
        <v>104.48057167</v>
      </c>
      <c r="L8" s="14">
        <v>167904</v>
      </c>
      <c r="M8" s="14">
        <v>166124.10897</v>
      </c>
      <c r="N8" s="12">
        <v>83.973531817999998</v>
      </c>
      <c r="O8" s="14">
        <v>1590</v>
      </c>
      <c r="P8" s="14">
        <v>0</v>
      </c>
      <c r="Q8" s="6" t="s">
        <v>211</v>
      </c>
      <c r="S8" s="16">
        <v>1.0107142247798537</v>
      </c>
      <c r="T8" s="9">
        <v>13.58</v>
      </c>
      <c r="U8" s="9">
        <v>1.05</v>
      </c>
      <c r="V8" s="6">
        <v>0.13046402152</v>
      </c>
      <c r="W8" s="6">
        <v>0.11931818181818184</v>
      </c>
      <c r="Y8" s="6">
        <v>1.0719754977E-2</v>
      </c>
      <c r="Z8" s="6">
        <v>7.8808212123000002E-2</v>
      </c>
      <c r="AA8" s="6">
        <v>0.16057343963000001</v>
      </c>
    </row>
    <row r="9" spans="2:27" ht="16.2" customHeight="1" x14ac:dyDescent="0.3">
      <c r="B9" s="127" t="s">
        <v>343</v>
      </c>
      <c r="C9" s="66" t="s">
        <v>508</v>
      </c>
      <c r="D9" s="66" t="s">
        <v>509</v>
      </c>
      <c r="E9" s="66" t="s">
        <v>165</v>
      </c>
      <c r="F9" s="66" t="s">
        <v>166</v>
      </c>
      <c r="G9" s="70">
        <v>1.0999999999999999E-2</v>
      </c>
      <c r="H9" s="7" t="s">
        <v>211</v>
      </c>
      <c r="J9" s="7">
        <v>92.75</v>
      </c>
      <c r="K9" s="13">
        <v>115.96116318</v>
      </c>
      <c r="L9" s="15">
        <v>554898.76399999997</v>
      </c>
      <c r="M9" s="15">
        <v>693765.02557000006</v>
      </c>
      <c r="N9" s="13">
        <v>749.15686272999994</v>
      </c>
      <c r="O9" s="15">
        <v>5982.7359999999999</v>
      </c>
      <c r="P9" s="15">
        <v>1</v>
      </c>
      <c r="Q9" s="8">
        <v>3.6600000000000001E-3</v>
      </c>
      <c r="S9" s="17">
        <v>0.7998367509993789</v>
      </c>
      <c r="T9" s="10">
        <v>11.19</v>
      </c>
      <c r="U9" s="10">
        <v>1</v>
      </c>
      <c r="V9" s="8">
        <v>0.14723684209999999</v>
      </c>
      <c r="W9" s="8">
        <v>0.1293800539083558</v>
      </c>
      <c r="Y9" s="8">
        <v>4.0965207631999997E-2</v>
      </c>
      <c r="Z9" s="8">
        <v>0.14105704938999999</v>
      </c>
      <c r="AA9" s="8">
        <v>0.39825924698999998</v>
      </c>
    </row>
    <row r="10" spans="2:27" ht="16.2" customHeight="1" x14ac:dyDescent="0.3">
      <c r="B10" s="128" t="s">
        <v>16</v>
      </c>
      <c r="C10" s="119" t="s">
        <v>480</v>
      </c>
      <c r="D10" s="119" t="s">
        <v>153</v>
      </c>
      <c r="E10" s="119" t="s">
        <v>481</v>
      </c>
      <c r="F10" s="119" t="s">
        <v>481</v>
      </c>
      <c r="G10" s="120">
        <v>6.0000000000000001E-3</v>
      </c>
      <c r="H10" s="118" t="s">
        <v>211</v>
      </c>
      <c r="J10" s="118">
        <v>157.54</v>
      </c>
      <c r="K10" s="121">
        <v>165.71261079000001</v>
      </c>
      <c r="L10" s="122">
        <v>6680432.4994999999</v>
      </c>
      <c r="M10" s="122">
        <v>7026989.4038000004</v>
      </c>
      <c r="N10" s="121">
        <v>15465.944516</v>
      </c>
      <c r="O10" s="122">
        <v>42404.675000000003</v>
      </c>
      <c r="P10" s="122">
        <v>1</v>
      </c>
      <c r="Q10" s="123">
        <v>4.4139999999999999E-2</v>
      </c>
      <c r="S10" s="124">
        <v>0.95068202262314971</v>
      </c>
      <c r="T10" s="125">
        <v>13.2</v>
      </c>
      <c r="U10" s="125">
        <v>1.1000000000000001</v>
      </c>
      <c r="V10" s="123">
        <v>8.4696823869000001E-2</v>
      </c>
      <c r="W10" s="123">
        <v>8.3788244255427205E-2</v>
      </c>
      <c r="Y10" s="123">
        <v>1.6124871003000002E-2</v>
      </c>
      <c r="Z10" s="123">
        <v>2.8359734902999999E-2</v>
      </c>
      <c r="AA10" s="123">
        <v>9.8959162310999993E-2</v>
      </c>
    </row>
    <row r="11" spans="2:27" s="7" customFormat="1" ht="16.2" customHeight="1" x14ac:dyDescent="0.3">
      <c r="B11" s="127" t="s">
        <v>29</v>
      </c>
      <c r="C11" s="66" t="s">
        <v>94</v>
      </c>
      <c r="D11" s="66" t="s">
        <v>153</v>
      </c>
      <c r="E11" s="66" t="s">
        <v>165</v>
      </c>
      <c r="F11" s="66" t="s">
        <v>166</v>
      </c>
      <c r="G11" s="70">
        <v>8.9999999999999993E-3</v>
      </c>
      <c r="H11" s="7" t="s">
        <v>211</v>
      </c>
      <c r="I11" s="1"/>
      <c r="J11" s="7">
        <v>104.08</v>
      </c>
      <c r="K11" s="13">
        <v>102.50995478</v>
      </c>
      <c r="L11" s="15">
        <v>5548541.4362000003</v>
      </c>
      <c r="M11" s="15">
        <v>5464841.7728000004</v>
      </c>
      <c r="N11" s="13">
        <v>10907.138095</v>
      </c>
      <c r="O11" s="15">
        <v>53310.351999999999</v>
      </c>
      <c r="P11" s="15">
        <v>1</v>
      </c>
      <c r="Q11" s="8">
        <v>3.6769999999999997E-2</v>
      </c>
      <c r="R11" s="1"/>
      <c r="S11" s="17">
        <v>1.0153160268519241</v>
      </c>
      <c r="T11" s="10">
        <v>9.4801000000000002</v>
      </c>
      <c r="U11" s="10">
        <v>0.81</v>
      </c>
      <c r="V11" s="8">
        <v>9.4772568229999993E-2</v>
      </c>
      <c r="W11" s="8">
        <v>9.3389700230591857E-2</v>
      </c>
      <c r="X11" s="1"/>
      <c r="Y11" s="8">
        <v>1.4968419370999998E-2</v>
      </c>
      <c r="Z11" s="8">
        <v>4.5863207428E-2</v>
      </c>
      <c r="AA11" s="8">
        <v>0.14187713360000001</v>
      </c>
    </row>
    <row r="12" spans="2:27" ht="16.2" customHeight="1" x14ac:dyDescent="0.3">
      <c r="B12" s="128" t="s">
        <v>31</v>
      </c>
      <c r="C12" s="119" t="s">
        <v>96</v>
      </c>
      <c r="D12" s="119" t="s">
        <v>153</v>
      </c>
      <c r="E12" s="119" t="s">
        <v>165</v>
      </c>
      <c r="F12" s="119" t="s">
        <v>178</v>
      </c>
      <c r="G12" s="120">
        <v>1.3000000000000001E-2</v>
      </c>
      <c r="H12" s="118" t="s">
        <v>211</v>
      </c>
      <c r="J12" s="118">
        <v>109.45</v>
      </c>
      <c r="K12" s="121">
        <v>120.09855702999999</v>
      </c>
      <c r="L12" s="122">
        <v>1764176.9393</v>
      </c>
      <c r="M12" s="122">
        <v>1935816.398</v>
      </c>
      <c r="N12" s="121">
        <v>3407.5022041000002</v>
      </c>
      <c r="O12" s="122">
        <v>16118.565000000001</v>
      </c>
      <c r="P12" s="122">
        <v>1</v>
      </c>
      <c r="Q12" s="123">
        <v>1.167E-2</v>
      </c>
      <c r="S12" s="124">
        <v>0.91133484620185701</v>
      </c>
      <c r="T12" s="125">
        <v>9</v>
      </c>
      <c r="U12" s="125">
        <v>0.75</v>
      </c>
      <c r="V12" s="123">
        <v>8.9401013210999997E-2</v>
      </c>
      <c r="W12" s="123">
        <v>8.2229328460484238E-2</v>
      </c>
      <c r="Y12" s="123">
        <v>6.6219074760999995E-3</v>
      </c>
      <c r="Z12" s="123">
        <v>1.9194329798E-3</v>
      </c>
      <c r="AA12" s="123">
        <v>0.18327130116999998</v>
      </c>
    </row>
    <row r="13" spans="2:27" s="7" customFormat="1" ht="16.2" customHeight="1" x14ac:dyDescent="0.3">
      <c r="B13" s="127" t="s">
        <v>40</v>
      </c>
      <c r="C13" s="66" t="s">
        <v>103</v>
      </c>
      <c r="D13" s="66" t="s">
        <v>153</v>
      </c>
      <c r="E13" s="66" t="s">
        <v>184</v>
      </c>
      <c r="F13" s="66" t="s">
        <v>185</v>
      </c>
      <c r="G13" s="70">
        <v>1.1000000000000001E-2</v>
      </c>
      <c r="H13" s="7" t="s">
        <v>211</v>
      </c>
      <c r="I13" s="1"/>
      <c r="J13" s="7">
        <v>10.18</v>
      </c>
      <c r="K13" s="13">
        <v>11.157557511</v>
      </c>
      <c r="L13" s="15">
        <v>2181061.5797000001</v>
      </c>
      <c r="M13" s="15">
        <v>2390502.9482</v>
      </c>
      <c r="N13" s="13">
        <v>8920.4012426999998</v>
      </c>
      <c r="O13" s="15">
        <v>214249.66402</v>
      </c>
      <c r="P13" s="15">
        <v>1</v>
      </c>
      <c r="Q13" s="8">
        <v>1.4459999999999999E-2</v>
      </c>
      <c r="R13" s="1"/>
      <c r="S13" s="17">
        <v>0.91238606567465619</v>
      </c>
      <c r="T13" s="10">
        <v>1.2050000000000001</v>
      </c>
      <c r="U13" s="10">
        <v>0.1</v>
      </c>
      <c r="V13" s="8">
        <v>0.12657563024999999</v>
      </c>
      <c r="W13" s="8">
        <v>0.11787819253438116</v>
      </c>
      <c r="X13" s="1"/>
      <c r="Y13" s="8">
        <v>-1.9417475750999999E-3</v>
      </c>
      <c r="Z13" s="8">
        <v>6.9726051242000001E-2</v>
      </c>
      <c r="AA13" s="8">
        <v>0.20616426065999999</v>
      </c>
    </row>
    <row r="14" spans="2:27" ht="16.2" customHeight="1" x14ac:dyDescent="0.3">
      <c r="B14" s="128" t="s">
        <v>44</v>
      </c>
      <c r="C14" s="119" t="s">
        <v>107</v>
      </c>
      <c r="D14" s="119" t="s">
        <v>153</v>
      </c>
      <c r="E14" s="119" t="s">
        <v>163</v>
      </c>
      <c r="F14" s="119" t="s">
        <v>164</v>
      </c>
      <c r="G14" s="120">
        <v>7.4999999999999997E-3</v>
      </c>
      <c r="H14" s="118" t="s">
        <v>211</v>
      </c>
      <c r="J14" s="118">
        <v>71.510000000000005</v>
      </c>
      <c r="K14" s="121">
        <v>105.14079731</v>
      </c>
      <c r="L14" s="122">
        <v>511326.67722000001</v>
      </c>
      <c r="M14" s="122">
        <v>751801.07021000003</v>
      </c>
      <c r="N14" s="121">
        <v>691.75985546000004</v>
      </c>
      <c r="O14" s="122">
        <v>7150.4219999999996</v>
      </c>
      <c r="P14" s="122">
        <v>0</v>
      </c>
      <c r="Q14" s="123" t="s">
        <v>211</v>
      </c>
      <c r="S14" s="124">
        <v>0.6801356070104545</v>
      </c>
      <c r="T14" s="125">
        <v>9.69</v>
      </c>
      <c r="U14" s="125">
        <v>0.85</v>
      </c>
      <c r="V14" s="123">
        <v>0.14135667396000001</v>
      </c>
      <c r="W14" s="123">
        <v>0.1426373933715564</v>
      </c>
      <c r="Y14" s="123">
        <v>3.3148537153E-2</v>
      </c>
      <c r="Z14" s="123">
        <v>-9.6152415947000011E-2</v>
      </c>
      <c r="AA14" s="123">
        <v>0.18928684810999999</v>
      </c>
    </row>
    <row r="15" spans="2:27" s="7" customFormat="1" ht="16.2" customHeight="1" x14ac:dyDescent="0.3">
      <c r="B15" s="127" t="s">
        <v>444</v>
      </c>
      <c r="C15" s="66" t="s">
        <v>452</v>
      </c>
      <c r="D15" s="66" t="s">
        <v>153</v>
      </c>
      <c r="E15" s="66" t="s">
        <v>179</v>
      </c>
      <c r="F15" s="66" t="s">
        <v>314</v>
      </c>
      <c r="G15" s="70">
        <v>8.3999999999999995E-3</v>
      </c>
      <c r="H15" s="7" t="s">
        <v>211</v>
      </c>
      <c r="I15" s="1"/>
      <c r="J15" s="7">
        <v>77.97</v>
      </c>
      <c r="K15" s="13">
        <v>80.800916645000001</v>
      </c>
      <c r="L15" s="15">
        <v>603417.00323999999</v>
      </c>
      <c r="M15" s="15">
        <v>625325.72759999998</v>
      </c>
      <c r="N15" s="13">
        <v>1150.6699991</v>
      </c>
      <c r="O15" s="15">
        <v>7739.0919999999996</v>
      </c>
      <c r="P15" s="15">
        <v>1</v>
      </c>
      <c r="Q15" s="8">
        <v>4.0000000000000001E-3</v>
      </c>
      <c r="R15" s="1"/>
      <c r="S15" s="17">
        <v>0.96496430037498615</v>
      </c>
      <c r="T15" s="10">
        <v>7.5</v>
      </c>
      <c r="U15" s="10">
        <v>0.85</v>
      </c>
      <c r="V15" s="8">
        <v>0.12508338891999998</v>
      </c>
      <c r="W15" s="8">
        <v>0.13081954597922277</v>
      </c>
      <c r="X15" s="1"/>
      <c r="Y15" s="8">
        <v>1.1940298507E-2</v>
      </c>
      <c r="Z15" s="8">
        <v>0.17159522317000001</v>
      </c>
      <c r="AA15" s="8">
        <v>0.45697809581999999</v>
      </c>
    </row>
    <row r="16" spans="2:27" ht="16.2" customHeight="1" x14ac:dyDescent="0.3">
      <c r="B16" s="128" t="s">
        <v>55</v>
      </c>
      <c r="C16" s="119" t="s">
        <v>119</v>
      </c>
      <c r="D16" s="119" t="s">
        <v>153</v>
      </c>
      <c r="E16" s="119" t="s">
        <v>188</v>
      </c>
      <c r="F16" s="119" t="s">
        <v>194</v>
      </c>
      <c r="G16" s="120">
        <v>7.3000000000000001E-3</v>
      </c>
      <c r="H16" s="118" t="s">
        <v>211</v>
      </c>
      <c r="J16" s="118">
        <v>66.900000000000006</v>
      </c>
      <c r="K16" s="121">
        <v>89.054216244000003</v>
      </c>
      <c r="L16" s="122">
        <v>333933.69150000002</v>
      </c>
      <c r="M16" s="122">
        <v>444517.23728</v>
      </c>
      <c r="N16" s="121">
        <v>591.88760181999999</v>
      </c>
      <c r="O16" s="122">
        <v>4991.5349999999999</v>
      </c>
      <c r="P16" s="122">
        <v>1</v>
      </c>
      <c r="Q16" s="123">
        <v>2.2100000000000002E-3</v>
      </c>
      <c r="S16" s="124">
        <v>0.75122776687743154</v>
      </c>
      <c r="T16" s="125">
        <v>7.1</v>
      </c>
      <c r="U16" s="125">
        <v>0.56999999999999995</v>
      </c>
      <c r="V16" s="123">
        <v>0.14972585407</v>
      </c>
      <c r="W16" s="123">
        <v>0.1022421524663677</v>
      </c>
      <c r="Y16" s="123">
        <v>7.0751166658999994E-3</v>
      </c>
      <c r="Z16" s="123">
        <v>4.5988988801000004E-2</v>
      </c>
      <c r="AA16" s="123">
        <v>0.59157787728</v>
      </c>
    </row>
    <row r="17" spans="2:27" s="7" customFormat="1" ht="16.2" customHeight="1" x14ac:dyDescent="0.3">
      <c r="B17" s="127" t="s">
        <v>61</v>
      </c>
      <c r="C17" s="66" t="s">
        <v>127</v>
      </c>
      <c r="D17" s="66" t="s">
        <v>153</v>
      </c>
      <c r="E17" s="66" t="s">
        <v>200</v>
      </c>
      <c r="F17" s="66" t="s">
        <v>200</v>
      </c>
      <c r="G17" s="70">
        <v>3.5999999999999999E-3</v>
      </c>
      <c r="H17" s="7" t="s">
        <v>211</v>
      </c>
      <c r="I17" s="1"/>
      <c r="J17" s="7">
        <v>462.57</v>
      </c>
      <c r="K17" s="13">
        <v>590.90119797</v>
      </c>
      <c r="L17" s="15">
        <v>316860.45</v>
      </c>
      <c r="M17" s="15">
        <v>404767.32061</v>
      </c>
      <c r="N17" s="13">
        <v>284.29534818000002</v>
      </c>
      <c r="O17" s="15" t="e">
        <v>#N/A</v>
      </c>
      <c r="P17" s="15">
        <v>0</v>
      </c>
      <c r="Q17" s="8" t="s">
        <v>211</v>
      </c>
      <c r="R17" s="1"/>
      <c r="S17" s="17">
        <v>0.78282122559427381</v>
      </c>
      <c r="T17" s="10">
        <v>42.38</v>
      </c>
      <c r="U17" s="10">
        <v>3</v>
      </c>
      <c r="V17" s="8">
        <v>8.4844844844999989E-2</v>
      </c>
      <c r="W17" s="8">
        <v>7.7826058758674363E-2</v>
      </c>
      <c r="X17" s="1"/>
      <c r="Y17" s="8">
        <v>9.7576948264999994E-3</v>
      </c>
      <c r="Z17" s="8">
        <v>-8.0132786251999998E-3</v>
      </c>
      <c r="AA17" s="8">
        <v>9.2702662586999999E-3</v>
      </c>
    </row>
    <row r="18" spans="2:27" s="7" customFormat="1" ht="16.2" customHeight="1" x14ac:dyDescent="0.3">
      <c r="B18" s="127" t="s">
        <v>644</v>
      </c>
      <c r="C18" s="66" t="s">
        <v>299</v>
      </c>
      <c r="D18" s="66" t="s">
        <v>153</v>
      </c>
      <c r="E18" s="66" t="s">
        <v>311</v>
      </c>
      <c r="F18" s="66" t="s">
        <v>312</v>
      </c>
      <c r="G18" s="70">
        <v>0.01</v>
      </c>
      <c r="H18" s="7" t="s">
        <v>211</v>
      </c>
      <c r="I18" s="1"/>
      <c r="J18" s="7">
        <v>23.95</v>
      </c>
      <c r="K18" s="13">
        <v>28.302719013000001</v>
      </c>
      <c r="L18" s="15">
        <v>59426.751560999997</v>
      </c>
      <c r="M18" s="15">
        <v>70227.083559999999</v>
      </c>
      <c r="N18" s="13">
        <v>45.246921817999997</v>
      </c>
      <c r="O18" s="15">
        <v>2481.2839899999999</v>
      </c>
      <c r="P18" s="15">
        <v>0</v>
      </c>
      <c r="Q18" s="8" t="s">
        <v>211</v>
      </c>
      <c r="R18" s="1"/>
      <c r="S18" s="17">
        <v>0.84620845046722504</v>
      </c>
      <c r="T18" s="10">
        <v>0.26219525858999998</v>
      </c>
      <c r="U18" s="10">
        <v>0</v>
      </c>
      <c r="V18" s="8">
        <v>7.1834317422000008E-3</v>
      </c>
      <c r="W18" s="8">
        <v>0</v>
      </c>
      <c r="X18" s="1"/>
      <c r="Y18" s="8">
        <v>-7.8846153845999994E-2</v>
      </c>
      <c r="Z18" s="8">
        <v>-2.0833333327999999E-3</v>
      </c>
      <c r="AA18" s="8">
        <v>5.7626960211999999E-2</v>
      </c>
    </row>
    <row r="19" spans="2:27" ht="16.2" customHeight="1" x14ac:dyDescent="0.3">
      <c r="B19" s="128" t="s">
        <v>32</v>
      </c>
      <c r="C19" s="119" t="s">
        <v>97</v>
      </c>
      <c r="D19" s="119" t="s">
        <v>153</v>
      </c>
      <c r="E19" s="119" t="s">
        <v>172</v>
      </c>
      <c r="F19" s="119" t="s">
        <v>173</v>
      </c>
      <c r="G19" s="120">
        <v>9.4999999999999998E-3</v>
      </c>
      <c r="H19" s="118" t="s">
        <v>313</v>
      </c>
      <c r="J19" s="118">
        <v>99.2</v>
      </c>
      <c r="K19" s="121">
        <v>112.4399847</v>
      </c>
      <c r="L19" s="122">
        <v>1487741.6832000001</v>
      </c>
      <c r="M19" s="122">
        <v>1686306.9768999999</v>
      </c>
      <c r="N19" s="121">
        <v>3193.6901167999999</v>
      </c>
      <c r="O19" s="122">
        <v>14997.396000000001</v>
      </c>
      <c r="P19" s="122">
        <v>1</v>
      </c>
      <c r="Q19" s="123">
        <v>9.8399999999999998E-3</v>
      </c>
      <c r="S19" s="124">
        <v>0.8822484302597029</v>
      </c>
      <c r="T19" s="125">
        <v>8.85</v>
      </c>
      <c r="U19" s="125">
        <v>0.82</v>
      </c>
      <c r="V19" s="123">
        <v>0.10790051207</v>
      </c>
      <c r="W19" s="123">
        <v>9.9193548387096764E-2</v>
      </c>
      <c r="Y19" s="123">
        <v>1.1419249593000001E-2</v>
      </c>
      <c r="Z19" s="123">
        <v>2.8976722978999999E-2</v>
      </c>
      <c r="AA19" s="123">
        <v>0.33211679211000006</v>
      </c>
    </row>
    <row r="20" spans="2:27" s="7" customFormat="1" ht="16.2" customHeight="1" x14ac:dyDescent="0.3">
      <c r="B20" s="127" t="s">
        <v>27</v>
      </c>
      <c r="C20" s="66" t="s">
        <v>92</v>
      </c>
      <c r="D20" s="66" t="s">
        <v>153</v>
      </c>
      <c r="E20" s="66" t="s">
        <v>174</v>
      </c>
      <c r="F20" s="66" t="s">
        <v>175</v>
      </c>
      <c r="G20" s="70">
        <v>0.01</v>
      </c>
      <c r="H20" s="7" t="s">
        <v>308</v>
      </c>
      <c r="I20" s="1"/>
      <c r="J20" s="7">
        <v>116.68</v>
      </c>
      <c r="K20" s="13">
        <v>116.30712955</v>
      </c>
      <c r="L20" s="15">
        <v>2102725.6340999999</v>
      </c>
      <c r="M20" s="15">
        <v>2096006.0229</v>
      </c>
      <c r="N20" s="13">
        <v>10237.173875</v>
      </c>
      <c r="O20" s="15">
        <v>18021.303</v>
      </c>
      <c r="P20" s="15">
        <v>1</v>
      </c>
      <c r="Q20" s="8">
        <v>1.2110000000000001E-2</v>
      </c>
      <c r="R20" s="1"/>
      <c r="S20" s="17">
        <v>1.0032059122380774</v>
      </c>
      <c r="T20" s="10">
        <v>10.72</v>
      </c>
      <c r="U20" s="10">
        <v>0.92</v>
      </c>
      <c r="V20" s="8">
        <v>0.10065727699</v>
      </c>
      <c r="W20" s="8">
        <v>9.4617757970517663E-2</v>
      </c>
      <c r="X20" s="1"/>
      <c r="Y20" s="8">
        <v>1.8061251198999997E-2</v>
      </c>
      <c r="Z20" s="8">
        <v>2.0032546546999999E-2</v>
      </c>
      <c r="AA20" s="8">
        <v>0.20319331045</v>
      </c>
    </row>
    <row r="21" spans="2:27" ht="16.2" customHeight="1" x14ac:dyDescent="0.3">
      <c r="B21" s="128" t="s">
        <v>17</v>
      </c>
      <c r="C21" s="119" t="s">
        <v>84</v>
      </c>
      <c r="D21" s="119" t="s">
        <v>153</v>
      </c>
      <c r="E21" s="119" t="s">
        <v>163</v>
      </c>
      <c r="F21" s="119" t="s">
        <v>164</v>
      </c>
      <c r="G21" s="120">
        <v>8.5000000000000006E-3</v>
      </c>
      <c r="H21" s="118" t="s">
        <v>304</v>
      </c>
      <c r="J21" s="118">
        <v>101.68</v>
      </c>
      <c r="K21" s="121">
        <v>106.16036591</v>
      </c>
      <c r="L21" s="122">
        <v>4265933.3567000004</v>
      </c>
      <c r="M21" s="122">
        <v>4453904.8595000003</v>
      </c>
      <c r="N21" s="121">
        <v>5560.0407490999996</v>
      </c>
      <c r="O21" s="122">
        <v>41954.498</v>
      </c>
      <c r="P21" s="122">
        <v>1</v>
      </c>
      <c r="Q21" s="123">
        <v>2.077E-2</v>
      </c>
      <c r="S21" s="124">
        <v>0.95779624654083872</v>
      </c>
      <c r="T21" s="125">
        <v>9.84</v>
      </c>
      <c r="U21" s="125">
        <v>0.82</v>
      </c>
      <c r="V21" s="123">
        <v>0.10074741476</v>
      </c>
      <c r="W21" s="123">
        <v>9.6774193548387094E-2</v>
      </c>
      <c r="Y21" s="123">
        <v>1.9144031271999998E-2</v>
      </c>
      <c r="Z21" s="123">
        <v>-8.0118306431999995E-3</v>
      </c>
      <c r="AA21" s="123">
        <v>0.14721000615999999</v>
      </c>
    </row>
    <row r="22" spans="2:27" s="7" customFormat="1" ht="16.2" customHeight="1" x14ac:dyDescent="0.3">
      <c r="B22" s="127" t="s">
        <v>233</v>
      </c>
      <c r="C22" s="66" t="s">
        <v>297</v>
      </c>
      <c r="D22" s="66" t="s">
        <v>153</v>
      </c>
      <c r="E22" s="66" t="s">
        <v>310</v>
      </c>
      <c r="F22" s="66" t="s">
        <v>168</v>
      </c>
      <c r="G22" s="70">
        <v>8.0000000000000002E-3</v>
      </c>
      <c r="H22" s="7" t="s">
        <v>211</v>
      </c>
      <c r="I22" s="1"/>
      <c r="J22" s="7">
        <v>9.26</v>
      </c>
      <c r="K22" s="13">
        <v>11.969172872</v>
      </c>
      <c r="L22" s="15">
        <v>393550</v>
      </c>
      <c r="M22" s="15">
        <v>508689.84707999998</v>
      </c>
      <c r="N22" s="13">
        <v>39.297216818000003</v>
      </c>
      <c r="O22" s="15" t="e">
        <v>#N/A</v>
      </c>
      <c r="P22" s="15">
        <v>0</v>
      </c>
      <c r="Q22" s="8" t="s">
        <v>211</v>
      </c>
      <c r="R22" s="1"/>
      <c r="S22" s="17">
        <v>0.77365412790238131</v>
      </c>
      <c r="T22" s="10">
        <v>0.89</v>
      </c>
      <c r="U22" s="10">
        <v>7.0000000000000007E-2</v>
      </c>
      <c r="V22" s="8">
        <v>0.11133350012</v>
      </c>
      <c r="W22" s="8">
        <v>9.0712742980561561E-2</v>
      </c>
      <c r="X22" s="1"/>
      <c r="Y22" s="8">
        <v>5.42888165E-3</v>
      </c>
      <c r="Z22" s="8">
        <v>3.9283157310000004E-2</v>
      </c>
      <c r="AA22" s="8">
        <v>0.28199714815999999</v>
      </c>
    </row>
    <row r="23" spans="2:27" ht="16.2" customHeight="1" x14ac:dyDescent="0.3">
      <c r="B23" s="128" t="s">
        <v>237</v>
      </c>
      <c r="C23" s="119" t="s">
        <v>315</v>
      </c>
      <c r="D23" s="119" t="s">
        <v>153</v>
      </c>
      <c r="E23" s="119" t="s">
        <v>191</v>
      </c>
      <c r="F23" s="119" t="s">
        <v>317</v>
      </c>
      <c r="G23" s="120">
        <v>9.4999999999999998E-3</v>
      </c>
      <c r="H23" s="118" t="s">
        <v>316</v>
      </c>
      <c r="J23" s="118">
        <v>107.1</v>
      </c>
      <c r="K23" s="121">
        <v>130.44190596999999</v>
      </c>
      <c r="L23" s="122">
        <v>300971.6703</v>
      </c>
      <c r="M23" s="122">
        <v>366566.93105000001</v>
      </c>
      <c r="N23" s="121">
        <v>427.57762636000001</v>
      </c>
      <c r="O23" s="122" t="e">
        <v>#N/A</v>
      </c>
      <c r="P23" s="122">
        <v>0</v>
      </c>
      <c r="Q23" s="123" t="s">
        <v>211</v>
      </c>
      <c r="S23" s="124">
        <v>0.82105516017706504</v>
      </c>
      <c r="T23" s="125">
        <v>11.68</v>
      </c>
      <c r="U23" s="125">
        <v>1</v>
      </c>
      <c r="V23" s="123">
        <v>0.1206736233</v>
      </c>
      <c r="W23" s="123">
        <v>0.11204481792717087</v>
      </c>
      <c r="Y23" s="123">
        <v>1.0758776895999999E-2</v>
      </c>
      <c r="Z23" s="123">
        <v>-3.4138133506999999E-2</v>
      </c>
      <c r="AA23" s="123">
        <v>0.23377306079000001</v>
      </c>
    </row>
    <row r="24" spans="2:27" s="7" customFormat="1" ht="16.2" customHeight="1" x14ac:dyDescent="0.3">
      <c r="B24" s="127" t="s">
        <v>238</v>
      </c>
      <c r="C24" s="66" t="s">
        <v>294</v>
      </c>
      <c r="D24" s="66" t="s">
        <v>153</v>
      </c>
      <c r="E24" s="66" t="s">
        <v>172</v>
      </c>
      <c r="F24" s="66" t="s">
        <v>183</v>
      </c>
      <c r="G24" s="70">
        <v>1.18E-2</v>
      </c>
      <c r="H24" s="7" t="s">
        <v>309</v>
      </c>
      <c r="I24" s="1"/>
      <c r="J24" s="7">
        <v>83.78</v>
      </c>
      <c r="K24" s="13">
        <v>101.31303483000001</v>
      </c>
      <c r="L24" s="15">
        <v>560239.79229999997</v>
      </c>
      <c r="M24" s="15">
        <v>677483.80992000003</v>
      </c>
      <c r="N24" s="13">
        <v>2006.6986635999999</v>
      </c>
      <c r="O24" s="15">
        <v>6687.0349999999999</v>
      </c>
      <c r="P24" s="15">
        <v>1</v>
      </c>
      <c r="Q24" s="8">
        <v>3.62E-3</v>
      </c>
      <c r="R24" s="1"/>
      <c r="S24" s="17">
        <v>0.82694196398893915</v>
      </c>
      <c r="T24" s="10">
        <v>9.01</v>
      </c>
      <c r="U24" s="10">
        <v>0.75</v>
      </c>
      <c r="V24" s="8">
        <v>0.12323895499000001</v>
      </c>
      <c r="W24" s="8">
        <v>0.107424206254476</v>
      </c>
      <c r="X24" s="1"/>
      <c r="Y24" s="8">
        <v>-6.5081790634999998E-2</v>
      </c>
      <c r="Z24" s="8">
        <v>-6.3758103361000004E-2</v>
      </c>
      <c r="AA24" s="8">
        <v>0.27365584973000001</v>
      </c>
    </row>
    <row r="25" spans="2:27" ht="16.2" customHeight="1" x14ac:dyDescent="0.3">
      <c r="B25" s="128" t="s">
        <v>344</v>
      </c>
      <c r="C25" s="119" t="s">
        <v>468</v>
      </c>
      <c r="D25" s="119" t="s">
        <v>153</v>
      </c>
      <c r="E25" s="119" t="s">
        <v>163</v>
      </c>
      <c r="F25" s="119" t="s">
        <v>469</v>
      </c>
      <c r="G25" s="120">
        <v>9.4999999999999998E-3</v>
      </c>
      <c r="H25" s="118" t="s">
        <v>304</v>
      </c>
      <c r="J25" s="118">
        <v>33</v>
      </c>
      <c r="K25" s="121">
        <v>47.225923899000001</v>
      </c>
      <c r="L25" s="122">
        <v>154260.084</v>
      </c>
      <c r="M25" s="122">
        <v>220759.84810999999</v>
      </c>
      <c r="N25" s="121">
        <v>281.65404863999998</v>
      </c>
      <c r="O25" s="122">
        <v>4674.5479999999998</v>
      </c>
      <c r="P25" s="122">
        <v>1</v>
      </c>
      <c r="Q25" s="123">
        <v>1.0199999999999999E-3</v>
      </c>
      <c r="S25" s="124">
        <v>0.69876875401264027</v>
      </c>
      <c r="T25" s="125">
        <v>4.5058999999999996</v>
      </c>
      <c r="U25" s="125">
        <v>0.4</v>
      </c>
      <c r="V25" s="123">
        <v>0.13691583104999999</v>
      </c>
      <c r="W25" s="123">
        <v>0.14545454545454548</v>
      </c>
      <c r="Y25" s="123">
        <v>3.3667760816999998E-3</v>
      </c>
      <c r="Z25" s="123">
        <v>-2.7135142673E-3</v>
      </c>
      <c r="AA25" s="123">
        <v>0.14293146757</v>
      </c>
    </row>
    <row r="26" spans="2:27" s="7" customFormat="1" ht="16.2" customHeight="1" x14ac:dyDescent="0.3">
      <c r="B26" s="127" t="s">
        <v>235</v>
      </c>
      <c r="C26" s="66" t="s">
        <v>479</v>
      </c>
      <c r="D26" s="66" t="s">
        <v>153</v>
      </c>
      <c r="E26" s="66" t="s">
        <v>172</v>
      </c>
      <c r="F26" s="66" t="s">
        <v>177</v>
      </c>
      <c r="G26" s="70">
        <v>8.5000000000000006E-3</v>
      </c>
      <c r="H26" s="70" t="s">
        <v>304</v>
      </c>
      <c r="I26" s="1"/>
      <c r="J26" s="7">
        <v>92.46</v>
      </c>
      <c r="K26" s="13">
        <v>109.73104875999999</v>
      </c>
      <c r="L26" s="15">
        <v>1170549.7948</v>
      </c>
      <c r="M26" s="15">
        <v>1389202.4293</v>
      </c>
      <c r="N26" s="13">
        <v>831.47475591</v>
      </c>
      <c r="O26" s="15">
        <v>12660.066999999999</v>
      </c>
      <c r="P26" s="15">
        <v>1</v>
      </c>
      <c r="Q26" s="8">
        <v>7.7400000000000004E-3</v>
      </c>
      <c r="R26" s="1"/>
      <c r="S26" s="17">
        <v>0.84260563482105555</v>
      </c>
      <c r="T26" s="10">
        <v>8.26</v>
      </c>
      <c r="U26" s="10">
        <v>0.72</v>
      </c>
      <c r="V26" s="8">
        <v>0.10197530864000001</v>
      </c>
      <c r="W26" s="8">
        <v>9.3445814406229732E-2</v>
      </c>
      <c r="X26" s="1"/>
      <c r="Y26" s="8">
        <v>1.7945612683E-2</v>
      </c>
      <c r="Z26" s="8">
        <v>3.3958838671999995E-2</v>
      </c>
      <c r="AA26" s="8">
        <v>0.25526648292999998</v>
      </c>
    </row>
    <row r="27" spans="2:27" ht="16.2" customHeight="1" x14ac:dyDescent="0.3">
      <c r="B27" s="128" t="s">
        <v>393</v>
      </c>
      <c r="C27" s="119" t="s">
        <v>513</v>
      </c>
      <c r="D27" s="119" t="s">
        <v>153</v>
      </c>
      <c r="E27" s="119" t="s">
        <v>165</v>
      </c>
      <c r="F27" s="119" t="s">
        <v>351</v>
      </c>
      <c r="G27" s="120">
        <v>0.01</v>
      </c>
      <c r="H27" s="118" t="s">
        <v>514</v>
      </c>
      <c r="J27" s="118">
        <v>94.55</v>
      </c>
      <c r="K27" s="121">
        <v>125.92686586000001</v>
      </c>
      <c r="L27" s="122">
        <v>400423.22110000002</v>
      </c>
      <c r="M27" s="122">
        <v>533305.56588000001</v>
      </c>
      <c r="N27" s="121">
        <v>649.45105546000002</v>
      </c>
      <c r="O27" s="122">
        <v>4235.0420000000004</v>
      </c>
      <c r="P27" s="122">
        <v>1</v>
      </c>
      <c r="Q27" s="123">
        <v>2.64E-3</v>
      </c>
      <c r="S27" s="124">
        <v>0.75083263094244368</v>
      </c>
      <c r="T27" s="125">
        <v>12.3</v>
      </c>
      <c r="U27" s="125">
        <v>1.4</v>
      </c>
      <c r="V27" s="123">
        <v>0.13921901528</v>
      </c>
      <c r="W27" s="123">
        <v>0.17768376520359597</v>
      </c>
      <c r="Y27" s="123">
        <v>4.8841456033000004E-2</v>
      </c>
      <c r="Z27" s="123">
        <v>0.11956256729999999</v>
      </c>
      <c r="AA27" s="123">
        <v>0.22582435038000001</v>
      </c>
    </row>
    <row r="28" spans="2:27" s="7" customFormat="1" ht="16.2" customHeight="1" x14ac:dyDescent="0.3">
      <c r="B28" s="127" t="s">
        <v>58</v>
      </c>
      <c r="C28" s="66" t="s">
        <v>123</v>
      </c>
      <c r="D28" s="66" t="s">
        <v>160</v>
      </c>
      <c r="E28" s="66" t="s">
        <v>165</v>
      </c>
      <c r="F28" s="66" t="s">
        <v>211</v>
      </c>
      <c r="G28" s="70">
        <v>3.0000000000000001E-3</v>
      </c>
      <c r="H28" s="7" t="s">
        <v>211</v>
      </c>
      <c r="I28" s="1"/>
      <c r="J28" s="7">
        <v>124.68</v>
      </c>
      <c r="K28" s="13">
        <v>124.54293641</v>
      </c>
      <c r="L28" s="15">
        <v>433139.56679999997</v>
      </c>
      <c r="M28" s="15">
        <v>432663.40652000002</v>
      </c>
      <c r="N28" s="13">
        <v>95.163453636</v>
      </c>
      <c r="O28" s="15">
        <v>3474.01</v>
      </c>
      <c r="P28" s="15">
        <v>0</v>
      </c>
      <c r="Q28" s="8" t="s">
        <v>211</v>
      </c>
      <c r="R28" s="1"/>
      <c r="S28" s="17">
        <v>1.0011005328278819</v>
      </c>
      <c r="T28" s="10">
        <v>10.941915065</v>
      </c>
      <c r="U28" s="10">
        <v>0.92</v>
      </c>
      <c r="V28" s="8">
        <v>9.5147087522000004E-2</v>
      </c>
      <c r="W28" s="8">
        <v>8.8546679499518777E-2</v>
      </c>
      <c r="X28" s="1"/>
      <c r="Y28" s="8">
        <v>1.0965714620000001E-2</v>
      </c>
      <c r="Z28" s="8">
        <v>1.9123959690000001E-2</v>
      </c>
      <c r="AA28" s="8">
        <v>0.18338661552000002</v>
      </c>
    </row>
    <row r="29" spans="2:27" s="7" customFormat="1" ht="16.2" customHeight="1" x14ac:dyDescent="0.3">
      <c r="B29" s="127" t="s">
        <v>225</v>
      </c>
      <c r="C29" s="66" t="s">
        <v>292</v>
      </c>
      <c r="D29" s="66" t="s">
        <v>157</v>
      </c>
      <c r="E29" s="66" t="s">
        <v>322</v>
      </c>
      <c r="F29" s="66" t="s">
        <v>323</v>
      </c>
      <c r="G29" s="70">
        <v>9.1999999999999998E-3</v>
      </c>
      <c r="H29" s="7" t="s">
        <v>321</v>
      </c>
      <c r="I29" s="1"/>
      <c r="J29" s="7">
        <v>83.99</v>
      </c>
      <c r="K29" s="13">
        <v>93.249134171999998</v>
      </c>
      <c r="L29" s="15">
        <v>589153.31435</v>
      </c>
      <c r="M29" s="15">
        <v>654102.11283999996</v>
      </c>
      <c r="N29" s="13">
        <v>1523.6499718</v>
      </c>
      <c r="O29" s="15">
        <v>7014.5649999999996</v>
      </c>
      <c r="P29" s="15">
        <v>1</v>
      </c>
      <c r="Q29" s="8">
        <v>3.9300000000000003E-3</v>
      </c>
      <c r="R29" s="1"/>
      <c r="S29" s="17">
        <v>0.90070541400501014</v>
      </c>
      <c r="T29" s="10">
        <v>9.4</v>
      </c>
      <c r="U29" s="10">
        <v>0.8</v>
      </c>
      <c r="V29" s="8">
        <v>0.12157268494000001</v>
      </c>
      <c r="W29" s="8">
        <v>0.11429932134777952</v>
      </c>
      <c r="X29" s="1"/>
      <c r="Y29" s="8">
        <v>1.4371980677000001E-2</v>
      </c>
      <c r="Z29" s="8">
        <v>1.1229500523E-3</v>
      </c>
      <c r="AA29" s="8">
        <v>0.21780439617</v>
      </c>
    </row>
    <row r="30" spans="2:27" s="7" customFormat="1" ht="16.2" customHeight="1" x14ac:dyDescent="0.3">
      <c r="B30" s="127" t="s">
        <v>57</v>
      </c>
      <c r="C30" s="66" t="s">
        <v>121</v>
      </c>
      <c r="D30" s="66" t="s">
        <v>157</v>
      </c>
      <c r="E30" s="66" t="s">
        <v>196</v>
      </c>
      <c r="F30" s="66" t="s">
        <v>196</v>
      </c>
      <c r="G30" s="70">
        <v>5.0000000000000001E-3</v>
      </c>
      <c r="H30" s="7" t="s">
        <v>324</v>
      </c>
      <c r="I30" s="1"/>
      <c r="J30" s="7">
        <v>95</v>
      </c>
      <c r="K30" s="13">
        <v>103.21630718999999</v>
      </c>
      <c r="L30" s="15">
        <v>353308.61</v>
      </c>
      <c r="M30" s="15">
        <v>383865.36868999997</v>
      </c>
      <c r="N30" s="13">
        <v>614.98667726999997</v>
      </c>
      <c r="O30" s="15">
        <v>3719.038</v>
      </c>
      <c r="P30" s="15">
        <v>1</v>
      </c>
      <c r="Q30" s="8">
        <v>2.3E-3</v>
      </c>
      <c r="R30" s="1"/>
      <c r="S30" s="17">
        <v>0.92039719872097858</v>
      </c>
      <c r="T30" s="10">
        <v>10.199999999999999</v>
      </c>
      <c r="U30" s="10">
        <v>0.86</v>
      </c>
      <c r="V30" s="8">
        <v>0.12351658996999999</v>
      </c>
      <c r="W30" s="8">
        <v>0.10863157894736843</v>
      </c>
      <c r="X30" s="1"/>
      <c r="Y30" s="8">
        <v>2.6583099199000003E-2</v>
      </c>
      <c r="Z30" s="8">
        <v>0.10994990194</v>
      </c>
      <c r="AA30" s="8">
        <v>0.29167315857999998</v>
      </c>
    </row>
    <row r="31" spans="2:27" ht="16.2" customHeight="1" x14ac:dyDescent="0.3">
      <c r="B31" s="128" t="s">
        <v>22</v>
      </c>
      <c r="C31" s="119" t="s">
        <v>89</v>
      </c>
      <c r="D31" s="119" t="s">
        <v>157</v>
      </c>
      <c r="E31" s="119" t="s">
        <v>168</v>
      </c>
      <c r="F31" s="119" t="s">
        <v>171</v>
      </c>
      <c r="G31" s="120">
        <v>6.0000000000000001E-3</v>
      </c>
      <c r="H31" s="118" t="s">
        <v>307</v>
      </c>
      <c r="J31" s="118">
        <v>6.83</v>
      </c>
      <c r="K31" s="121">
        <v>7.9211033392000001</v>
      </c>
      <c r="L31" s="122">
        <v>1533539.9</v>
      </c>
      <c r="M31" s="122">
        <v>1778525.3326999999</v>
      </c>
      <c r="N31" s="121">
        <v>1876.6144041</v>
      </c>
      <c r="O31" s="122">
        <v>224530</v>
      </c>
      <c r="P31" s="122">
        <v>1</v>
      </c>
      <c r="Q31" s="123">
        <v>1.042E-2</v>
      </c>
      <c r="S31" s="124">
        <v>0.86225361638695686</v>
      </c>
      <c r="T31" s="125">
        <v>0.68400000000000005</v>
      </c>
      <c r="U31" s="125">
        <v>0.06</v>
      </c>
      <c r="V31" s="123">
        <v>0.12344342175999999</v>
      </c>
      <c r="W31" s="123">
        <v>0.10541727672035138</v>
      </c>
      <c r="Y31" s="123">
        <v>4.4117647048999998E-3</v>
      </c>
      <c r="Z31" s="123">
        <v>6.6179839314000011E-2</v>
      </c>
      <c r="AA31" s="123">
        <v>0.37383598016999997</v>
      </c>
    </row>
    <row r="32" spans="2:27" s="7" customFormat="1" ht="16.2" customHeight="1" x14ac:dyDescent="0.3">
      <c r="B32" s="127" t="s">
        <v>66</v>
      </c>
      <c r="C32" s="66" t="s">
        <v>132</v>
      </c>
      <c r="D32" s="66" t="s">
        <v>157</v>
      </c>
      <c r="E32" s="66" t="s">
        <v>188</v>
      </c>
      <c r="F32" s="66" t="s">
        <v>164</v>
      </c>
      <c r="G32" s="70">
        <v>0.01</v>
      </c>
      <c r="H32" s="7" t="s">
        <v>356</v>
      </c>
      <c r="I32" s="1"/>
      <c r="J32" s="7">
        <v>6.76</v>
      </c>
      <c r="K32" s="13">
        <v>8.0484837419000002</v>
      </c>
      <c r="L32" s="15">
        <v>292722.46639999998</v>
      </c>
      <c r="M32" s="15">
        <v>348516.56978000002</v>
      </c>
      <c r="N32" s="13">
        <v>354.97379726999998</v>
      </c>
      <c r="O32" s="15">
        <v>43302.14</v>
      </c>
      <c r="P32" s="15">
        <v>1</v>
      </c>
      <c r="Q32" s="8">
        <v>1.9300000000000001E-3</v>
      </c>
      <c r="R32" s="1"/>
      <c r="S32" s="17">
        <v>0.83990975403326973</v>
      </c>
      <c r="T32" s="10">
        <v>0.79</v>
      </c>
      <c r="U32" s="10">
        <v>7.0000000000000007E-2</v>
      </c>
      <c r="V32" s="8">
        <v>0.13299663299</v>
      </c>
      <c r="W32" s="8">
        <v>0.12426035502958581</v>
      </c>
      <c r="X32" s="1"/>
      <c r="Y32" s="8">
        <v>4.4576523032000001E-3</v>
      </c>
      <c r="Z32" s="8">
        <v>7.1098767617999992E-2</v>
      </c>
      <c r="AA32" s="8">
        <v>0.28822704614</v>
      </c>
    </row>
    <row r="33" spans="2:27" ht="16.2" customHeight="1" x14ac:dyDescent="0.3">
      <c r="B33" s="128" t="s">
        <v>645</v>
      </c>
      <c r="C33" s="119" t="s">
        <v>298</v>
      </c>
      <c r="D33" s="119" t="s">
        <v>157</v>
      </c>
      <c r="E33" s="119" t="s">
        <v>172</v>
      </c>
      <c r="F33" s="119" t="s">
        <v>179</v>
      </c>
      <c r="G33" s="120">
        <v>8.0000000000000002E-3</v>
      </c>
      <c r="H33" s="118" t="s">
        <v>356</v>
      </c>
      <c r="J33" s="118">
        <v>10.8</v>
      </c>
      <c r="K33" s="121">
        <v>13.038967895000001</v>
      </c>
      <c r="L33" s="122">
        <v>202457.61</v>
      </c>
      <c r="M33" s="122">
        <v>244429.47008999999</v>
      </c>
      <c r="N33" s="121">
        <v>512.64171636000003</v>
      </c>
      <c r="O33" s="122">
        <v>18746.075000000001</v>
      </c>
      <c r="P33" s="122">
        <v>1</v>
      </c>
      <c r="Q33" s="123">
        <v>1.34E-3</v>
      </c>
      <c r="S33" s="124">
        <v>0.82828641706690853</v>
      </c>
      <c r="T33" s="125">
        <v>1.3420000000000001</v>
      </c>
      <c r="U33" s="125">
        <v>0.108</v>
      </c>
      <c r="V33" s="123">
        <v>0.13219070133999999</v>
      </c>
      <c r="W33" s="123">
        <v>0.12</v>
      </c>
      <c r="Y33" s="123">
        <v>-1.2977517819999999E-2</v>
      </c>
      <c r="Z33" s="123">
        <v>4.7030921982000005E-2</v>
      </c>
      <c r="AA33" s="123">
        <v>0.21057737605999999</v>
      </c>
    </row>
    <row r="34" spans="2:27" s="7" customFormat="1" ht="16.2" customHeight="1" x14ac:dyDescent="0.3">
      <c r="B34" s="127" t="s">
        <v>643</v>
      </c>
      <c r="C34" s="66"/>
      <c r="D34" s="66" t="s">
        <v>157</v>
      </c>
      <c r="E34" s="66" t="s">
        <v>172</v>
      </c>
      <c r="F34" s="66" t="s">
        <v>181</v>
      </c>
      <c r="G34" s="70">
        <v>0.01</v>
      </c>
      <c r="H34" s="7" t="s">
        <v>356</v>
      </c>
      <c r="I34" s="1"/>
      <c r="J34" s="7">
        <v>62.17</v>
      </c>
      <c r="K34" s="13">
        <v>74.970394885000005</v>
      </c>
      <c r="L34" s="15">
        <v>1143889.3303</v>
      </c>
      <c r="M34" s="15">
        <v>1379408.6343</v>
      </c>
      <c r="N34" s="13">
        <v>2339.0141895000002</v>
      </c>
      <c r="O34" s="15">
        <v>18399.378000000001</v>
      </c>
      <c r="P34" s="15">
        <v>1</v>
      </c>
      <c r="Q34" s="8">
        <v>7.5599999999999999E-3</v>
      </c>
      <c r="R34" s="1"/>
      <c r="S34" s="17">
        <v>0.8292606714339037</v>
      </c>
      <c r="T34" s="10">
        <v>8.15</v>
      </c>
      <c r="U34" s="10">
        <v>0.65</v>
      </c>
      <c r="V34" s="8">
        <v>0.12796357354999999</v>
      </c>
      <c r="W34" s="8">
        <v>0.12546244169213447</v>
      </c>
      <c r="X34" s="1"/>
      <c r="Y34" s="8">
        <v>1.4968457550000001E-2</v>
      </c>
      <c r="Z34" s="8">
        <v>3.7147341591E-3</v>
      </c>
      <c r="AA34" s="8">
        <v>0.11009170499</v>
      </c>
    </row>
    <row r="35" spans="2:27" ht="16.2" customHeight="1" x14ac:dyDescent="0.3">
      <c r="B35" s="128" t="s">
        <v>396</v>
      </c>
      <c r="C35" s="119" t="s">
        <v>493</v>
      </c>
      <c r="D35" s="119" t="s">
        <v>157</v>
      </c>
      <c r="E35" s="119" t="s">
        <v>494</v>
      </c>
      <c r="F35" s="119" t="s">
        <v>492</v>
      </c>
      <c r="G35" s="120">
        <v>0.01</v>
      </c>
      <c r="H35" s="118" t="s">
        <v>495</v>
      </c>
      <c r="J35" s="118">
        <v>7.86</v>
      </c>
      <c r="K35" s="121">
        <v>9.3607150193000006</v>
      </c>
      <c r="L35" s="122">
        <v>609333.05940000003</v>
      </c>
      <c r="M35" s="122">
        <v>725673.42504999996</v>
      </c>
      <c r="N35" s="121">
        <v>1851.9858154999999</v>
      </c>
      <c r="O35" s="122">
        <v>77523.289999999994</v>
      </c>
      <c r="P35" s="122">
        <v>1</v>
      </c>
      <c r="Q35" s="123">
        <v>4.0100000000000005E-3</v>
      </c>
      <c r="S35" s="124">
        <v>0.83967944583230947</v>
      </c>
      <c r="T35" s="125">
        <v>1.0189999999999999</v>
      </c>
      <c r="U35" s="125">
        <v>0.08</v>
      </c>
      <c r="V35" s="123">
        <v>0.13165374677</v>
      </c>
      <c r="W35" s="123">
        <v>0.12213740458015267</v>
      </c>
      <c r="Y35" s="123">
        <v>1.4193548386E-2</v>
      </c>
      <c r="Z35" s="123">
        <v>5.3374858293000003E-2</v>
      </c>
      <c r="AA35" s="123">
        <v>0.15935311344</v>
      </c>
    </row>
    <row r="36" spans="2:27" s="7" customFormat="1" ht="16.2" customHeight="1" x14ac:dyDescent="0.3">
      <c r="B36" s="127" t="s">
        <v>387</v>
      </c>
      <c r="C36" s="66" t="s">
        <v>521</v>
      </c>
      <c r="D36" s="66" t="s">
        <v>157</v>
      </c>
      <c r="E36" s="66" t="s">
        <v>165</v>
      </c>
      <c r="F36" s="66" t="s">
        <v>498</v>
      </c>
      <c r="G36" s="70">
        <v>7.7999999999999996E-3</v>
      </c>
      <c r="H36" s="7" t="s">
        <v>522</v>
      </c>
      <c r="I36" s="1"/>
      <c r="J36" s="7">
        <v>74.75</v>
      </c>
      <c r="K36" s="13">
        <v>86.818593816999993</v>
      </c>
      <c r="L36" s="15">
        <v>300542.46625</v>
      </c>
      <c r="M36" s="15">
        <v>349065.87695000001</v>
      </c>
      <c r="N36" s="13">
        <v>430.87767500000001</v>
      </c>
      <c r="O36" s="15">
        <v>4020.6350000000002</v>
      </c>
      <c r="P36" s="15">
        <v>1</v>
      </c>
      <c r="Q36" s="8">
        <v>1.97E-3</v>
      </c>
      <c r="R36" s="1"/>
      <c r="S36" s="17">
        <v>0.86099067853553701</v>
      </c>
      <c r="T36" s="10">
        <v>9.86</v>
      </c>
      <c r="U36" s="10">
        <v>0.72</v>
      </c>
      <c r="V36" s="8">
        <v>0.14310595064999998</v>
      </c>
      <c r="W36" s="8">
        <v>0.11558528428093647</v>
      </c>
      <c r="X36" s="1"/>
      <c r="Y36" s="8">
        <v>3.4256696624999999E-2</v>
      </c>
      <c r="Z36" s="8">
        <v>2.0630880861000001E-2</v>
      </c>
      <c r="AA36" s="8">
        <v>0.24078593557000003</v>
      </c>
    </row>
    <row r="37" spans="2:27" ht="16.2" customHeight="1" x14ac:dyDescent="0.3">
      <c r="B37" s="128" t="s">
        <v>339</v>
      </c>
      <c r="C37" s="119" t="s">
        <v>531</v>
      </c>
      <c r="D37" s="119" t="s">
        <v>157</v>
      </c>
      <c r="E37" s="119" t="s">
        <v>172</v>
      </c>
      <c r="F37" s="119" t="s">
        <v>532</v>
      </c>
      <c r="G37" s="120">
        <v>6.0000000000000001E-3</v>
      </c>
      <c r="H37" s="118" t="s">
        <v>211</v>
      </c>
      <c r="J37" s="118">
        <v>7.09</v>
      </c>
      <c r="K37" s="121">
        <v>8.2860698611999997</v>
      </c>
      <c r="L37" s="122">
        <v>313349.99449999997</v>
      </c>
      <c r="M37" s="122">
        <v>366211.55789</v>
      </c>
      <c r="N37" s="121">
        <v>513.87140772999999</v>
      </c>
      <c r="O37" s="122">
        <v>44196.05</v>
      </c>
      <c r="P37" s="122">
        <v>1</v>
      </c>
      <c r="Q37" s="123">
        <v>2.0599999999999998E-3</v>
      </c>
      <c r="S37" s="124">
        <v>0.85565293544039911</v>
      </c>
      <c r="T37" s="125">
        <v>0.84</v>
      </c>
      <c r="U37" s="125">
        <v>7.0000000000000007E-2</v>
      </c>
      <c r="V37" s="123">
        <v>0.12103746396999999</v>
      </c>
      <c r="W37" s="123">
        <v>0.11847672778561355</v>
      </c>
      <c r="Y37" s="123">
        <v>1.1412268188000001E-2</v>
      </c>
      <c r="Z37" s="123">
        <v>5.8167436709000001E-2</v>
      </c>
      <c r="AA37" s="123">
        <v>0.15306172095000001</v>
      </c>
    </row>
    <row r="38" spans="2:27" s="7" customFormat="1" ht="16.2" customHeight="1" x14ac:dyDescent="0.3">
      <c r="B38" s="127" t="s">
        <v>14</v>
      </c>
      <c r="C38" s="66" t="s">
        <v>82</v>
      </c>
      <c r="D38" s="66" t="s">
        <v>159</v>
      </c>
      <c r="E38" s="66" t="s">
        <v>161</v>
      </c>
      <c r="F38" s="66" t="s">
        <v>162</v>
      </c>
      <c r="G38" s="70">
        <v>1.2500000000000001E-2</v>
      </c>
      <c r="H38" s="7" t="s">
        <v>211</v>
      </c>
      <c r="I38" s="1"/>
      <c r="J38" s="7">
        <v>171.1</v>
      </c>
      <c r="K38" s="13">
        <v>163.53188148999999</v>
      </c>
      <c r="L38" s="15">
        <v>4825712.4417000003</v>
      </c>
      <c r="M38" s="15">
        <v>4612260.8717</v>
      </c>
      <c r="N38" s="13">
        <v>6163.9564076999995</v>
      </c>
      <c r="O38" s="15">
        <v>28204.046999999999</v>
      </c>
      <c r="P38" s="15">
        <v>1</v>
      </c>
      <c r="Q38" s="8">
        <v>3.1669999999999997E-2</v>
      </c>
      <c r="R38" s="1"/>
      <c r="S38" s="17">
        <v>1.0462791624547094</v>
      </c>
      <c r="T38" s="10">
        <v>12.33</v>
      </c>
      <c r="U38" s="10">
        <v>1.1000000000000001</v>
      </c>
      <c r="V38" s="8">
        <v>8.6647926915000006E-2</v>
      </c>
      <c r="W38" s="8">
        <v>7.7147866744593813E-2</v>
      </c>
      <c r="X38" s="1"/>
      <c r="Y38" s="8">
        <v>2.5287631832000002E-2</v>
      </c>
      <c r="Z38" s="8">
        <v>0.14248021328999999</v>
      </c>
      <c r="AA38" s="8">
        <v>0.30455440489000002</v>
      </c>
    </row>
    <row r="39" spans="2:27" ht="16.2" customHeight="1" x14ac:dyDescent="0.3">
      <c r="B39" s="128" t="s">
        <v>25</v>
      </c>
      <c r="C39" s="119" t="s">
        <v>482</v>
      </c>
      <c r="D39" s="119" t="s">
        <v>159</v>
      </c>
      <c r="E39" s="119" t="s">
        <v>481</v>
      </c>
      <c r="F39" s="119" t="s">
        <v>481</v>
      </c>
      <c r="G39" s="120">
        <v>7.0000000000000001E-3</v>
      </c>
      <c r="H39" s="118" t="s">
        <v>305</v>
      </c>
      <c r="J39" s="118">
        <v>130.88999999999999</v>
      </c>
      <c r="K39" s="121">
        <v>128.90744006</v>
      </c>
      <c r="L39" s="122">
        <v>3041624.9613999999</v>
      </c>
      <c r="M39" s="122">
        <v>2995554.1858999999</v>
      </c>
      <c r="N39" s="121">
        <v>3680.6537173000002</v>
      </c>
      <c r="O39" s="122">
        <v>23238.024000000001</v>
      </c>
      <c r="P39" s="122">
        <v>1</v>
      </c>
      <c r="Q39" s="123">
        <v>0.02</v>
      </c>
      <c r="S39" s="124">
        <v>1.0153797169432361</v>
      </c>
      <c r="T39" s="125">
        <v>12.4</v>
      </c>
      <c r="U39" s="125">
        <v>0.95</v>
      </c>
      <c r="V39" s="123">
        <v>0.10385259631</v>
      </c>
      <c r="W39" s="123">
        <v>8.7096034838413938E-2</v>
      </c>
      <c r="Y39" s="123">
        <v>1.4336639800999999E-2</v>
      </c>
      <c r="Z39" s="123">
        <v>7.3327688397999996E-2</v>
      </c>
      <c r="AA39" s="123">
        <v>0.20988762049000001</v>
      </c>
    </row>
    <row r="40" spans="2:27" s="7" customFormat="1" ht="16.2" customHeight="1" x14ac:dyDescent="0.3">
      <c r="B40" s="127" t="s">
        <v>43</v>
      </c>
      <c r="C40" s="66" t="s">
        <v>106</v>
      </c>
      <c r="D40" s="66" t="s">
        <v>159</v>
      </c>
      <c r="E40" s="66" t="s">
        <v>172</v>
      </c>
      <c r="F40" s="66" t="s">
        <v>183</v>
      </c>
      <c r="G40" s="70">
        <v>1.18E-2</v>
      </c>
      <c r="H40" s="7" t="s">
        <v>348</v>
      </c>
      <c r="I40" s="1"/>
      <c r="J40" s="7">
        <v>52.7</v>
      </c>
      <c r="K40" s="13">
        <v>81.645758495999999</v>
      </c>
      <c r="L40" s="15">
        <v>641843.15164000005</v>
      </c>
      <c r="M40" s="15">
        <v>994378.95542000001</v>
      </c>
      <c r="N40" s="13">
        <v>1223.4574841000001</v>
      </c>
      <c r="O40" s="15">
        <v>12179.186938000001</v>
      </c>
      <c r="P40" s="15">
        <v>1</v>
      </c>
      <c r="Q40" s="8">
        <v>4.2199999999999998E-3</v>
      </c>
      <c r="R40" s="1"/>
      <c r="S40" s="17">
        <v>0.64547137500819329</v>
      </c>
      <c r="T40" s="10">
        <v>4.8</v>
      </c>
      <c r="U40" s="10">
        <v>0.4</v>
      </c>
      <c r="V40" s="8">
        <v>0.10412147505</v>
      </c>
      <c r="W40" s="8">
        <v>9.108159392789375E-2</v>
      </c>
      <c r="X40" s="1"/>
      <c r="Y40" s="8">
        <v>1.7254488132E-2</v>
      </c>
      <c r="Z40" s="8">
        <v>-2.7963387806000002E-2</v>
      </c>
      <c r="AA40" s="8">
        <v>0.25481032526000003</v>
      </c>
    </row>
    <row r="41" spans="2:27" ht="16.2" customHeight="1" x14ac:dyDescent="0.3">
      <c r="B41" s="128" t="s">
        <v>53</v>
      </c>
      <c r="C41" s="119" t="s">
        <v>117</v>
      </c>
      <c r="D41" s="119" t="s">
        <v>159</v>
      </c>
      <c r="E41" s="119" t="s">
        <v>165</v>
      </c>
      <c r="F41" s="119" t="s">
        <v>193</v>
      </c>
      <c r="G41" s="120">
        <v>9.4999999999999998E-3</v>
      </c>
      <c r="H41" s="118" t="s">
        <v>211</v>
      </c>
      <c r="J41" s="118">
        <v>10.61</v>
      </c>
      <c r="K41" s="121">
        <v>10.59204291</v>
      </c>
      <c r="L41" s="122">
        <v>1489238.0190000001</v>
      </c>
      <c r="M41" s="122">
        <v>1486717.5307</v>
      </c>
      <c r="N41" s="121">
        <v>2203.4879977000001</v>
      </c>
      <c r="O41" s="122">
        <v>140361.736</v>
      </c>
      <c r="P41" s="122">
        <v>1</v>
      </c>
      <c r="Q41" s="123">
        <v>1.206E-2</v>
      </c>
      <c r="S41" s="124">
        <v>1.0016953377315954</v>
      </c>
      <c r="T41" s="125">
        <v>1.0093000000000001</v>
      </c>
      <c r="U41" s="125">
        <v>8.3549999999999999E-2</v>
      </c>
      <c r="V41" s="123">
        <v>0.10358169129</v>
      </c>
      <c r="W41" s="123">
        <v>9.4495758718190381E-2</v>
      </c>
      <c r="Y41" s="123">
        <v>1.557206329E-2</v>
      </c>
      <c r="Z41" s="123">
        <v>1.7837591639999997E-2</v>
      </c>
      <c r="AA41" s="123">
        <v>0.20055203846000003</v>
      </c>
    </row>
    <row r="42" spans="2:27" s="7" customFormat="1" ht="16.2" customHeight="1" x14ac:dyDescent="0.3">
      <c r="B42" s="127" t="s">
        <v>56</v>
      </c>
      <c r="C42" s="66" t="s">
        <v>120</v>
      </c>
      <c r="D42" s="66" t="s">
        <v>159</v>
      </c>
      <c r="E42" s="66" t="s">
        <v>172</v>
      </c>
      <c r="F42" s="66" t="s">
        <v>195</v>
      </c>
      <c r="G42" s="70">
        <v>0.01</v>
      </c>
      <c r="H42" s="7" t="s">
        <v>354</v>
      </c>
      <c r="I42" s="1"/>
      <c r="J42" s="7">
        <v>91.77</v>
      </c>
      <c r="K42" s="13">
        <v>99.980842026000005</v>
      </c>
      <c r="L42" s="15">
        <v>5729265.5225</v>
      </c>
      <c r="M42" s="15">
        <v>6241874.1542999996</v>
      </c>
      <c r="N42" s="13">
        <v>20798.285369000001</v>
      </c>
      <c r="O42" s="15">
        <v>62430.701999999997</v>
      </c>
      <c r="P42" s="15">
        <v>1</v>
      </c>
      <c r="Q42" s="8">
        <v>1.9769999999999999E-2</v>
      </c>
      <c r="R42" s="1"/>
      <c r="S42" s="17">
        <v>0.91787584641600861</v>
      </c>
      <c r="T42" s="10">
        <v>11.81</v>
      </c>
      <c r="U42" s="10">
        <v>0.93</v>
      </c>
      <c r="V42" s="8">
        <v>0.11525324485000001</v>
      </c>
      <c r="W42" s="8">
        <v>0.12160836874795686</v>
      </c>
      <c r="X42" s="1"/>
      <c r="Y42" s="8">
        <v>9.5709570959999993E-3</v>
      </c>
      <c r="Z42" s="8">
        <v>-2.4773177034999996E-2</v>
      </c>
      <c r="AA42" s="8">
        <v>1.4885168601E-2</v>
      </c>
    </row>
    <row r="43" spans="2:27" ht="16.2" customHeight="1" x14ac:dyDescent="0.3">
      <c r="B43" s="128" t="s">
        <v>70</v>
      </c>
      <c r="C43" s="119" t="s">
        <v>137</v>
      </c>
      <c r="D43" s="119" t="s">
        <v>159</v>
      </c>
      <c r="E43" s="119" t="s">
        <v>208</v>
      </c>
      <c r="F43" s="119" t="s">
        <v>208</v>
      </c>
      <c r="G43" s="120">
        <v>0.02</v>
      </c>
      <c r="H43" s="118" t="s">
        <v>211</v>
      </c>
      <c r="J43" s="118">
        <v>153.71</v>
      </c>
      <c r="K43" s="121">
        <v>250.66908233999999</v>
      </c>
      <c r="L43" s="122">
        <v>212222.78570000001</v>
      </c>
      <c r="M43" s="122">
        <v>346091.28191000002</v>
      </c>
      <c r="N43" s="121">
        <v>46.091335909000001</v>
      </c>
      <c r="O43" s="122">
        <v>1380.67</v>
      </c>
      <c r="P43" s="122">
        <v>0</v>
      </c>
      <c r="Q43" s="123" t="s">
        <v>211</v>
      </c>
      <c r="S43" s="124">
        <v>0.6131988778397186</v>
      </c>
      <c r="T43" s="125">
        <v>13.14</v>
      </c>
      <c r="U43" s="125">
        <v>1.1299999999999999</v>
      </c>
      <c r="V43" s="123">
        <v>0.10168704534</v>
      </c>
      <c r="W43" s="123">
        <v>8.8218072994600202E-2</v>
      </c>
      <c r="Y43" s="123">
        <v>2.6126118069E-2</v>
      </c>
      <c r="Z43" s="123">
        <v>-6.7863461409000004E-3</v>
      </c>
      <c r="AA43" s="123">
        <v>0.30291751876</v>
      </c>
    </row>
    <row r="44" spans="2:27" s="7" customFormat="1" ht="16.2" customHeight="1" x14ac:dyDescent="0.3">
      <c r="B44" s="127" t="s">
        <v>227</v>
      </c>
      <c r="C44" s="66" t="s">
        <v>247</v>
      </c>
      <c r="D44" s="66" t="s">
        <v>159</v>
      </c>
      <c r="E44" s="66" t="s">
        <v>188</v>
      </c>
      <c r="F44" s="66" t="s">
        <v>215</v>
      </c>
      <c r="G44" s="70">
        <v>0.01</v>
      </c>
      <c r="H44" s="7" t="s">
        <v>358</v>
      </c>
      <c r="I44" s="1"/>
      <c r="J44" s="7">
        <v>1.53</v>
      </c>
      <c r="K44" s="13">
        <v>36.389179552000002</v>
      </c>
      <c r="L44" s="15">
        <v>8938.1585610000002</v>
      </c>
      <c r="M44" s="15">
        <v>212583.17434</v>
      </c>
      <c r="N44" s="13">
        <v>19.573710455000001</v>
      </c>
      <c r="O44" s="15" t="e">
        <v>#N/A</v>
      </c>
      <c r="P44" s="15">
        <v>0</v>
      </c>
      <c r="Q44" s="8" t="s">
        <v>211</v>
      </c>
      <c r="R44" s="1"/>
      <c r="S44" s="17">
        <v>4.2045465680632776E-2</v>
      </c>
      <c r="T44" s="10">
        <v>0.1555</v>
      </c>
      <c r="U44" s="10">
        <v>5.0000000000000001E-3</v>
      </c>
      <c r="V44" s="8">
        <v>4.1137566135999996E-2</v>
      </c>
      <c r="W44" s="8">
        <v>3.9215686274509803E-2</v>
      </c>
      <c r="X44" s="1"/>
      <c r="Y44" s="8">
        <v>-2.2303367289999997E-2</v>
      </c>
      <c r="Z44" s="8">
        <v>-0.22893717529999999</v>
      </c>
      <c r="AA44" s="8">
        <v>-0.57228942537999994</v>
      </c>
    </row>
    <row r="45" spans="2:27" ht="16.2" customHeight="1" x14ac:dyDescent="0.3">
      <c r="B45" s="128" t="s">
        <v>448</v>
      </c>
      <c r="C45" s="119" t="s">
        <v>470</v>
      </c>
      <c r="D45" s="119" t="s">
        <v>159</v>
      </c>
      <c r="E45" s="119" t="s">
        <v>161</v>
      </c>
      <c r="F45" s="119" t="s">
        <v>162</v>
      </c>
      <c r="G45" s="120">
        <v>1.2E-2</v>
      </c>
      <c r="H45" s="118" t="s">
        <v>211</v>
      </c>
      <c r="J45" s="118">
        <v>99.99</v>
      </c>
      <c r="K45" s="121">
        <v>101.02127458</v>
      </c>
      <c r="L45" s="122">
        <v>1966126.8677000001</v>
      </c>
      <c r="M45" s="122">
        <v>1986405.0621</v>
      </c>
      <c r="N45" s="121">
        <v>3605.3687632000001</v>
      </c>
      <c r="O45" s="122">
        <v>19663.235000000001</v>
      </c>
      <c r="P45" s="122">
        <v>1</v>
      </c>
      <c r="Q45" s="123">
        <v>1.2969999999999999E-2</v>
      </c>
      <c r="S45" s="124">
        <v>0.98979151090413808</v>
      </c>
      <c r="T45" s="125">
        <v>11.95</v>
      </c>
      <c r="U45" s="125">
        <v>1</v>
      </c>
      <c r="V45" s="123">
        <v>0.13277777776999999</v>
      </c>
      <c r="W45" s="123">
        <v>0.12001200120012002</v>
      </c>
      <c r="Y45" s="123">
        <v>2.0618556699999999E-2</v>
      </c>
      <c r="Z45" s="123">
        <v>8.3794780643E-2</v>
      </c>
      <c r="AA45" s="123">
        <v>0.26180860621000002</v>
      </c>
    </row>
    <row r="46" spans="2:27" s="7" customFormat="1" ht="16.2" customHeight="1" x14ac:dyDescent="0.3">
      <c r="B46" s="127" t="s">
        <v>457</v>
      </c>
      <c r="C46" s="66" t="s">
        <v>472</v>
      </c>
      <c r="D46" s="66" t="s">
        <v>159</v>
      </c>
      <c r="E46" s="66" t="s">
        <v>475</v>
      </c>
      <c r="F46" s="66" t="s">
        <v>473</v>
      </c>
      <c r="G46" s="70">
        <v>9.4000000000000004E-3</v>
      </c>
      <c r="H46" s="7" t="s">
        <v>304</v>
      </c>
      <c r="I46" s="1"/>
      <c r="J46" s="7">
        <v>8.3699999999999992</v>
      </c>
      <c r="K46" s="13">
        <v>9.4375405510999997</v>
      </c>
      <c r="L46" s="15">
        <v>2420490.4860999999</v>
      </c>
      <c r="M46" s="15">
        <v>2729208.7355</v>
      </c>
      <c r="N46" s="13">
        <v>14982.621956999999</v>
      </c>
      <c r="O46" s="15">
        <v>289186.43800000002</v>
      </c>
      <c r="P46" s="15">
        <v>1</v>
      </c>
      <c r="Q46" s="8">
        <v>8.1700000000000002E-3</v>
      </c>
      <c r="R46" s="1"/>
      <c r="S46" s="17">
        <v>0.88688360645236408</v>
      </c>
      <c r="T46" s="10">
        <v>0.996</v>
      </c>
      <c r="U46" s="10">
        <v>8.3000000000000004E-2</v>
      </c>
      <c r="V46" s="8">
        <v>0.11461449942</v>
      </c>
      <c r="W46" s="8">
        <v>0.11899641577060933</v>
      </c>
      <c r="X46" s="1"/>
      <c r="Y46" s="8">
        <v>-1.2622389997000001E-2</v>
      </c>
      <c r="Z46" s="8">
        <v>-4.0228577485E-2</v>
      </c>
      <c r="AA46" s="8">
        <v>7.7489188521000008E-2</v>
      </c>
    </row>
    <row r="47" spans="2:27" ht="16.2" customHeight="1" x14ac:dyDescent="0.3">
      <c r="B47" s="128" t="s">
        <v>460</v>
      </c>
      <c r="C47" s="119" t="s">
        <v>503</v>
      </c>
      <c r="D47" s="119" t="s">
        <v>159</v>
      </c>
      <c r="E47" s="119" t="s">
        <v>161</v>
      </c>
      <c r="F47" s="119" t="s">
        <v>504</v>
      </c>
      <c r="G47" s="120">
        <v>1.2E-2</v>
      </c>
      <c r="H47" s="118" t="s">
        <v>211</v>
      </c>
      <c r="J47" s="118">
        <v>86.94</v>
      </c>
      <c r="K47" s="121">
        <v>95.835236882000004</v>
      </c>
      <c r="L47" s="122">
        <v>543375</v>
      </c>
      <c r="M47" s="122">
        <v>598970.23051000002</v>
      </c>
      <c r="N47" s="121">
        <v>1109.8364555000001</v>
      </c>
      <c r="O47" s="122">
        <v>6250</v>
      </c>
      <c r="P47" s="122">
        <v>1</v>
      </c>
      <c r="Q47" s="123">
        <v>3.62E-3</v>
      </c>
      <c r="S47" s="124">
        <v>0.9071819805386141</v>
      </c>
      <c r="T47" s="125">
        <v>10.44</v>
      </c>
      <c r="U47" s="125">
        <v>0.85</v>
      </c>
      <c r="V47" s="123">
        <v>0.13809523808999999</v>
      </c>
      <c r="W47" s="123">
        <v>0.11732229123533471</v>
      </c>
      <c r="Y47" s="123">
        <v>-2.7529249837000003E-3</v>
      </c>
      <c r="Z47" s="123">
        <v>0.10305059716000001</v>
      </c>
      <c r="AA47" s="123">
        <v>0.30724822225999998</v>
      </c>
    </row>
    <row r="48" spans="2:27" s="7" customFormat="1" ht="16.2" customHeight="1" x14ac:dyDescent="0.3">
      <c r="B48" s="127" t="s">
        <v>406</v>
      </c>
      <c r="C48" s="66" t="s">
        <v>517</v>
      </c>
      <c r="D48" s="66" t="s">
        <v>159</v>
      </c>
      <c r="E48" s="66" t="s">
        <v>165</v>
      </c>
      <c r="F48" s="66" t="s">
        <v>518</v>
      </c>
      <c r="G48" s="70">
        <v>1.5E-3</v>
      </c>
      <c r="H48" s="187" t="s">
        <v>519</v>
      </c>
      <c r="I48" s="1"/>
      <c r="J48" s="7">
        <v>9.19</v>
      </c>
      <c r="K48" s="13">
        <v>10.631475488</v>
      </c>
      <c r="L48" s="15">
        <v>623054.91706999997</v>
      </c>
      <c r="M48" s="15">
        <v>720782.70715000003</v>
      </c>
      <c r="N48" s="13">
        <v>289.63792726999998</v>
      </c>
      <c r="O48" s="15">
        <v>67797.053</v>
      </c>
      <c r="P48" s="15">
        <v>1</v>
      </c>
      <c r="Q48" s="8">
        <v>4.0600000000000002E-3</v>
      </c>
      <c r="R48" s="1"/>
      <c r="S48" s="17">
        <v>0.86441435249255594</v>
      </c>
      <c r="T48" s="10">
        <v>1.0159999989999999</v>
      </c>
      <c r="U48" s="10">
        <v>8.5999999999999993E-2</v>
      </c>
      <c r="V48" s="8">
        <v>0.11402918057999999</v>
      </c>
      <c r="W48" s="8">
        <v>0.11229597388465724</v>
      </c>
      <c r="X48" s="1"/>
      <c r="Y48" s="8">
        <v>3.4204279838E-2</v>
      </c>
      <c r="Z48" s="8">
        <v>5.3372262204000001E-2</v>
      </c>
      <c r="AA48" s="8">
        <v>0.15620992572</v>
      </c>
    </row>
    <row r="49" spans="2:27" ht="16.2" customHeight="1" x14ac:dyDescent="0.3">
      <c r="B49" s="128" t="s">
        <v>42</v>
      </c>
      <c r="C49" s="119" t="s">
        <v>105</v>
      </c>
      <c r="D49" s="119" t="s">
        <v>159</v>
      </c>
      <c r="E49" s="119" t="s">
        <v>188</v>
      </c>
      <c r="F49" s="119" t="s">
        <v>189</v>
      </c>
      <c r="G49" s="120">
        <v>1.4999999999999999E-2</v>
      </c>
      <c r="H49" s="118" t="s">
        <v>327</v>
      </c>
      <c r="J49" s="118">
        <v>70.53</v>
      </c>
      <c r="K49" s="121">
        <v>110.54191826</v>
      </c>
      <c r="L49" s="122">
        <v>1662248.8086999999</v>
      </c>
      <c r="M49" s="122">
        <v>2605248.4323999998</v>
      </c>
      <c r="N49" s="121">
        <v>7466.0865372999997</v>
      </c>
      <c r="O49" s="122">
        <v>23567.968364</v>
      </c>
      <c r="P49" s="122">
        <v>1</v>
      </c>
      <c r="Q49" s="123">
        <v>1.1089999999999999E-2</v>
      </c>
      <c r="S49" s="124">
        <v>0.6380385025896691</v>
      </c>
      <c r="T49" s="125">
        <v>11.15</v>
      </c>
      <c r="U49" s="125">
        <v>0.72</v>
      </c>
      <c r="V49" s="123">
        <v>0.12584650112000001</v>
      </c>
      <c r="W49" s="123">
        <v>0.12250106337728627</v>
      </c>
      <c r="Y49" s="123">
        <v>7.0942111232999991E-4</v>
      </c>
      <c r="Z49" s="123">
        <v>-0.21135848687</v>
      </c>
      <c r="AA49" s="123">
        <v>-9.1977162565999998E-2</v>
      </c>
    </row>
    <row r="50" spans="2:27" s="7" customFormat="1" ht="16.2" customHeight="1" x14ac:dyDescent="0.3">
      <c r="B50" s="127" t="s">
        <v>64</v>
      </c>
      <c r="C50" s="66" t="s">
        <v>130</v>
      </c>
      <c r="D50" s="66" t="s">
        <v>333</v>
      </c>
      <c r="E50" s="66" t="s">
        <v>165</v>
      </c>
      <c r="F50" s="66" t="s">
        <v>166</v>
      </c>
      <c r="G50" s="70">
        <v>2.5000000000000001E-2</v>
      </c>
      <c r="H50" s="7" t="s">
        <v>385</v>
      </c>
      <c r="I50" s="1"/>
      <c r="J50" s="7">
        <v>187.85</v>
      </c>
      <c r="K50" s="13">
        <v>173.50009331999999</v>
      </c>
      <c r="L50" s="15">
        <v>242943.7751</v>
      </c>
      <c r="M50" s="15">
        <v>224385.24169</v>
      </c>
      <c r="N50" s="13">
        <v>90.631346817999997</v>
      </c>
      <c r="O50" s="15">
        <v>1293.2860000000001</v>
      </c>
      <c r="P50" s="15">
        <v>0</v>
      </c>
      <c r="Q50" s="8" t="s">
        <v>211</v>
      </c>
      <c r="R50" s="1"/>
      <c r="S50" s="17">
        <v>1.0827083513640152</v>
      </c>
      <c r="T50" s="10">
        <v>29.922043258999999</v>
      </c>
      <c r="U50" s="10">
        <v>3.7459659969999999</v>
      </c>
      <c r="V50" s="8">
        <v>0.19942710782999998</v>
      </c>
      <c r="W50" s="8">
        <v>0.23929513954751133</v>
      </c>
      <c r="X50" s="1"/>
      <c r="Y50" s="8">
        <v>-8.3619293181999999E-3</v>
      </c>
      <c r="Z50" s="8">
        <v>-1.3734671889000001E-2</v>
      </c>
      <c r="AA50" s="8">
        <v>0.58682342559</v>
      </c>
    </row>
    <row r="51" spans="2:27" ht="16.2" customHeight="1" x14ac:dyDescent="0.3">
      <c r="B51" s="128" t="s">
        <v>75</v>
      </c>
      <c r="C51" s="119" t="s">
        <v>142</v>
      </c>
      <c r="D51" s="119" t="s">
        <v>332</v>
      </c>
      <c r="E51" s="119" t="s">
        <v>165</v>
      </c>
      <c r="F51" s="119" t="s">
        <v>213</v>
      </c>
      <c r="G51" s="120">
        <v>0.01</v>
      </c>
      <c r="H51" s="118" t="s">
        <v>357</v>
      </c>
      <c r="J51" s="118">
        <v>136.85</v>
      </c>
      <c r="K51" s="121">
        <v>149.74344747999999</v>
      </c>
      <c r="L51" s="122">
        <v>395235.66389999999</v>
      </c>
      <c r="M51" s="122">
        <v>432473.15221999999</v>
      </c>
      <c r="N51" s="121">
        <v>395.50041182000001</v>
      </c>
      <c r="O51" s="122">
        <v>2888.0940000000001</v>
      </c>
      <c r="P51" s="122">
        <v>1</v>
      </c>
      <c r="Q51" s="123">
        <v>2.64E-3</v>
      </c>
      <c r="S51" s="124">
        <v>0.9138964161906179</v>
      </c>
      <c r="T51" s="125">
        <v>15.68</v>
      </c>
      <c r="U51" s="125">
        <v>1.2</v>
      </c>
      <c r="V51" s="123">
        <v>0.11312315128</v>
      </c>
      <c r="W51" s="123">
        <v>0.1052246985750822</v>
      </c>
      <c r="Y51" s="123">
        <v>7.9546291526999997E-3</v>
      </c>
      <c r="Z51" s="123">
        <v>-6.1024066187000001E-2</v>
      </c>
      <c r="AA51" s="123">
        <v>0.10299121849000001</v>
      </c>
    </row>
    <row r="52" spans="2:27" s="7" customFormat="1" ht="16.2" customHeight="1" x14ac:dyDescent="0.3">
      <c r="B52" s="127" t="s">
        <v>21</v>
      </c>
      <c r="C52" s="66" t="s">
        <v>88</v>
      </c>
      <c r="D52" s="66" t="s">
        <v>154</v>
      </c>
      <c r="E52" s="66" t="s">
        <v>169</v>
      </c>
      <c r="F52" s="66" t="s">
        <v>170</v>
      </c>
      <c r="G52" s="70">
        <v>0.01</v>
      </c>
      <c r="H52" s="7" t="s">
        <v>306</v>
      </c>
      <c r="I52" s="1"/>
      <c r="J52" s="7">
        <v>67.06</v>
      </c>
      <c r="K52" s="13">
        <v>102.0950228</v>
      </c>
      <c r="L52" s="15">
        <v>1392657.0157000001</v>
      </c>
      <c r="M52" s="15">
        <v>2120240.8258000002</v>
      </c>
      <c r="N52" s="13">
        <v>2088.4230008999998</v>
      </c>
      <c r="O52" s="15">
        <v>20767.328000000001</v>
      </c>
      <c r="P52" s="15">
        <v>1</v>
      </c>
      <c r="Q52" s="8">
        <v>9.2100000000000012E-3</v>
      </c>
      <c r="R52" s="1"/>
      <c r="S52" s="17">
        <v>0.65683907168881106</v>
      </c>
      <c r="T52" s="10">
        <v>5.76</v>
      </c>
      <c r="U52" s="10">
        <v>0.48</v>
      </c>
      <c r="V52" s="8">
        <v>9.4025465229999994E-2</v>
      </c>
      <c r="W52" s="8">
        <v>8.5893229943334315E-2</v>
      </c>
      <c r="X52" s="1"/>
      <c r="Y52" s="8">
        <v>6.3025210092999993E-3</v>
      </c>
      <c r="Z52" s="8">
        <v>3.7908389959000005E-2</v>
      </c>
      <c r="AA52" s="8">
        <v>0.19606808983000001</v>
      </c>
    </row>
    <row r="53" spans="2:27" ht="16.2" customHeight="1" x14ac:dyDescent="0.3">
      <c r="B53" s="128" t="s">
        <v>18</v>
      </c>
      <c r="C53" s="119" t="s">
        <v>85</v>
      </c>
      <c r="D53" s="119" t="s">
        <v>154</v>
      </c>
      <c r="E53" s="119" t="s">
        <v>165</v>
      </c>
      <c r="F53" s="119" t="s">
        <v>166</v>
      </c>
      <c r="G53" s="120">
        <v>1.0999999999999999E-2</v>
      </c>
      <c r="H53" s="118" t="s">
        <v>211</v>
      </c>
      <c r="J53" s="118">
        <v>47.94</v>
      </c>
      <c r="K53" s="121">
        <v>85.696843845000004</v>
      </c>
      <c r="L53" s="122">
        <v>1277035.4039</v>
      </c>
      <c r="M53" s="122">
        <v>2282809.8371000001</v>
      </c>
      <c r="N53" s="121">
        <v>1183.6456118000001</v>
      </c>
      <c r="O53" s="122">
        <v>26638.202000000001</v>
      </c>
      <c r="P53" s="122">
        <v>1</v>
      </c>
      <c r="Q53" s="123">
        <v>8.3800000000000003E-3</v>
      </c>
      <c r="S53" s="124">
        <v>0.55941383426802904</v>
      </c>
      <c r="T53" s="125">
        <v>4.96</v>
      </c>
      <c r="U53" s="125">
        <v>0.41</v>
      </c>
      <c r="V53" s="123">
        <v>0.12280267392000001</v>
      </c>
      <c r="W53" s="123">
        <v>0.10262828535669587</v>
      </c>
      <c r="Y53" s="123">
        <v>3.4259426922E-2</v>
      </c>
      <c r="Z53" s="123">
        <v>7.9657560409000003E-2</v>
      </c>
      <c r="AA53" s="123">
        <v>0.32755935800000002</v>
      </c>
    </row>
    <row r="54" spans="2:27" s="7" customFormat="1" ht="16.2" customHeight="1" x14ac:dyDescent="0.3">
      <c r="B54" s="127" t="s">
        <v>24</v>
      </c>
      <c r="C54" s="66" t="s">
        <v>483</v>
      </c>
      <c r="D54" s="66" t="s">
        <v>154</v>
      </c>
      <c r="E54" s="66" t="s">
        <v>481</v>
      </c>
      <c r="F54" s="66" t="s">
        <v>481</v>
      </c>
      <c r="G54" s="70">
        <v>0.01</v>
      </c>
      <c r="H54" s="7" t="s">
        <v>211</v>
      </c>
      <c r="I54" s="1"/>
      <c r="J54" s="7">
        <v>126.59</v>
      </c>
      <c r="K54" s="13">
        <v>147.57751808</v>
      </c>
      <c r="L54" s="15">
        <v>1496011.1244999999</v>
      </c>
      <c r="M54" s="15">
        <v>1744036.7231999999</v>
      </c>
      <c r="N54" s="13">
        <v>2095.9411650000002</v>
      </c>
      <c r="O54" s="15">
        <v>11817.767</v>
      </c>
      <c r="P54" s="15">
        <v>1</v>
      </c>
      <c r="Q54" s="8">
        <v>9.8600000000000007E-3</v>
      </c>
      <c r="R54" s="1"/>
      <c r="S54" s="17">
        <v>0.85778648161962634</v>
      </c>
      <c r="T54" s="10">
        <v>12.55</v>
      </c>
      <c r="U54" s="10">
        <v>0.85</v>
      </c>
      <c r="V54" s="8">
        <v>0.11107177626</v>
      </c>
      <c r="W54" s="8">
        <v>8.0575084919819878E-2</v>
      </c>
      <c r="X54" s="1"/>
      <c r="Y54" s="8">
        <v>5.8002507312000004E-2</v>
      </c>
      <c r="Z54" s="8">
        <v>5.4661882006000001E-2</v>
      </c>
      <c r="AA54" s="8">
        <v>0.24473149717999998</v>
      </c>
    </row>
    <row r="55" spans="2:27" ht="16.2" customHeight="1" x14ac:dyDescent="0.3">
      <c r="B55" s="128" t="s">
        <v>30</v>
      </c>
      <c r="C55" s="119" t="s">
        <v>95</v>
      </c>
      <c r="D55" s="119" t="s">
        <v>154</v>
      </c>
      <c r="E55" s="119" t="s">
        <v>167</v>
      </c>
      <c r="F55" s="119" t="s">
        <v>167</v>
      </c>
      <c r="G55" s="120">
        <v>5.0000000000000001E-3</v>
      </c>
      <c r="H55" s="118" t="s">
        <v>211</v>
      </c>
      <c r="J55" s="118">
        <v>85.24</v>
      </c>
      <c r="K55" s="121">
        <v>101.40097972</v>
      </c>
      <c r="L55" s="122">
        <v>1022880</v>
      </c>
      <c r="M55" s="122">
        <v>1216811.7567</v>
      </c>
      <c r="N55" s="121">
        <v>631.24265227000001</v>
      </c>
      <c r="O55" s="122">
        <v>12000</v>
      </c>
      <c r="P55" s="122">
        <v>1</v>
      </c>
      <c r="Q55" s="123">
        <v>6.7600000000000004E-3</v>
      </c>
      <c r="S55" s="124">
        <v>0.84062304166463131</v>
      </c>
      <c r="T55" s="125">
        <v>10.67</v>
      </c>
      <c r="U55" s="125">
        <v>0.9</v>
      </c>
      <c r="V55" s="123">
        <v>0.1550872093</v>
      </c>
      <c r="W55" s="123">
        <v>0.1267010793054904</v>
      </c>
      <c r="Y55" s="123">
        <v>3.1775920906999999E-3</v>
      </c>
      <c r="Z55" s="123">
        <v>7.1832813805000006E-2</v>
      </c>
      <c r="AA55" s="123">
        <v>0.41879005300000005</v>
      </c>
    </row>
    <row r="56" spans="2:27" s="7" customFormat="1" ht="16.2" customHeight="1" x14ac:dyDescent="0.3">
      <c r="B56" s="127" t="s">
        <v>37</v>
      </c>
      <c r="C56" s="66" t="s">
        <v>101</v>
      </c>
      <c r="D56" s="66" t="s">
        <v>154</v>
      </c>
      <c r="E56" s="66" t="s">
        <v>165</v>
      </c>
      <c r="F56" s="66" t="s">
        <v>181</v>
      </c>
      <c r="G56" s="70">
        <v>0.01</v>
      </c>
      <c r="H56" s="7" t="s">
        <v>211</v>
      </c>
      <c r="I56" s="1"/>
      <c r="J56" s="7">
        <v>78</v>
      </c>
      <c r="K56" s="13">
        <v>107.83542744</v>
      </c>
      <c r="L56" s="15">
        <v>2116145.2259999998</v>
      </c>
      <c r="M56" s="15">
        <v>2925582.3716000002</v>
      </c>
      <c r="N56" s="13">
        <v>5629.0199722999996</v>
      </c>
      <c r="O56" s="15">
        <v>27130.066999999999</v>
      </c>
      <c r="P56" s="15">
        <v>1</v>
      </c>
      <c r="Q56" s="8">
        <v>1.3939999999999999E-2</v>
      </c>
      <c r="R56" s="1"/>
      <c r="S56" s="17">
        <v>0.72332443846804861</v>
      </c>
      <c r="T56" s="10">
        <v>5.55</v>
      </c>
      <c r="U56" s="10">
        <v>0.4</v>
      </c>
      <c r="V56" s="8">
        <v>7.1281787824000006E-2</v>
      </c>
      <c r="W56" s="8">
        <v>6.1538461538461549E-2</v>
      </c>
      <c r="X56" s="1"/>
      <c r="Y56" s="8">
        <v>3.1746031745999999E-2</v>
      </c>
      <c r="Z56" s="8">
        <v>-2.7683037101000001E-2</v>
      </c>
      <c r="AA56" s="8">
        <v>7.5789887767000005E-2</v>
      </c>
    </row>
    <row r="57" spans="2:27" ht="16.2" customHeight="1" x14ac:dyDescent="0.3">
      <c r="B57" s="128" t="s">
        <v>49</v>
      </c>
      <c r="C57" s="119" t="s">
        <v>113</v>
      </c>
      <c r="D57" s="119" t="s">
        <v>154</v>
      </c>
      <c r="E57" s="119" t="s">
        <v>172</v>
      </c>
      <c r="F57" s="119" t="s">
        <v>182</v>
      </c>
      <c r="G57" s="120">
        <v>1.17E-2</v>
      </c>
      <c r="H57" s="118" t="s">
        <v>211</v>
      </c>
      <c r="J57" s="118">
        <v>39.1</v>
      </c>
      <c r="K57" s="121">
        <v>89.757078686</v>
      </c>
      <c r="L57" s="122">
        <v>334050.57630000002</v>
      </c>
      <c r="M57" s="122">
        <v>766838.97345000005</v>
      </c>
      <c r="N57" s="121">
        <v>469.85988591</v>
      </c>
      <c r="O57" s="122">
        <v>8543.4930000000004</v>
      </c>
      <c r="P57" s="122">
        <v>1</v>
      </c>
      <c r="Q57" s="123">
        <v>2.2100000000000002E-3</v>
      </c>
      <c r="S57" s="124">
        <v>0.43562023822973067</v>
      </c>
      <c r="T57" s="125">
        <v>4.92</v>
      </c>
      <c r="U57" s="125">
        <v>0.45</v>
      </c>
      <c r="V57" s="123">
        <v>0.16168255011999999</v>
      </c>
      <c r="W57" s="123">
        <v>0.13810741687979541</v>
      </c>
      <c r="Y57" s="123">
        <v>4.8477406362999994E-3</v>
      </c>
      <c r="Z57" s="123">
        <v>6.6113081188000009E-2</v>
      </c>
      <c r="AA57" s="123">
        <v>0.47823592700000001</v>
      </c>
    </row>
    <row r="58" spans="2:27" s="7" customFormat="1" ht="16.2" customHeight="1" x14ac:dyDescent="0.3">
      <c r="B58" s="127" t="s">
        <v>50</v>
      </c>
      <c r="C58" s="66" t="s">
        <v>114</v>
      </c>
      <c r="D58" s="66" t="s">
        <v>154</v>
      </c>
      <c r="E58" s="66" t="s">
        <v>179</v>
      </c>
      <c r="F58" s="66" t="s">
        <v>179</v>
      </c>
      <c r="G58" s="70">
        <v>6.9999999999999993E-3</v>
      </c>
      <c r="H58" s="7" t="s">
        <v>211</v>
      </c>
      <c r="I58" s="1"/>
      <c r="J58" s="7">
        <v>141.1</v>
      </c>
      <c r="K58" s="13">
        <v>199.30462073000001</v>
      </c>
      <c r="L58" s="15">
        <v>520757.06449999998</v>
      </c>
      <c r="M58" s="15">
        <v>735572.56721999997</v>
      </c>
      <c r="N58" s="13">
        <v>1242.7532381999999</v>
      </c>
      <c r="O58" s="15">
        <v>3690.6950000000002</v>
      </c>
      <c r="P58" s="15">
        <v>1</v>
      </c>
      <c r="Q58" s="8">
        <v>3.4499999999999999E-3</v>
      </c>
      <c r="R58" s="1"/>
      <c r="S58" s="17">
        <v>0.70796150878583786</v>
      </c>
      <c r="T58" s="10">
        <v>10.59</v>
      </c>
      <c r="U58" s="10">
        <v>1.07</v>
      </c>
      <c r="V58" s="8">
        <v>8.2928739232999996E-2</v>
      </c>
      <c r="W58" s="8">
        <v>9.0999291282778172E-2</v>
      </c>
      <c r="X58" s="1"/>
      <c r="Y58" s="8">
        <v>-1.0619469021E-3</v>
      </c>
      <c r="Z58" s="8">
        <v>3.1325166667999997E-2</v>
      </c>
      <c r="AA58" s="8">
        <v>0.19641176371999999</v>
      </c>
    </row>
    <row r="59" spans="2:27" ht="16.2" customHeight="1" x14ac:dyDescent="0.3">
      <c r="B59" s="128" t="s">
        <v>62</v>
      </c>
      <c r="C59" s="119" t="s">
        <v>484</v>
      </c>
      <c r="D59" s="119" t="s">
        <v>154</v>
      </c>
      <c r="E59" s="119" t="s">
        <v>481</v>
      </c>
      <c r="F59" s="119" t="s">
        <v>481</v>
      </c>
      <c r="G59" s="120">
        <v>6.3E-3</v>
      </c>
      <c r="H59" s="118" t="s">
        <v>211</v>
      </c>
      <c r="J59" s="118">
        <v>153.01</v>
      </c>
      <c r="K59" s="121">
        <v>154.20987581</v>
      </c>
      <c r="L59" s="122">
        <v>268235.25157000002</v>
      </c>
      <c r="M59" s="122">
        <v>270338.70224999997</v>
      </c>
      <c r="N59" s="121">
        <v>143.98258681999999</v>
      </c>
      <c r="O59" s="122" t="e">
        <v>#N/A</v>
      </c>
      <c r="P59" s="122">
        <v>0</v>
      </c>
      <c r="Q59" s="123" t="s">
        <v>211</v>
      </c>
      <c r="S59" s="124">
        <v>0.99221920254006069</v>
      </c>
      <c r="T59" s="125">
        <v>0</v>
      </c>
      <c r="U59" s="125">
        <v>0</v>
      </c>
      <c r="V59" s="123">
        <v>0</v>
      </c>
      <c r="W59" s="123">
        <v>0</v>
      </c>
      <c r="Y59" s="123">
        <v>5.8854302914999998E-4</v>
      </c>
      <c r="Z59" s="123">
        <v>4.8013698629999997E-2</v>
      </c>
      <c r="AA59" s="123">
        <v>0.16570166083000001</v>
      </c>
    </row>
    <row r="60" spans="2:27" ht="16.2" customHeight="1" x14ac:dyDescent="0.3">
      <c r="B60" s="128" t="s">
        <v>65</v>
      </c>
      <c r="C60" s="119" t="s">
        <v>131</v>
      </c>
      <c r="D60" s="119" t="s">
        <v>154</v>
      </c>
      <c r="E60" s="119" t="s">
        <v>172</v>
      </c>
      <c r="F60" s="119" t="s">
        <v>204</v>
      </c>
      <c r="G60" s="120">
        <v>0.01</v>
      </c>
      <c r="H60" s="118" t="s">
        <v>211</v>
      </c>
      <c r="J60" s="118">
        <v>9.07</v>
      </c>
      <c r="K60" s="121">
        <v>9.6796413198</v>
      </c>
      <c r="L60" s="122">
        <v>450025.49161000003</v>
      </c>
      <c r="M60" s="122">
        <v>480274.01802999998</v>
      </c>
      <c r="N60" s="121">
        <v>1938.711855</v>
      </c>
      <c r="O60" s="122">
        <v>49616.923000000003</v>
      </c>
      <c r="P60" s="122">
        <v>1</v>
      </c>
      <c r="Q60" s="123">
        <v>2.5300000000000001E-3</v>
      </c>
      <c r="S60" s="124">
        <v>0.93701819110249884</v>
      </c>
      <c r="T60" s="125">
        <v>1.0481547337999999</v>
      </c>
      <c r="U60" s="125">
        <v>0.13100000000000001</v>
      </c>
      <c r="V60" s="123">
        <v>0.12631414000999999</v>
      </c>
      <c r="W60" s="123">
        <v>0.17331863285556781</v>
      </c>
      <c r="Y60" s="123">
        <v>1.0134758882E-2</v>
      </c>
      <c r="Z60" s="123">
        <v>8.8052452663999997E-2</v>
      </c>
      <c r="AA60" s="123">
        <v>0.23616944811999999</v>
      </c>
    </row>
    <row r="61" spans="2:27" s="7" customFormat="1" ht="16.2" customHeight="1" x14ac:dyDescent="0.3">
      <c r="B61" s="127" t="s">
        <v>67</v>
      </c>
      <c r="C61" s="66" t="s">
        <v>134</v>
      </c>
      <c r="D61" s="66" t="s">
        <v>154</v>
      </c>
      <c r="E61" s="66" t="s">
        <v>205</v>
      </c>
      <c r="F61" s="66" t="s">
        <v>194</v>
      </c>
      <c r="G61" s="70">
        <v>1.175E-2</v>
      </c>
      <c r="H61" s="7" t="s">
        <v>211</v>
      </c>
      <c r="I61" s="1"/>
      <c r="J61" s="7">
        <v>39</v>
      </c>
      <c r="K61" s="13">
        <v>34.311938552999997</v>
      </c>
      <c r="L61" s="15">
        <v>135619.92600000001</v>
      </c>
      <c r="M61" s="15">
        <v>119317.50173</v>
      </c>
      <c r="N61" s="13">
        <v>494.86972408999998</v>
      </c>
      <c r="O61" s="15" t="e">
        <v>#N/A</v>
      </c>
      <c r="P61" s="15">
        <v>0</v>
      </c>
      <c r="Q61" s="8" t="s">
        <v>211</v>
      </c>
      <c r="R61" s="1"/>
      <c r="S61" s="17">
        <v>1.1366306202652636</v>
      </c>
      <c r="T61" s="10">
        <v>0.82</v>
      </c>
      <c r="U61" s="10">
        <v>0.05</v>
      </c>
      <c r="V61" s="8">
        <v>2.3262411348000001E-2</v>
      </c>
      <c r="W61" s="8">
        <v>1.5384615384615387E-2</v>
      </c>
      <c r="X61" s="1"/>
      <c r="Y61" s="8">
        <v>1.4304291287999999E-2</v>
      </c>
      <c r="Z61" s="8">
        <v>-6.5228418716999997E-2</v>
      </c>
      <c r="AA61" s="8">
        <v>0.13008001160999999</v>
      </c>
    </row>
    <row r="62" spans="2:27" s="7" customFormat="1" ht="16.2" customHeight="1" x14ac:dyDescent="0.3">
      <c r="B62" s="127" t="s">
        <v>72</v>
      </c>
      <c r="C62" s="66" t="s">
        <v>139</v>
      </c>
      <c r="D62" s="66" t="s">
        <v>154</v>
      </c>
      <c r="E62" s="66" t="s">
        <v>179</v>
      </c>
      <c r="F62" s="66" t="s">
        <v>179</v>
      </c>
      <c r="G62" s="70">
        <v>2E-3</v>
      </c>
      <c r="H62" s="7" t="s">
        <v>211</v>
      </c>
      <c r="I62" s="1"/>
      <c r="J62" s="7">
        <v>52.92</v>
      </c>
      <c r="K62" s="13">
        <v>83.547337623000004</v>
      </c>
      <c r="L62" s="15">
        <v>141613.92000000001</v>
      </c>
      <c r="M62" s="15">
        <v>223572.67548000001</v>
      </c>
      <c r="N62" s="13">
        <v>45.354925455</v>
      </c>
      <c r="O62" s="15" t="e">
        <v>#N/A</v>
      </c>
      <c r="P62" s="15">
        <v>0</v>
      </c>
      <c r="Q62" s="8" t="s">
        <v>211</v>
      </c>
      <c r="R62" s="1"/>
      <c r="S62" s="17">
        <v>0.63341336188110309</v>
      </c>
      <c r="T62" s="10">
        <v>4.33</v>
      </c>
      <c r="U62" s="10">
        <v>0.48</v>
      </c>
      <c r="V62" s="8">
        <v>9.6350689808999995E-2</v>
      </c>
      <c r="W62" s="8">
        <v>0.10884353741496598</v>
      </c>
      <c r="X62" s="1"/>
      <c r="Y62" s="8">
        <v>4.0298800866000004E-2</v>
      </c>
      <c r="Z62" s="8">
        <v>6.7976306319999999E-2</v>
      </c>
      <c r="AA62" s="8">
        <v>0.28428130364000004</v>
      </c>
    </row>
    <row r="63" spans="2:27" ht="16.2" customHeight="1" x14ac:dyDescent="0.3">
      <c r="B63" s="128" t="s">
        <v>463</v>
      </c>
      <c r="C63" s="119" t="s">
        <v>143</v>
      </c>
      <c r="D63" s="119" t="s">
        <v>154</v>
      </c>
      <c r="E63" s="119" t="s">
        <v>165</v>
      </c>
      <c r="F63" s="119" t="s">
        <v>166</v>
      </c>
      <c r="G63" s="120">
        <v>2.5999999999999999E-3</v>
      </c>
      <c r="H63" s="118" t="s">
        <v>211</v>
      </c>
      <c r="J63" s="118">
        <v>1025</v>
      </c>
      <c r="K63" s="121">
        <v>985.89936411999997</v>
      </c>
      <c r="L63" s="122">
        <v>125601.45</v>
      </c>
      <c r="M63" s="122">
        <v>120810.13628000001</v>
      </c>
      <c r="N63" s="121">
        <v>40.200045909000004</v>
      </c>
      <c r="O63" s="122">
        <v>122.538</v>
      </c>
      <c r="P63" s="122">
        <v>0</v>
      </c>
      <c r="Q63" s="123" t="s">
        <v>211</v>
      </c>
      <c r="S63" s="124">
        <v>1.0396598651982099</v>
      </c>
      <c r="T63" s="125">
        <v>0</v>
      </c>
      <c r="U63" s="125">
        <v>0</v>
      </c>
      <c r="V63" s="123">
        <v>0</v>
      </c>
      <c r="W63" s="123">
        <v>0</v>
      </c>
      <c r="Y63" s="123">
        <v>3.6924633283000004E-2</v>
      </c>
      <c r="Z63" s="123">
        <v>-4.2056074765999998E-2</v>
      </c>
      <c r="AA63" s="123">
        <v>0.24242424241999999</v>
      </c>
    </row>
    <row r="64" spans="2:27" s="7" customFormat="1" ht="16.2" customHeight="1" x14ac:dyDescent="0.3">
      <c r="B64" s="127" t="s">
        <v>74</v>
      </c>
      <c r="C64" s="66" t="s">
        <v>141</v>
      </c>
      <c r="D64" s="66" t="s">
        <v>154</v>
      </c>
      <c r="E64" s="66" t="s">
        <v>201</v>
      </c>
      <c r="F64" s="66" t="s">
        <v>191</v>
      </c>
      <c r="G64" s="70">
        <v>2.5000000000000001E-3</v>
      </c>
      <c r="H64" s="7" t="s">
        <v>211</v>
      </c>
      <c r="I64" s="1"/>
      <c r="J64" s="7">
        <v>40.049999999999997</v>
      </c>
      <c r="K64" s="13">
        <v>54.196786090000003</v>
      </c>
      <c r="L64" s="15">
        <v>72009.899999999994</v>
      </c>
      <c r="M64" s="15">
        <v>97445.821389999997</v>
      </c>
      <c r="N64" s="13">
        <v>111.85731772</v>
      </c>
      <c r="O64" s="15" t="e">
        <v>#N/A</v>
      </c>
      <c r="P64" s="15">
        <v>0</v>
      </c>
      <c r="Q64" s="8" t="s">
        <v>211</v>
      </c>
      <c r="R64" s="1"/>
      <c r="S64" s="17">
        <v>0.73897370839467047</v>
      </c>
      <c r="T64" s="10">
        <v>5.37</v>
      </c>
      <c r="U64" s="10">
        <v>0.45</v>
      </c>
      <c r="V64" s="8">
        <v>0.15743183817</v>
      </c>
      <c r="W64" s="8">
        <v>0.13483146067415733</v>
      </c>
      <c r="X64" s="1"/>
      <c r="Y64" s="8">
        <v>-6.2034739458000001E-3</v>
      </c>
      <c r="Z64" s="8">
        <v>0.13676249708999999</v>
      </c>
      <c r="AA64" s="8">
        <v>0.35877252347000005</v>
      </c>
    </row>
    <row r="65" spans="2:27" ht="16.2" customHeight="1" x14ac:dyDescent="0.3">
      <c r="B65" s="128" t="s">
        <v>77</v>
      </c>
      <c r="C65" s="119" t="s">
        <v>145</v>
      </c>
      <c r="D65" s="119" t="s">
        <v>154</v>
      </c>
      <c r="E65" s="119" t="s">
        <v>214</v>
      </c>
      <c r="F65" s="119" t="s">
        <v>166</v>
      </c>
      <c r="G65" s="120">
        <v>1.3999999999999999E-2</v>
      </c>
      <c r="H65" s="118" t="s">
        <v>211</v>
      </c>
      <c r="J65" s="118">
        <v>630</v>
      </c>
      <c r="K65" s="121">
        <v>2012.185395</v>
      </c>
      <c r="L65" s="122">
        <v>70041.509999999995</v>
      </c>
      <c r="M65" s="122">
        <v>223708.73566000001</v>
      </c>
      <c r="N65" s="121">
        <v>6.6846268181999999</v>
      </c>
      <c r="O65" s="122">
        <v>111.17700000000001</v>
      </c>
      <c r="P65" s="122">
        <v>0</v>
      </c>
      <c r="Q65" s="123" t="s">
        <v>211</v>
      </c>
      <c r="S65" s="124">
        <v>0.31309242257967984</v>
      </c>
      <c r="T65" s="125">
        <v>43.113300588999998</v>
      </c>
      <c r="U65" s="125">
        <v>0.29634560500000001</v>
      </c>
      <c r="V65" s="123">
        <v>8.0230196306000007E-2</v>
      </c>
      <c r="W65" s="123">
        <v>5.6446781904761914E-3</v>
      </c>
      <c r="Y65" s="123">
        <v>1.6614950602000002E-2</v>
      </c>
      <c r="Z65" s="123">
        <v>8.9130428589000013E-2</v>
      </c>
      <c r="AA65" s="123">
        <v>0.25854116511000003</v>
      </c>
    </row>
    <row r="66" spans="2:27" s="7" customFormat="1" ht="16.2" customHeight="1" x14ac:dyDescent="0.3">
      <c r="B66" s="127" t="s">
        <v>78</v>
      </c>
      <c r="C66" s="66" t="s">
        <v>146</v>
      </c>
      <c r="D66" s="66" t="s">
        <v>154</v>
      </c>
      <c r="E66" s="66" t="s">
        <v>165</v>
      </c>
      <c r="F66" s="66" t="s">
        <v>210</v>
      </c>
      <c r="G66" s="70">
        <v>1.2E-2</v>
      </c>
      <c r="H66" s="7" t="s">
        <v>211</v>
      </c>
      <c r="I66" s="1"/>
      <c r="J66" s="7">
        <v>42.98</v>
      </c>
      <c r="K66" s="13">
        <v>68.174109955999995</v>
      </c>
      <c r="L66" s="15">
        <v>78038.614079999999</v>
      </c>
      <c r="M66" s="15">
        <v>123783.45875000001</v>
      </c>
      <c r="N66" s="13">
        <v>41.813309545999999</v>
      </c>
      <c r="O66" s="15">
        <v>1815.6959999999999</v>
      </c>
      <c r="P66" s="15">
        <v>0</v>
      </c>
      <c r="Q66" s="8" t="s">
        <v>211</v>
      </c>
      <c r="R66" s="1"/>
      <c r="S66" s="17">
        <v>0.63044460760455201</v>
      </c>
      <c r="T66" s="10">
        <v>5.647014875</v>
      </c>
      <c r="U66" s="10">
        <v>0.42</v>
      </c>
      <c r="V66" s="8">
        <v>0.14354384532</v>
      </c>
      <c r="W66" s="8">
        <v>0.11726384364820848</v>
      </c>
      <c r="X66" s="1"/>
      <c r="Y66" s="8">
        <v>9.1942399703999998E-3</v>
      </c>
      <c r="Z66" s="8">
        <v>-2.8306415215000002E-2</v>
      </c>
      <c r="AA66" s="8">
        <v>0.24446799057999999</v>
      </c>
    </row>
    <row r="67" spans="2:27" s="7" customFormat="1" ht="16.2" customHeight="1" x14ac:dyDescent="0.3">
      <c r="B67" s="127" t="s">
        <v>79</v>
      </c>
      <c r="C67" s="66" t="s">
        <v>147</v>
      </c>
      <c r="D67" s="66" t="s">
        <v>154</v>
      </c>
      <c r="E67" s="66" t="s">
        <v>481</v>
      </c>
      <c r="F67" s="66" t="s">
        <v>481</v>
      </c>
      <c r="G67" s="70">
        <v>3.0000000000000001E-3</v>
      </c>
      <c r="H67" s="7" t="s">
        <v>211</v>
      </c>
      <c r="I67" s="1"/>
      <c r="J67" s="7">
        <v>38.83</v>
      </c>
      <c r="K67" s="13">
        <v>72.248309087999999</v>
      </c>
      <c r="L67" s="15">
        <v>54944.45</v>
      </c>
      <c r="M67" s="15">
        <v>102231.35735999999</v>
      </c>
      <c r="N67" s="13">
        <v>7.5740522728000004</v>
      </c>
      <c r="O67" s="15">
        <v>1415</v>
      </c>
      <c r="P67" s="15">
        <v>0</v>
      </c>
      <c r="Q67" s="8" t="s">
        <v>211</v>
      </c>
      <c r="R67" s="1"/>
      <c r="S67" s="17">
        <v>0.53745202469312081</v>
      </c>
      <c r="T67" s="10">
        <v>1.78</v>
      </c>
      <c r="U67" s="10">
        <v>0.16</v>
      </c>
      <c r="V67" s="8">
        <v>7.2623419012999998E-2</v>
      </c>
      <c r="W67" s="8">
        <v>4.9446304403811488E-2</v>
      </c>
      <c r="X67" s="1"/>
      <c r="Y67" s="8">
        <v>-2.4616930416999999E-2</v>
      </c>
      <c r="Z67" s="8">
        <v>0.20313857078000003</v>
      </c>
      <c r="AA67" s="8">
        <v>0.67787624758000009</v>
      </c>
    </row>
    <row r="68" spans="2:27" ht="16.2" customHeight="1" x14ac:dyDescent="0.3">
      <c r="B68" s="128" t="s">
        <v>403</v>
      </c>
      <c r="C68" s="119" t="s">
        <v>148</v>
      </c>
      <c r="D68" s="119" t="s">
        <v>154</v>
      </c>
      <c r="E68" s="119" t="s">
        <v>179</v>
      </c>
      <c r="F68" s="119" t="s">
        <v>179</v>
      </c>
      <c r="G68" s="120">
        <v>3.0000000000000001E-3</v>
      </c>
      <c r="H68" s="118" t="s">
        <v>211</v>
      </c>
      <c r="J68" s="118">
        <v>210.75</v>
      </c>
      <c r="K68" s="121">
        <v>738.96683005</v>
      </c>
      <c r="L68" s="122">
        <v>21425.687999999998</v>
      </c>
      <c r="M68" s="122">
        <v>75126.323810000002</v>
      </c>
      <c r="N68" s="121">
        <v>6.6854022727000002</v>
      </c>
      <c r="O68" s="122" t="e">
        <v>#N/A</v>
      </c>
      <c r="P68" s="122">
        <v>0</v>
      </c>
      <c r="Q68" s="123" t="s">
        <v>211</v>
      </c>
      <c r="S68" s="124">
        <v>0.28519548027039349</v>
      </c>
      <c r="T68" s="125">
        <v>16.899999999999999</v>
      </c>
      <c r="U68" s="125">
        <v>0.7</v>
      </c>
      <c r="V68" s="123">
        <v>9.0830914759E-2</v>
      </c>
      <c r="W68" s="123">
        <v>3.9857651245551594E-2</v>
      </c>
      <c r="Y68" s="123">
        <v>-3.1624833014999999E-2</v>
      </c>
      <c r="Z68" s="123">
        <v>5.0269256201999998E-2</v>
      </c>
      <c r="AA68" s="123">
        <v>0.22712046440000003</v>
      </c>
    </row>
    <row r="69" spans="2:27" s="7" customFormat="1" ht="16.2" customHeight="1" x14ac:dyDescent="0.3">
      <c r="B69" s="127" t="s">
        <v>45</v>
      </c>
      <c r="C69" s="66" t="s">
        <v>108</v>
      </c>
      <c r="D69" s="66" t="s">
        <v>154</v>
      </c>
      <c r="E69" s="66" t="s">
        <v>172</v>
      </c>
      <c r="F69" s="66" t="s">
        <v>173</v>
      </c>
      <c r="G69" s="70">
        <v>1.0999999999999999E-2</v>
      </c>
      <c r="H69" s="7" t="s">
        <v>313</v>
      </c>
      <c r="I69" s="1"/>
      <c r="J69" s="7">
        <v>5.14</v>
      </c>
      <c r="K69" s="13">
        <v>9.8584120692999999</v>
      </c>
      <c r="L69" s="15">
        <v>425727.15629999997</v>
      </c>
      <c r="M69" s="15">
        <v>816535.74627999996</v>
      </c>
      <c r="N69" s="13">
        <v>641.90906817999996</v>
      </c>
      <c r="O69" s="15">
        <v>82826.294999999998</v>
      </c>
      <c r="P69" s="15">
        <v>1</v>
      </c>
      <c r="Q69" s="8">
        <v>2.8199999999999996E-3</v>
      </c>
      <c r="R69" s="1"/>
      <c r="S69" s="17">
        <v>0.52138214185694587</v>
      </c>
      <c r="T69" s="10">
        <v>0.61</v>
      </c>
      <c r="U69" s="10">
        <v>0.04</v>
      </c>
      <c r="V69" s="8">
        <v>0.11890838206</v>
      </c>
      <c r="W69" s="8">
        <v>9.3385214007782102E-2</v>
      </c>
      <c r="X69" s="1"/>
      <c r="Y69" s="8">
        <v>2.1868787277E-2</v>
      </c>
      <c r="Z69" s="8">
        <v>3.3682920223999997E-2</v>
      </c>
      <c r="AA69" s="8">
        <v>0.12800488955</v>
      </c>
    </row>
    <row r="70" spans="2:27" ht="16.2" customHeight="1" x14ac:dyDescent="0.3">
      <c r="B70" s="128" t="s">
        <v>466</v>
      </c>
      <c r="C70" s="119" t="s">
        <v>126</v>
      </c>
      <c r="D70" s="119" t="s">
        <v>154</v>
      </c>
      <c r="E70" s="119" t="s">
        <v>188</v>
      </c>
      <c r="F70" s="119" t="s">
        <v>164</v>
      </c>
      <c r="G70" s="120">
        <v>9.4999999999999998E-3</v>
      </c>
      <c r="H70" s="118" t="s">
        <v>320</v>
      </c>
      <c r="J70" s="118">
        <v>22</v>
      </c>
      <c r="K70" s="121">
        <v>41.370363834999999</v>
      </c>
      <c r="L70" s="122">
        <v>160955.76199999999</v>
      </c>
      <c r="M70" s="122">
        <v>302672.65615</v>
      </c>
      <c r="N70" s="121">
        <v>186.46373772999999</v>
      </c>
      <c r="O70" s="122" t="e">
        <v>#N/A</v>
      </c>
      <c r="P70" s="122">
        <v>0</v>
      </c>
      <c r="Q70" s="123" t="s">
        <v>211</v>
      </c>
      <c r="S70" s="124">
        <v>0.53178164175069798</v>
      </c>
      <c r="T70" s="125">
        <v>0</v>
      </c>
      <c r="U70" s="125">
        <v>0</v>
      </c>
      <c r="V70" s="123">
        <v>0</v>
      </c>
      <c r="W70" s="123">
        <v>0</v>
      </c>
      <c r="Y70" s="123">
        <v>0</v>
      </c>
      <c r="Z70" s="123">
        <v>0.36222910216999998</v>
      </c>
      <c r="AA70" s="123">
        <v>0.67810831425999996</v>
      </c>
    </row>
    <row r="71" spans="2:27" s="7" customFormat="1" ht="16.2" customHeight="1" x14ac:dyDescent="0.3">
      <c r="B71" s="127" t="s">
        <v>230</v>
      </c>
      <c r="C71" s="66" t="s">
        <v>293</v>
      </c>
      <c r="D71" s="66" t="s">
        <v>154</v>
      </c>
      <c r="E71" s="66" t="s">
        <v>205</v>
      </c>
      <c r="F71" s="66" t="s">
        <v>318</v>
      </c>
      <c r="G71" s="70">
        <v>7.4999999999999997E-3</v>
      </c>
      <c r="H71" s="7" t="s">
        <v>319</v>
      </c>
      <c r="I71" s="1"/>
      <c r="J71" s="7">
        <v>61.81</v>
      </c>
      <c r="K71" s="13">
        <v>75.907459063000005</v>
      </c>
      <c r="L71" s="15">
        <v>298232.44647000002</v>
      </c>
      <c r="M71" s="15">
        <v>366252.50318</v>
      </c>
      <c r="N71" s="13">
        <v>3233.4941014000001</v>
      </c>
      <c r="O71" s="15">
        <v>4824.9870000000001</v>
      </c>
      <c r="P71" s="15">
        <v>0</v>
      </c>
      <c r="Q71" s="8" t="s">
        <v>211</v>
      </c>
      <c r="R71" s="1"/>
      <c r="S71" s="17">
        <v>0.81428097795633358</v>
      </c>
      <c r="T71" s="10">
        <v>4.0199999999999996</v>
      </c>
      <c r="U71" s="10">
        <v>0.34</v>
      </c>
      <c r="V71" s="8">
        <v>8.8312829526000003E-2</v>
      </c>
      <c r="W71" s="8">
        <v>6.6008736450412553E-2</v>
      </c>
      <c r="X71" s="1"/>
      <c r="Y71" s="8">
        <v>1.8958127266000002E-2</v>
      </c>
      <c r="Z71" s="8">
        <v>0.19480304199999998</v>
      </c>
      <c r="AA71" s="8">
        <v>0.46905354821</v>
      </c>
    </row>
    <row r="72" spans="2:27" ht="16.2" customHeight="1" x14ac:dyDescent="0.3">
      <c r="B72" s="128" t="s">
        <v>449</v>
      </c>
      <c r="C72" s="119" t="s">
        <v>487</v>
      </c>
      <c r="D72" s="119" t="s">
        <v>154</v>
      </c>
      <c r="E72" s="119" t="s">
        <v>161</v>
      </c>
      <c r="F72" s="119" t="s">
        <v>162</v>
      </c>
      <c r="G72" s="120">
        <v>1.06E-2</v>
      </c>
      <c r="H72" s="118" t="s">
        <v>211</v>
      </c>
      <c r="J72" s="118">
        <v>73.540000000000006</v>
      </c>
      <c r="K72" s="121">
        <v>106.13230677999999</v>
      </c>
      <c r="L72" s="122">
        <v>707822.5</v>
      </c>
      <c r="M72" s="122">
        <v>1021523.4528</v>
      </c>
      <c r="N72" s="121">
        <v>2081.9780099999998</v>
      </c>
      <c r="O72" s="122">
        <v>9625</v>
      </c>
      <c r="P72" s="122">
        <v>1</v>
      </c>
      <c r="Q72" s="123">
        <v>4.6700000000000005E-3</v>
      </c>
      <c r="S72" s="124">
        <v>0.69290871207049076</v>
      </c>
      <c r="T72" s="125">
        <v>13.05</v>
      </c>
      <c r="U72" s="125">
        <v>0.6</v>
      </c>
      <c r="V72" s="123">
        <v>0.15569076592</v>
      </c>
      <c r="W72" s="123">
        <v>9.7905901550176755E-2</v>
      </c>
      <c r="Y72" s="123">
        <v>-6.2162162158000004E-3</v>
      </c>
      <c r="Z72" s="123">
        <v>2.8898632709999997E-2</v>
      </c>
      <c r="AA72" s="123">
        <v>4.3070167731000003E-2</v>
      </c>
    </row>
    <row r="73" spans="2:27" s="7" customFormat="1" ht="16.2" customHeight="1" x14ac:dyDescent="0.3">
      <c r="B73" s="127" t="s">
        <v>398</v>
      </c>
      <c r="C73" s="66" t="s">
        <v>501</v>
      </c>
      <c r="D73" s="66" t="s">
        <v>154</v>
      </c>
      <c r="E73" s="66" t="s">
        <v>165</v>
      </c>
      <c r="F73" s="66" t="s">
        <v>502</v>
      </c>
      <c r="G73" s="70">
        <v>1.0500000000000001E-2</v>
      </c>
      <c r="H73" s="7" t="s">
        <v>211</v>
      </c>
      <c r="I73" s="1"/>
      <c r="J73" s="7">
        <v>61.96</v>
      </c>
      <c r="K73" s="13">
        <v>110.06340227</v>
      </c>
      <c r="L73" s="15">
        <v>719405.91151999997</v>
      </c>
      <c r="M73" s="15">
        <v>1277925.4719</v>
      </c>
      <c r="N73" s="13">
        <v>542.78423955000005</v>
      </c>
      <c r="O73" s="15">
        <v>11610.812</v>
      </c>
      <c r="P73" s="15">
        <v>1</v>
      </c>
      <c r="Q73" s="8">
        <v>4.6899999999999997E-3</v>
      </c>
      <c r="R73" s="1"/>
      <c r="S73" s="17">
        <v>0.56294825275348093</v>
      </c>
      <c r="T73" s="10">
        <v>5.9</v>
      </c>
      <c r="U73" s="10">
        <v>0.56000000000000005</v>
      </c>
      <c r="V73" s="8">
        <v>0.12212792382</v>
      </c>
      <c r="W73" s="8">
        <v>0.10845706907682377</v>
      </c>
      <c r="X73" s="1"/>
      <c r="Y73" s="8">
        <v>3.4390651083999996E-2</v>
      </c>
      <c r="Z73" s="8">
        <v>0.12991707291999999</v>
      </c>
      <c r="AA73" s="8">
        <v>0.42889293424999997</v>
      </c>
    </row>
    <row r="74" spans="2:27" ht="16.2" customHeight="1" x14ac:dyDescent="0.3">
      <c r="B74" s="128" t="s">
        <v>462</v>
      </c>
      <c r="C74" s="119" t="s">
        <v>539</v>
      </c>
      <c r="D74" s="119" t="s">
        <v>154</v>
      </c>
      <c r="E74" s="119" t="s">
        <v>475</v>
      </c>
      <c r="F74" s="119" t="s">
        <v>198</v>
      </c>
      <c r="G74" s="120">
        <v>1.2999999999999999E-2</v>
      </c>
      <c r="H74" s="118" t="s">
        <v>211</v>
      </c>
      <c r="J74" s="118">
        <v>6.65</v>
      </c>
      <c r="K74" s="121">
        <v>8.7542166536000003</v>
      </c>
      <c r="L74" s="122">
        <v>232894.54440000001</v>
      </c>
      <c r="M74" s="122">
        <v>306587.86453000002</v>
      </c>
      <c r="N74" s="121">
        <v>1070.7191259000001</v>
      </c>
      <c r="O74" s="122">
        <v>35021.735999999997</v>
      </c>
      <c r="P74" s="122">
        <v>1</v>
      </c>
      <c r="Q74" s="123">
        <v>1.49E-3</v>
      </c>
      <c r="S74" s="124">
        <v>0.75963392992625078</v>
      </c>
      <c r="T74" s="125">
        <v>1.395</v>
      </c>
      <c r="U74" s="125">
        <v>7.4999999999999997E-2</v>
      </c>
      <c r="V74" s="123">
        <v>0.17569269521</v>
      </c>
      <c r="W74" s="123">
        <v>0.13533834586466165</v>
      </c>
      <c r="Y74" s="123">
        <v>-0.20120120119999998</v>
      </c>
      <c r="Z74" s="123">
        <v>-0.16148701040999999</v>
      </c>
      <c r="AA74" s="123">
        <v>-1.0010265249E-2</v>
      </c>
    </row>
    <row r="75" spans="2:27" s="7" customFormat="1" ht="16.2" customHeight="1" x14ac:dyDescent="0.3">
      <c r="B75" s="127" t="s">
        <v>241</v>
      </c>
      <c r="C75" s="66" t="s">
        <v>246</v>
      </c>
      <c r="D75" s="66" t="s">
        <v>152</v>
      </c>
      <c r="E75" s="66" t="s">
        <v>352</v>
      </c>
      <c r="F75" s="66" t="s">
        <v>351</v>
      </c>
      <c r="G75" s="70">
        <v>1.2500000000000001E-2</v>
      </c>
      <c r="H75" s="7" t="s">
        <v>353</v>
      </c>
      <c r="I75" s="1"/>
      <c r="J75" s="7">
        <v>95.18</v>
      </c>
      <c r="K75" s="13">
        <v>91.742372704999994</v>
      </c>
      <c r="L75" s="15">
        <v>1794306.7095999999</v>
      </c>
      <c r="M75" s="15">
        <v>1729501.5223999999</v>
      </c>
      <c r="N75" s="13">
        <v>2881.4596876999999</v>
      </c>
      <c r="O75" s="15">
        <v>18851.72</v>
      </c>
      <c r="P75" s="15">
        <v>1</v>
      </c>
      <c r="Q75" s="8">
        <v>1.176E-2</v>
      </c>
      <c r="R75" s="1"/>
      <c r="S75" s="17">
        <v>1.0374704424318062</v>
      </c>
      <c r="T75" s="10">
        <v>12.15</v>
      </c>
      <c r="U75" s="10">
        <v>1</v>
      </c>
      <c r="V75" s="8">
        <v>0.13455149500999999</v>
      </c>
      <c r="W75" s="8">
        <v>0.12607690691321705</v>
      </c>
      <c r="X75" s="1"/>
      <c r="Y75" s="8">
        <v>1.2768674187E-2</v>
      </c>
      <c r="Z75" s="8">
        <v>1.2256315984E-2</v>
      </c>
      <c r="AA75" s="8">
        <v>0.19951504507999998</v>
      </c>
    </row>
    <row r="76" spans="2:27" ht="16.2" customHeight="1" x14ac:dyDescent="0.3">
      <c r="B76" s="128" t="s">
        <v>467</v>
      </c>
      <c r="C76" s="119" t="s">
        <v>122</v>
      </c>
      <c r="D76" s="119" t="s">
        <v>152</v>
      </c>
      <c r="E76" s="119" t="s">
        <v>165</v>
      </c>
      <c r="F76" s="119" t="s">
        <v>197</v>
      </c>
      <c r="G76" s="120">
        <v>7.4999999999999997E-3</v>
      </c>
      <c r="H76" s="118" t="s">
        <v>211</v>
      </c>
      <c r="J76" s="118" t="e">
        <v>#N/A</v>
      </c>
      <c r="K76" s="121" t="e">
        <v>#N/A</v>
      </c>
      <c r="L76" s="122" t="e">
        <v>#N/A</v>
      </c>
      <c r="M76" s="122" t="e">
        <v>#N/A</v>
      </c>
      <c r="N76" s="121" t="e">
        <v>#N/A</v>
      </c>
      <c r="O76" s="122" t="e">
        <v>#N/A</v>
      </c>
      <c r="P76" s="122">
        <v>0</v>
      </c>
      <c r="Q76" s="123" t="s">
        <v>211</v>
      </c>
      <c r="S76" s="124" t="e">
        <v>#N/A</v>
      </c>
      <c r="T76" s="125" t="s">
        <v>211</v>
      </c>
      <c r="U76" s="125" t="e">
        <v>#N/A</v>
      </c>
      <c r="V76" s="123" t="s">
        <v>211</v>
      </c>
      <c r="W76" s="123" t="s">
        <v>211</v>
      </c>
      <c r="Y76" s="123" t="s">
        <v>211</v>
      </c>
      <c r="Z76" s="123" t="s">
        <v>211</v>
      </c>
      <c r="AA76" s="123" t="s">
        <v>211</v>
      </c>
    </row>
    <row r="77" spans="2:27" s="7" customFormat="1" ht="16.2" customHeight="1" x14ac:dyDescent="0.3">
      <c r="B77" s="127" t="s">
        <v>63</v>
      </c>
      <c r="C77" s="66" t="s">
        <v>129</v>
      </c>
      <c r="D77" s="66" t="s">
        <v>152</v>
      </c>
      <c r="E77" s="66" t="s">
        <v>202</v>
      </c>
      <c r="F77" s="66" t="s">
        <v>203</v>
      </c>
      <c r="G77" s="70">
        <v>0.02</v>
      </c>
      <c r="H77" s="7" t="s">
        <v>355</v>
      </c>
      <c r="I77" s="1"/>
      <c r="J77" s="7">
        <v>69.55</v>
      </c>
      <c r="K77" s="13">
        <v>95.079715512000007</v>
      </c>
      <c r="L77" s="15">
        <v>472940</v>
      </c>
      <c r="M77" s="15">
        <v>646542.06547999999</v>
      </c>
      <c r="N77" s="13">
        <v>2561.6463309000001</v>
      </c>
      <c r="O77" s="15">
        <v>6800</v>
      </c>
      <c r="P77" s="15">
        <v>1</v>
      </c>
      <c r="Q77" s="8">
        <v>3.1199999999999999E-3</v>
      </c>
      <c r="R77" s="1"/>
      <c r="S77" s="17">
        <v>0.73149146088076056</v>
      </c>
      <c r="T77" s="10">
        <v>12.87</v>
      </c>
      <c r="U77" s="10">
        <v>1.06</v>
      </c>
      <c r="V77" s="8">
        <v>0.15008746354999999</v>
      </c>
      <c r="W77" s="8">
        <v>0.18289000718907264</v>
      </c>
      <c r="X77" s="1"/>
      <c r="Y77" s="8">
        <v>-1.5430351074999999E-2</v>
      </c>
      <c r="Z77" s="8">
        <v>-4.3343601278E-2</v>
      </c>
      <c r="AA77" s="8">
        <v>-4.5627971069999995E-2</v>
      </c>
    </row>
    <row r="78" spans="2:27" ht="16.2" customHeight="1" x14ac:dyDescent="0.3">
      <c r="B78" s="128" t="s">
        <v>76</v>
      </c>
      <c r="C78" s="119" t="s">
        <v>144</v>
      </c>
      <c r="D78" s="119" t="s">
        <v>152</v>
      </c>
      <c r="E78" s="119" t="s">
        <v>167</v>
      </c>
      <c r="F78" s="119" t="s">
        <v>212</v>
      </c>
      <c r="G78" s="120">
        <v>1.7000000000000001E-3</v>
      </c>
      <c r="H78" s="118" t="s">
        <v>211</v>
      </c>
      <c r="J78" s="118">
        <v>40.799999999999997</v>
      </c>
      <c r="K78" s="121">
        <v>71.584972609999994</v>
      </c>
      <c r="L78" s="122">
        <v>75552.868799999997</v>
      </c>
      <c r="M78" s="122">
        <v>132560.05009</v>
      </c>
      <c r="N78" s="121">
        <v>74.444492726999997</v>
      </c>
      <c r="O78" s="122" t="e">
        <v>#N/A</v>
      </c>
      <c r="P78" s="122">
        <v>0</v>
      </c>
      <c r="Q78" s="123" t="s">
        <v>211</v>
      </c>
      <c r="S78" s="124">
        <v>0.56995202362207065</v>
      </c>
      <c r="T78" s="125">
        <v>6.49</v>
      </c>
      <c r="U78" s="125">
        <v>0.55000000000000004</v>
      </c>
      <c r="V78" s="123">
        <v>0.16813471502999999</v>
      </c>
      <c r="W78" s="123">
        <v>0.16176470588235298</v>
      </c>
      <c r="Y78" s="123">
        <v>4.9261083731999998E-3</v>
      </c>
      <c r="Z78" s="123">
        <v>3.3897323122999999E-2</v>
      </c>
      <c r="AA78" s="123">
        <v>0.23981658627000002</v>
      </c>
    </row>
    <row r="79" spans="2:27" s="7" customFormat="1" ht="16.2" customHeight="1" x14ac:dyDescent="0.3">
      <c r="B79" s="127" t="s">
        <v>451</v>
      </c>
      <c r="C79" s="66" t="s">
        <v>497</v>
      </c>
      <c r="D79" s="66" t="s">
        <v>152</v>
      </c>
      <c r="E79" s="66" t="s">
        <v>499</v>
      </c>
      <c r="F79" s="66" t="s">
        <v>498</v>
      </c>
      <c r="G79" s="70">
        <v>1.2E-2</v>
      </c>
      <c r="H79" s="7" t="s">
        <v>500</v>
      </c>
      <c r="I79" s="1"/>
      <c r="J79" s="7">
        <v>8.5</v>
      </c>
      <c r="K79" s="13">
        <v>8.1269971595000001</v>
      </c>
      <c r="L79" s="15">
        <v>940610.59499999997</v>
      </c>
      <c r="M79" s="15">
        <v>899334.07455999998</v>
      </c>
      <c r="N79" s="13">
        <v>3771.5789436</v>
      </c>
      <c r="O79" s="15">
        <v>110660.07</v>
      </c>
      <c r="P79" s="15">
        <v>1</v>
      </c>
      <c r="Q79" s="8">
        <v>2.15E-3</v>
      </c>
      <c r="R79" s="1"/>
      <c r="S79" s="17">
        <v>1.0458967602891285</v>
      </c>
      <c r="T79" s="10">
        <v>1.2</v>
      </c>
      <c r="U79" s="10">
        <v>0.1</v>
      </c>
      <c r="V79" s="8">
        <v>0.13969732246</v>
      </c>
      <c r="W79" s="8">
        <v>0.14117647058823532</v>
      </c>
      <c r="X79" s="1"/>
      <c r="Y79" s="8">
        <v>5.9171597640999994E-3</v>
      </c>
      <c r="Z79" s="8">
        <v>4.1558994015000003E-2</v>
      </c>
      <c r="AA79" s="8">
        <v>0.13881908334000001</v>
      </c>
    </row>
    <row r="80" spans="2:27" ht="16.2" customHeight="1" x14ac:dyDescent="0.3">
      <c r="B80" s="128" t="s">
        <v>242</v>
      </c>
      <c r="C80" s="119" t="s">
        <v>540</v>
      </c>
      <c r="D80" s="119" t="s">
        <v>151</v>
      </c>
      <c r="E80" s="119" t="s">
        <v>188</v>
      </c>
      <c r="F80" s="119" t="s">
        <v>360</v>
      </c>
      <c r="G80" s="120">
        <v>1.2E-2</v>
      </c>
      <c r="H80" s="118" t="s">
        <v>359</v>
      </c>
      <c r="J80" s="118">
        <v>34.340000000000003</v>
      </c>
      <c r="K80" s="121">
        <v>103.25573541999999</v>
      </c>
      <c r="L80" s="122">
        <v>402941.95429999998</v>
      </c>
      <c r="M80" s="122">
        <v>1211591.9576000001</v>
      </c>
      <c r="N80" s="121">
        <v>515.32692136000003</v>
      </c>
      <c r="O80" s="122">
        <v>11733.895</v>
      </c>
      <c r="P80" s="122">
        <v>1</v>
      </c>
      <c r="Q80" s="123">
        <v>2.6199999999999999E-3</v>
      </c>
      <c r="S80" s="124">
        <v>0.3325723250172945</v>
      </c>
      <c r="T80" s="125">
        <v>4.8899999999999997</v>
      </c>
      <c r="U80" s="125">
        <v>0.35</v>
      </c>
      <c r="V80" s="123">
        <v>8.9152233364000008E-2</v>
      </c>
      <c r="W80" s="123">
        <v>0.12230634828188698</v>
      </c>
      <c r="Y80" s="123">
        <v>2.6277372290000002E-3</v>
      </c>
      <c r="Z80" s="123">
        <v>-6.5004554184000002E-2</v>
      </c>
      <c r="AA80" s="123">
        <v>-0.29097084795</v>
      </c>
    </row>
    <row r="81" spans="2:27" s="7" customFormat="1" ht="16.2" customHeight="1" x14ac:dyDescent="0.3">
      <c r="B81" s="127" t="s">
        <v>13</v>
      </c>
      <c r="C81" s="66" t="s">
        <v>81</v>
      </c>
      <c r="D81" s="66" t="s">
        <v>151</v>
      </c>
      <c r="E81" s="66" t="s">
        <v>161</v>
      </c>
      <c r="F81" s="66" t="s">
        <v>162</v>
      </c>
      <c r="G81" s="70">
        <v>0.01</v>
      </c>
      <c r="H81" s="7" t="s">
        <v>211</v>
      </c>
      <c r="I81" s="1"/>
      <c r="J81" s="7">
        <v>92.85</v>
      </c>
      <c r="K81" s="13">
        <v>93.442445046000003</v>
      </c>
      <c r="L81" s="15">
        <v>7435259.5701000001</v>
      </c>
      <c r="M81" s="15">
        <v>7482701.4946999997</v>
      </c>
      <c r="N81" s="13">
        <v>11250.771203</v>
      </c>
      <c r="O81" s="15">
        <v>80078.186000000002</v>
      </c>
      <c r="P81" s="15">
        <v>1</v>
      </c>
      <c r="Q81" s="8">
        <v>4.9259999999999998E-2</v>
      </c>
      <c r="R81" s="1"/>
      <c r="S81" s="17">
        <v>0.99365978655943388</v>
      </c>
      <c r="T81" s="10">
        <v>9.6300000000000008</v>
      </c>
      <c r="U81" s="10">
        <v>1.05</v>
      </c>
      <c r="V81" s="8">
        <v>0.10691684244999999</v>
      </c>
      <c r="W81" s="8">
        <v>0.13570274636510504</v>
      </c>
      <c r="X81" s="1"/>
      <c r="Y81" s="8">
        <v>2.4834437086999998E-2</v>
      </c>
      <c r="Z81" s="8">
        <v>6.0946156954999997E-2</v>
      </c>
      <c r="AA81" s="8">
        <v>0.14762602022999999</v>
      </c>
    </row>
    <row r="82" spans="2:27" ht="16.2" customHeight="1" x14ac:dyDescent="0.3">
      <c r="B82" s="128" t="s">
        <v>15</v>
      </c>
      <c r="C82" s="119" t="s">
        <v>83</v>
      </c>
      <c r="D82" s="119" t="s">
        <v>151</v>
      </c>
      <c r="E82" s="119" t="s">
        <v>161</v>
      </c>
      <c r="F82" s="119" t="s">
        <v>162</v>
      </c>
      <c r="G82" s="120">
        <v>1.0800000000000001E-2</v>
      </c>
      <c r="H82" s="118" t="s">
        <v>211</v>
      </c>
      <c r="J82" s="118">
        <v>106.48</v>
      </c>
      <c r="K82" s="121">
        <v>102.36491993999999</v>
      </c>
      <c r="L82" s="122">
        <v>11402902.949999999</v>
      </c>
      <c r="M82" s="122">
        <v>10962220.583000001</v>
      </c>
      <c r="N82" s="121">
        <v>18179.992412</v>
      </c>
      <c r="O82" s="122">
        <v>107089.622</v>
      </c>
      <c r="P82" s="122">
        <v>1</v>
      </c>
      <c r="Q82" s="123">
        <v>7.1260000000000004E-2</v>
      </c>
      <c r="S82" s="124">
        <v>1.0402001004095154</v>
      </c>
      <c r="T82" s="125">
        <v>14.7</v>
      </c>
      <c r="U82" s="125">
        <v>1.1499999999999999</v>
      </c>
      <c r="V82" s="123">
        <v>0.14138693854000001</v>
      </c>
      <c r="W82" s="123">
        <v>0.12960180315552214</v>
      </c>
      <c r="Y82" s="123">
        <v>1.5449170322000001E-2</v>
      </c>
      <c r="Z82" s="123">
        <v>3.4672868668999997E-2</v>
      </c>
      <c r="AA82" s="123">
        <v>0.18137684923999997</v>
      </c>
    </row>
    <row r="83" spans="2:27" s="7" customFormat="1" ht="16.2" customHeight="1" x14ac:dyDescent="0.3">
      <c r="B83" s="127" t="s">
        <v>23</v>
      </c>
      <c r="C83" s="66" t="s">
        <v>90</v>
      </c>
      <c r="D83" s="66" t="s">
        <v>151</v>
      </c>
      <c r="E83" s="66" t="s">
        <v>165</v>
      </c>
      <c r="F83" s="66" t="s">
        <v>164</v>
      </c>
      <c r="G83" s="70">
        <v>9.0000000000000011E-3</v>
      </c>
      <c r="H83" s="7" t="s">
        <v>211</v>
      </c>
      <c r="I83" s="1"/>
      <c r="J83" s="7">
        <v>9.8699999999999992</v>
      </c>
      <c r="K83" s="13">
        <v>9.3786795758999997</v>
      </c>
      <c r="L83" s="15">
        <v>4542860.2709999997</v>
      </c>
      <c r="M83" s="15">
        <v>4316720.4497999996</v>
      </c>
      <c r="N83" s="13">
        <v>13477.550447</v>
      </c>
      <c r="O83" s="15">
        <v>460269.53100000002</v>
      </c>
      <c r="P83" s="15">
        <v>1</v>
      </c>
      <c r="Q83" s="8">
        <v>3.015E-2</v>
      </c>
      <c r="R83" s="1"/>
      <c r="S83" s="17">
        <v>1.0523869506494843</v>
      </c>
      <c r="T83" s="10">
        <v>1.1950000000000001</v>
      </c>
      <c r="U83" s="10">
        <v>9.5000000000000001E-2</v>
      </c>
      <c r="V83" s="8">
        <v>0.1308871851</v>
      </c>
      <c r="W83" s="8">
        <v>0.11550151975683892</v>
      </c>
      <c r="X83" s="1"/>
      <c r="Y83" s="8">
        <v>4.5801526721000003E-3</v>
      </c>
      <c r="Z83" s="8">
        <v>7.7535511466000004E-2</v>
      </c>
      <c r="AA83" s="8">
        <v>0.22452676151999998</v>
      </c>
    </row>
    <row r="84" spans="2:27" s="7" customFormat="1" ht="16.2" customHeight="1" x14ac:dyDescent="0.3">
      <c r="B84" s="127" t="s">
        <v>35</v>
      </c>
      <c r="C84" s="66" t="s">
        <v>99</v>
      </c>
      <c r="D84" s="66" t="s">
        <v>151</v>
      </c>
      <c r="E84" s="66" t="s">
        <v>161</v>
      </c>
      <c r="F84" s="66" t="s">
        <v>162</v>
      </c>
      <c r="G84" s="70">
        <v>1.6E-2</v>
      </c>
      <c r="H84" s="7" t="s">
        <v>211</v>
      </c>
      <c r="I84" s="1"/>
      <c r="J84" s="7">
        <v>100.69</v>
      </c>
      <c r="K84" s="13">
        <v>99.179918753999999</v>
      </c>
      <c r="L84" s="15">
        <v>3138817.7272999999</v>
      </c>
      <c r="M84" s="15">
        <v>3091743.8393000001</v>
      </c>
      <c r="N84" s="13">
        <v>2411.1350514000001</v>
      </c>
      <c r="O84" s="15">
        <v>31173.082999999999</v>
      </c>
      <c r="P84" s="15">
        <v>1</v>
      </c>
      <c r="Q84" s="8">
        <v>2.0649999999999998E-2</v>
      </c>
      <c r="R84" s="1"/>
      <c r="S84" s="17">
        <v>1.015225675368272</v>
      </c>
      <c r="T84" s="10">
        <v>13.58</v>
      </c>
      <c r="U84" s="10">
        <v>1.1000000000000001</v>
      </c>
      <c r="V84" s="8">
        <v>0.13473558884</v>
      </c>
      <c r="W84" s="8">
        <v>0.13109544145396765</v>
      </c>
      <c r="X84" s="1"/>
      <c r="Y84" s="8">
        <v>2.3064417801000003E-2</v>
      </c>
      <c r="Z84" s="8">
        <v>4.1953757391000004E-2</v>
      </c>
      <c r="AA84" s="8">
        <v>0.14334009997</v>
      </c>
    </row>
    <row r="85" spans="2:27" ht="16.2" customHeight="1" x14ac:dyDescent="0.3">
      <c r="B85" s="128" t="s">
        <v>39</v>
      </c>
      <c r="C85" s="119" t="s">
        <v>102</v>
      </c>
      <c r="D85" s="119" t="s">
        <v>151</v>
      </c>
      <c r="E85" s="119" t="s">
        <v>172</v>
      </c>
      <c r="F85" s="119" t="s">
        <v>182</v>
      </c>
      <c r="G85" s="120">
        <v>1.2E-2</v>
      </c>
      <c r="H85" s="118" t="s">
        <v>211</v>
      </c>
      <c r="J85" s="118">
        <v>82.72</v>
      </c>
      <c r="K85" s="121">
        <v>88.933076318999994</v>
      </c>
      <c r="L85" s="122">
        <v>2187253.2880000002</v>
      </c>
      <c r="M85" s="122">
        <v>2351537.2774999999</v>
      </c>
      <c r="N85" s="121">
        <v>2871.2353627000002</v>
      </c>
      <c r="O85" s="122">
        <v>26441.65</v>
      </c>
      <c r="P85" s="122">
        <v>1</v>
      </c>
      <c r="Q85" s="123">
        <v>1.4330000000000001E-2</v>
      </c>
      <c r="S85" s="124">
        <v>0.93013762060008021</v>
      </c>
      <c r="T85" s="125">
        <v>10.923400000000001</v>
      </c>
      <c r="U85" s="125">
        <v>1.0335000000000001</v>
      </c>
      <c r="V85" s="123">
        <v>0.13027310673</v>
      </c>
      <c r="W85" s="123">
        <v>0.14992746615087041</v>
      </c>
      <c r="Y85" s="123">
        <v>3.7369654612000001E-2</v>
      </c>
      <c r="Z85" s="123">
        <v>5.1575624577000004E-2</v>
      </c>
      <c r="AA85" s="123">
        <v>0.12695550531999999</v>
      </c>
    </row>
    <row r="86" spans="2:27" s="7" customFormat="1" ht="16.2" customHeight="1" x14ac:dyDescent="0.3">
      <c r="B86" s="127" t="s">
        <v>41</v>
      </c>
      <c r="C86" s="66" t="s">
        <v>104</v>
      </c>
      <c r="D86" s="66" t="s">
        <v>151</v>
      </c>
      <c r="E86" s="66" t="s">
        <v>186</v>
      </c>
      <c r="F86" s="66" t="s">
        <v>187</v>
      </c>
      <c r="G86" s="70">
        <v>1.0500000000000001E-2</v>
      </c>
      <c r="H86" s="7" t="s">
        <v>211</v>
      </c>
      <c r="I86" s="1"/>
      <c r="J86" s="7">
        <v>8</v>
      </c>
      <c r="K86" s="13">
        <v>9.0138986918999997</v>
      </c>
      <c r="L86" s="15">
        <v>2908025.176</v>
      </c>
      <c r="M86" s="15">
        <v>3276580.5413000002</v>
      </c>
      <c r="N86" s="13">
        <v>8135.9455059000002</v>
      </c>
      <c r="O86" s="15">
        <v>363503.147</v>
      </c>
      <c r="P86" s="15">
        <v>1</v>
      </c>
      <c r="Q86" s="8">
        <v>1.736E-2</v>
      </c>
      <c r="R86" s="1"/>
      <c r="S86" s="17">
        <v>0.88751829518440206</v>
      </c>
      <c r="T86" s="10">
        <v>1.0609999999999999</v>
      </c>
      <c r="U86" s="10">
        <v>0.09</v>
      </c>
      <c r="V86" s="8">
        <v>0.14494535518999999</v>
      </c>
      <c r="W86" s="8">
        <v>0.13500000000000001</v>
      </c>
      <c r="X86" s="1"/>
      <c r="Y86" s="8">
        <v>1.3756335977E-2</v>
      </c>
      <c r="Z86" s="8">
        <v>7.9711492960999997E-2</v>
      </c>
      <c r="AA86" s="8">
        <v>0.25675458783999999</v>
      </c>
    </row>
    <row r="87" spans="2:27" ht="16.2" customHeight="1" x14ac:dyDescent="0.3">
      <c r="B87" s="128" t="s">
        <v>46</v>
      </c>
      <c r="C87" s="119" t="s">
        <v>109</v>
      </c>
      <c r="D87" s="119" t="s">
        <v>151</v>
      </c>
      <c r="E87" s="119" t="s">
        <v>165</v>
      </c>
      <c r="F87" s="119" t="s">
        <v>183</v>
      </c>
      <c r="G87" s="120">
        <v>1.06E-2</v>
      </c>
      <c r="H87" s="118" t="s">
        <v>382</v>
      </c>
      <c r="J87" s="118">
        <v>83.15</v>
      </c>
      <c r="K87" s="121">
        <v>97.474146363000003</v>
      </c>
      <c r="L87" s="122">
        <v>1355367.8663000001</v>
      </c>
      <c r="M87" s="122">
        <v>1588855.3910999999</v>
      </c>
      <c r="N87" s="121">
        <v>3277.1514977000002</v>
      </c>
      <c r="O87" s="122">
        <v>16300.275</v>
      </c>
      <c r="P87" s="122">
        <v>1</v>
      </c>
      <c r="Q87" s="123">
        <v>8.9499999999999996E-3</v>
      </c>
      <c r="S87" s="124">
        <v>0.85304671138482246</v>
      </c>
      <c r="T87" s="125">
        <v>10</v>
      </c>
      <c r="U87" s="125">
        <v>0.7</v>
      </c>
      <c r="V87" s="123">
        <v>0.11869436201</v>
      </c>
      <c r="W87" s="123">
        <v>0.10102224894768488</v>
      </c>
      <c r="Y87" s="123">
        <v>-1.9177625521E-2</v>
      </c>
      <c r="Z87" s="123">
        <v>-1.6588476102E-2</v>
      </c>
      <c r="AA87" s="123">
        <v>0.10847261097000001</v>
      </c>
    </row>
    <row r="88" spans="2:27" ht="16.2" customHeight="1" x14ac:dyDescent="0.3">
      <c r="B88" s="128" t="s">
        <v>80</v>
      </c>
      <c r="C88" s="119" t="s">
        <v>149</v>
      </c>
      <c r="D88" s="119" t="s">
        <v>151</v>
      </c>
      <c r="E88" s="119" t="s">
        <v>188</v>
      </c>
      <c r="F88" s="119" t="s">
        <v>215</v>
      </c>
      <c r="G88" s="120">
        <v>1.1999999999999999E-2</v>
      </c>
      <c r="H88" s="118" t="s">
        <v>211</v>
      </c>
      <c r="J88" s="118">
        <v>20</v>
      </c>
      <c r="K88" s="121">
        <v>105.79728933</v>
      </c>
      <c r="L88" s="122">
        <v>441684.05807999999</v>
      </c>
      <c r="M88" s="122">
        <v>2336448.8043999998</v>
      </c>
      <c r="N88" s="121">
        <v>860.70159226999999</v>
      </c>
      <c r="O88" s="122">
        <v>22084.202904000002</v>
      </c>
      <c r="P88" s="122">
        <v>1</v>
      </c>
      <c r="Q88" s="123">
        <v>2.9299999999999999E-3</v>
      </c>
      <c r="S88" s="124">
        <v>0.18904076018069377</v>
      </c>
      <c r="T88" s="125">
        <v>3.6059000000000001</v>
      </c>
      <c r="U88" s="125">
        <v>0.23</v>
      </c>
      <c r="V88" s="123">
        <v>0.16873654656000001</v>
      </c>
      <c r="W88" s="123">
        <v>0.13800000000000001</v>
      </c>
      <c r="Y88" s="123">
        <v>-2.8870464203000001E-2</v>
      </c>
      <c r="Z88" s="123">
        <v>5.9852563353999999E-3</v>
      </c>
      <c r="AA88" s="123">
        <v>0.10133435643000001</v>
      </c>
    </row>
    <row r="89" spans="2:27" s="7" customFormat="1" ht="16.2" customHeight="1" x14ac:dyDescent="0.3">
      <c r="B89" s="127" t="s">
        <v>224</v>
      </c>
      <c r="C89" s="66" t="s">
        <v>291</v>
      </c>
      <c r="D89" s="66" t="s">
        <v>151</v>
      </c>
      <c r="E89" s="66" t="s">
        <v>322</v>
      </c>
      <c r="F89" s="66" t="s">
        <v>330</v>
      </c>
      <c r="G89" s="70">
        <v>1.6E-2</v>
      </c>
      <c r="H89" s="7" t="s">
        <v>211</v>
      </c>
      <c r="I89" s="1"/>
      <c r="J89" s="7">
        <v>79.900000000000006</v>
      </c>
      <c r="K89" s="13">
        <v>94.220241177999995</v>
      </c>
      <c r="L89" s="15">
        <v>1176445.203</v>
      </c>
      <c r="M89" s="15">
        <v>1387296.0045</v>
      </c>
      <c r="N89" s="13">
        <v>2516.7961117999998</v>
      </c>
      <c r="O89" s="15">
        <v>14723.97</v>
      </c>
      <c r="P89" s="15">
        <v>1</v>
      </c>
      <c r="Q89" s="8">
        <v>7.79E-3</v>
      </c>
      <c r="R89" s="1"/>
      <c r="S89" s="17">
        <v>0.84801311269256541</v>
      </c>
      <c r="T89" s="10">
        <v>11.17</v>
      </c>
      <c r="U89" s="10">
        <v>0.9</v>
      </c>
      <c r="V89" s="8">
        <v>0.13162856469000001</v>
      </c>
      <c r="W89" s="8">
        <v>0.13516896120150187</v>
      </c>
      <c r="X89" s="1"/>
      <c r="Y89" s="8">
        <v>2.3178383917000001E-2</v>
      </c>
      <c r="Z89" s="8">
        <v>2.3345258338E-2</v>
      </c>
      <c r="AA89" s="8">
        <v>8.1860449340000002E-2</v>
      </c>
    </row>
    <row r="90" spans="2:27" ht="16.2" customHeight="1" x14ac:dyDescent="0.3">
      <c r="B90" s="128" t="s">
        <v>52</v>
      </c>
      <c r="C90" s="119" t="s">
        <v>116</v>
      </c>
      <c r="D90" s="119" t="s">
        <v>151</v>
      </c>
      <c r="E90" s="119" t="s">
        <v>188</v>
      </c>
      <c r="F90" s="119" t="s">
        <v>164</v>
      </c>
      <c r="G90" s="120">
        <v>0.01</v>
      </c>
      <c r="H90" s="118" t="s">
        <v>211</v>
      </c>
      <c r="J90" s="118">
        <v>84.12</v>
      </c>
      <c r="K90" s="121">
        <v>88.64919338</v>
      </c>
      <c r="L90" s="122">
        <v>731974.55423000001</v>
      </c>
      <c r="M90" s="122">
        <v>771385.56594999996</v>
      </c>
      <c r="N90" s="121">
        <v>1755.0756314</v>
      </c>
      <c r="O90" s="122">
        <v>8701.5519999000007</v>
      </c>
      <c r="P90" s="122">
        <v>1</v>
      </c>
      <c r="Q90" s="123">
        <v>4.8199999999999996E-3</v>
      </c>
      <c r="S90" s="124">
        <v>0.94890880325796834</v>
      </c>
      <c r="T90" s="125">
        <v>10.94</v>
      </c>
      <c r="U90" s="125">
        <v>0.85</v>
      </c>
      <c r="V90" s="123">
        <v>0.13785282258000001</v>
      </c>
      <c r="W90" s="123">
        <v>0.12125534950071325</v>
      </c>
      <c r="Y90" s="123">
        <v>-3.7896731419000003E-3</v>
      </c>
      <c r="Z90" s="123">
        <v>5.6322183795000001E-2</v>
      </c>
      <c r="AA90" s="123">
        <v>0.21098559351999999</v>
      </c>
    </row>
    <row r="91" spans="2:27" s="7" customFormat="1" ht="16.2" customHeight="1" x14ac:dyDescent="0.3">
      <c r="B91" s="127" t="s">
        <v>60</v>
      </c>
      <c r="C91" s="66" t="s">
        <v>125</v>
      </c>
      <c r="D91" s="66" t="s">
        <v>151</v>
      </c>
      <c r="E91" s="66" t="s">
        <v>172</v>
      </c>
      <c r="F91" s="66" t="s">
        <v>199</v>
      </c>
      <c r="G91" s="70">
        <v>0.01</v>
      </c>
      <c r="H91" s="7" t="s">
        <v>211</v>
      </c>
      <c r="I91" s="1"/>
      <c r="J91" s="7">
        <v>63.93</v>
      </c>
      <c r="K91" s="13">
        <v>85.259349809</v>
      </c>
      <c r="L91" s="15">
        <v>400065.82088999997</v>
      </c>
      <c r="M91" s="15">
        <v>533542.18316999997</v>
      </c>
      <c r="N91" s="13">
        <v>473.16007364000001</v>
      </c>
      <c r="O91" s="15">
        <v>6257.8729999999996</v>
      </c>
      <c r="P91" s="15">
        <v>1</v>
      </c>
      <c r="Q91" s="8">
        <v>2.66E-3</v>
      </c>
      <c r="R91" s="1"/>
      <c r="S91" s="17">
        <v>0.7498297857445253</v>
      </c>
      <c r="T91" s="10">
        <v>9.99</v>
      </c>
      <c r="U91" s="10">
        <v>0.74</v>
      </c>
      <c r="V91" s="8">
        <v>0.15310344827</v>
      </c>
      <c r="W91" s="8">
        <v>0.13890192397935242</v>
      </c>
      <c r="X91" s="1"/>
      <c r="Y91" s="8">
        <v>1.0750988142E-2</v>
      </c>
      <c r="Z91" s="8">
        <v>-3.0118398038E-2</v>
      </c>
      <c r="AA91" s="8">
        <v>0.14032990393</v>
      </c>
    </row>
    <row r="92" spans="2:27" ht="16.2" customHeight="1" x14ac:dyDescent="0.3">
      <c r="B92" s="128" t="s">
        <v>642</v>
      </c>
      <c r="C92" s="119" t="s">
        <v>128</v>
      </c>
      <c r="D92" s="119" t="s">
        <v>151</v>
      </c>
      <c r="E92" s="119" t="s">
        <v>172</v>
      </c>
      <c r="F92" s="119" t="s">
        <v>181</v>
      </c>
      <c r="G92" s="120">
        <v>8.9999999999999993E-3</v>
      </c>
      <c r="H92" s="118" t="s">
        <v>211</v>
      </c>
      <c r="J92" s="118">
        <v>85.06</v>
      </c>
      <c r="K92" s="121">
        <v>93.163763560000007</v>
      </c>
      <c r="L92" s="122">
        <v>1447015.7974</v>
      </c>
      <c r="M92" s="122">
        <v>1584874.6487</v>
      </c>
      <c r="N92" s="121">
        <v>3214.0859022999998</v>
      </c>
      <c r="O92" s="122">
        <v>17011.706999999999</v>
      </c>
      <c r="P92" s="122">
        <v>1</v>
      </c>
      <c r="Q92" s="123">
        <v>9.5300000000000003E-3</v>
      </c>
      <c r="S92" s="124">
        <v>0.91301592754160299</v>
      </c>
      <c r="T92" s="125">
        <v>11.19</v>
      </c>
      <c r="U92" s="125">
        <v>0.85</v>
      </c>
      <c r="V92" s="123">
        <v>0.13406014136</v>
      </c>
      <c r="W92" s="123">
        <v>0.11991535386785797</v>
      </c>
      <c r="Y92" s="123">
        <v>9.5190035608999999E-3</v>
      </c>
      <c r="Z92" s="123">
        <v>4.5545540788000001E-2</v>
      </c>
      <c r="AA92" s="123">
        <v>0.16322704379</v>
      </c>
    </row>
    <row r="93" spans="2:27" s="7" customFormat="1" ht="16.2" customHeight="1" x14ac:dyDescent="0.3">
      <c r="B93" s="127" t="s">
        <v>236</v>
      </c>
      <c r="C93" s="66" t="s">
        <v>295</v>
      </c>
      <c r="D93" s="66" t="s">
        <v>151</v>
      </c>
      <c r="E93" s="66" t="s">
        <v>322</v>
      </c>
      <c r="F93" s="66" t="s">
        <v>334</v>
      </c>
      <c r="G93" s="70">
        <v>1.2E-2</v>
      </c>
      <c r="H93" s="7" t="s">
        <v>211</v>
      </c>
      <c r="I93" s="1"/>
      <c r="J93" s="7">
        <v>9.2100000000000009</v>
      </c>
      <c r="K93" s="13">
        <v>8.7883020713000004</v>
      </c>
      <c r="L93" s="15">
        <v>1862283.9659</v>
      </c>
      <c r="M93" s="15">
        <v>1777015.6388999999</v>
      </c>
      <c r="N93" s="13">
        <v>4756.9447240999998</v>
      </c>
      <c r="O93" s="15">
        <v>202202.38500000001</v>
      </c>
      <c r="P93" s="15">
        <v>1</v>
      </c>
      <c r="Q93" s="8">
        <v>1.2279999999999999E-2</v>
      </c>
      <c r="R93" s="1"/>
      <c r="S93" s="17">
        <v>1.0479840047916811</v>
      </c>
      <c r="T93" s="10">
        <v>1.1399999999999999</v>
      </c>
      <c r="U93" s="10">
        <v>0.11</v>
      </c>
      <c r="V93" s="8">
        <v>0.13225058003999998</v>
      </c>
      <c r="W93" s="8">
        <v>0.14332247557003255</v>
      </c>
      <c r="X93" s="1"/>
      <c r="Y93" s="8">
        <v>3.1354983204E-2</v>
      </c>
      <c r="Z93" s="8">
        <v>8.9283031570000004E-2</v>
      </c>
      <c r="AA93" s="8">
        <v>0.21553102355000001</v>
      </c>
    </row>
    <row r="94" spans="2:27" ht="16.2" customHeight="1" x14ac:dyDescent="0.3">
      <c r="B94" s="128" t="s">
        <v>232</v>
      </c>
      <c r="C94" s="119" t="s">
        <v>248</v>
      </c>
      <c r="D94" s="119" t="s">
        <v>151</v>
      </c>
      <c r="E94" s="119" t="s">
        <v>188</v>
      </c>
      <c r="F94" s="119" t="s">
        <v>342</v>
      </c>
      <c r="G94" s="120"/>
      <c r="H94" s="118" t="s">
        <v>341</v>
      </c>
      <c r="J94" s="118">
        <v>23.47</v>
      </c>
      <c r="K94" s="121">
        <v>98.079201267000002</v>
      </c>
      <c r="L94" s="122">
        <v>329633.99076000002</v>
      </c>
      <c r="M94" s="122">
        <v>1377513.3585000001</v>
      </c>
      <c r="N94" s="121">
        <v>533.41135955000004</v>
      </c>
      <c r="O94" s="122">
        <v>14044.907999999999</v>
      </c>
      <c r="P94" s="122">
        <v>1</v>
      </c>
      <c r="Q94" s="123">
        <v>2.1900000000000001E-3</v>
      </c>
      <c r="S94" s="124">
        <v>0.23929640226277801</v>
      </c>
      <c r="T94" s="125">
        <v>4.45</v>
      </c>
      <c r="U94" s="125">
        <v>0.3</v>
      </c>
      <c r="V94" s="123">
        <v>0.15100101798000001</v>
      </c>
      <c r="W94" s="123">
        <v>0.15338730293992331</v>
      </c>
      <c r="Y94" s="123">
        <v>-5.6857625231999994E-3</v>
      </c>
      <c r="Z94" s="123">
        <v>-4.9092482566999995E-2</v>
      </c>
      <c r="AA94" s="123">
        <v>-6.4859729339E-2</v>
      </c>
    </row>
    <row r="95" spans="2:27" s="7" customFormat="1" ht="16.2" customHeight="1" x14ac:dyDescent="0.3">
      <c r="B95" s="127" t="s">
        <v>71</v>
      </c>
      <c r="C95" s="66" t="s">
        <v>138</v>
      </c>
      <c r="D95" s="66" t="s">
        <v>151</v>
      </c>
      <c r="E95" s="66" t="s">
        <v>174</v>
      </c>
      <c r="F95" s="66" t="s">
        <v>209</v>
      </c>
      <c r="G95" s="70">
        <v>8.0000000000000002E-3</v>
      </c>
      <c r="H95" s="7" t="s">
        <v>338</v>
      </c>
      <c r="I95" s="1"/>
      <c r="J95" s="7">
        <v>8.48</v>
      </c>
      <c r="K95" s="13">
        <v>9.5374667019999997</v>
      </c>
      <c r="L95" s="15">
        <v>316166.2</v>
      </c>
      <c r="M95" s="15">
        <v>355592.52415000001</v>
      </c>
      <c r="N95" s="13">
        <v>769.50503954999999</v>
      </c>
      <c r="O95" s="15">
        <v>37283.75</v>
      </c>
      <c r="P95" s="15">
        <v>1</v>
      </c>
      <c r="Q95" s="8">
        <v>2.1099999999999999E-3</v>
      </c>
      <c r="R95" s="1"/>
      <c r="S95" s="17">
        <v>0.88912499146358759</v>
      </c>
      <c r="T95" s="10">
        <v>1.169</v>
      </c>
      <c r="U95" s="10">
        <v>9.8000000000000004E-2</v>
      </c>
      <c r="V95" s="8">
        <v>0.14361179360999998</v>
      </c>
      <c r="W95" s="8">
        <v>0.13867924528301889</v>
      </c>
      <c r="X95" s="1"/>
      <c r="Y95" s="8">
        <v>1.7762842055000002E-2</v>
      </c>
      <c r="Z95" s="8">
        <v>9.2141057924999992E-2</v>
      </c>
      <c r="AA95" s="8">
        <v>0.2011971612</v>
      </c>
    </row>
    <row r="96" spans="2:27" s="7" customFormat="1" ht="16.2" customHeight="1" x14ac:dyDescent="0.3">
      <c r="B96" s="127" t="s">
        <v>68</v>
      </c>
      <c r="C96" s="66" t="s">
        <v>135</v>
      </c>
      <c r="D96" s="66" t="s">
        <v>151</v>
      </c>
      <c r="E96" s="66" t="s">
        <v>206</v>
      </c>
      <c r="F96" s="66" t="s">
        <v>207</v>
      </c>
      <c r="G96" s="70">
        <v>1.15E-2</v>
      </c>
      <c r="H96" s="7" t="s">
        <v>336</v>
      </c>
      <c r="I96" s="1"/>
      <c r="J96" s="7">
        <v>87.1</v>
      </c>
      <c r="K96" s="13">
        <v>100.80620421</v>
      </c>
      <c r="L96" s="15">
        <v>283282.64640000003</v>
      </c>
      <c r="M96" s="15">
        <v>327860.48569</v>
      </c>
      <c r="N96" s="13">
        <v>396.12148909000001</v>
      </c>
      <c r="O96" s="15">
        <v>3252.384</v>
      </c>
      <c r="P96" s="15">
        <v>1</v>
      </c>
      <c r="Q96" s="8">
        <v>1.8599999999999999E-3</v>
      </c>
      <c r="R96" s="1"/>
      <c r="S96" s="17">
        <v>0.86403412054433504</v>
      </c>
      <c r="T96" s="10">
        <v>13.04</v>
      </c>
      <c r="U96" s="10">
        <v>1.1000000000000001</v>
      </c>
      <c r="V96" s="8">
        <v>0.17005738133000001</v>
      </c>
      <c r="W96" s="8">
        <v>0.15154994259471874</v>
      </c>
      <c r="X96" s="1"/>
      <c r="Y96" s="8">
        <v>1.6336056009E-2</v>
      </c>
      <c r="Z96" s="8">
        <v>0.15053770149000001</v>
      </c>
      <c r="AA96" s="8">
        <v>0.33663091207000001</v>
      </c>
    </row>
    <row r="97" spans="2:27" ht="16.2" customHeight="1" x14ac:dyDescent="0.3">
      <c r="B97" s="128" t="s">
        <v>239</v>
      </c>
      <c r="C97" s="119" t="s">
        <v>296</v>
      </c>
      <c r="D97" s="119" t="s">
        <v>151</v>
      </c>
      <c r="E97" s="119" t="s">
        <v>335</v>
      </c>
      <c r="F97" s="119" t="s">
        <v>183</v>
      </c>
      <c r="G97" s="120">
        <v>1.0999999999999999E-2</v>
      </c>
      <c r="H97" s="118" t="s">
        <v>337</v>
      </c>
      <c r="J97" s="118">
        <v>93.65</v>
      </c>
      <c r="K97" s="121">
        <v>99.803328769000004</v>
      </c>
      <c r="L97" s="122">
        <v>1195864.7988</v>
      </c>
      <c r="M97" s="122">
        <v>1274439.8043</v>
      </c>
      <c r="N97" s="121">
        <v>5265.2569645000003</v>
      </c>
      <c r="O97" s="122">
        <v>12769.512000000001</v>
      </c>
      <c r="P97" s="122">
        <v>1</v>
      </c>
      <c r="Q97" s="123">
        <v>7.9500000000000005E-3</v>
      </c>
      <c r="S97" s="124">
        <v>0.93834545555847948</v>
      </c>
      <c r="T97" s="125">
        <v>14.074999999999999</v>
      </c>
      <c r="U97" s="125">
        <v>1.06</v>
      </c>
      <c r="V97" s="123">
        <v>0.15111659865999999</v>
      </c>
      <c r="W97" s="123">
        <v>0.13582487987186331</v>
      </c>
      <c r="Y97" s="123">
        <v>-3.0533061738999997E-2</v>
      </c>
      <c r="Z97" s="123">
        <v>3.5429830385999999E-3</v>
      </c>
      <c r="AA97" s="123">
        <v>0.16580852616000002</v>
      </c>
    </row>
    <row r="98" spans="2:27" s="7" customFormat="1" ht="16.2" customHeight="1" x14ac:dyDescent="0.3">
      <c r="B98" s="127" t="s">
        <v>226</v>
      </c>
      <c r="C98" s="66" t="s">
        <v>245</v>
      </c>
      <c r="D98" s="66" t="s">
        <v>151</v>
      </c>
      <c r="E98" s="66" t="s">
        <v>165</v>
      </c>
      <c r="F98" s="66" t="s">
        <v>198</v>
      </c>
      <c r="G98" s="70">
        <v>0.01</v>
      </c>
      <c r="H98" s="7" t="s">
        <v>340</v>
      </c>
      <c r="I98" s="1"/>
      <c r="J98" s="7">
        <v>80</v>
      </c>
      <c r="K98" s="13">
        <v>91.184083165999994</v>
      </c>
      <c r="L98" s="15">
        <v>942979.76</v>
      </c>
      <c r="M98" s="15">
        <v>1074809.3108000001</v>
      </c>
      <c r="N98" s="13">
        <v>2566.1444790999999</v>
      </c>
      <c r="O98" s="15">
        <v>11787.246999999999</v>
      </c>
      <c r="P98" s="15">
        <v>1</v>
      </c>
      <c r="Q98" s="8">
        <v>6.2500000000000003E-3</v>
      </c>
      <c r="R98" s="1"/>
      <c r="S98" s="17">
        <v>0.87734610276620928</v>
      </c>
      <c r="T98" s="10">
        <v>11.07</v>
      </c>
      <c r="U98" s="10">
        <v>0.73</v>
      </c>
      <c r="V98" s="8">
        <v>0.13872180450999999</v>
      </c>
      <c r="W98" s="8">
        <v>0.1095</v>
      </c>
      <c r="X98" s="1"/>
      <c r="Y98" s="8">
        <v>6.0086802458999998E-3</v>
      </c>
      <c r="Z98" s="8">
        <v>3.2683310190000002E-2</v>
      </c>
      <c r="AA98" s="8">
        <v>0.14960212231</v>
      </c>
    </row>
    <row r="99" spans="2:27" ht="16.2" customHeight="1" x14ac:dyDescent="0.3">
      <c r="B99" s="128" t="s">
        <v>51</v>
      </c>
      <c r="C99" s="119" t="s">
        <v>115</v>
      </c>
      <c r="D99" s="119" t="s">
        <v>151</v>
      </c>
      <c r="E99" s="119" t="s">
        <v>163</v>
      </c>
      <c r="F99" s="119" t="s">
        <v>192</v>
      </c>
      <c r="G99" s="120">
        <v>1.4999999999999999E-2</v>
      </c>
      <c r="H99" s="118" t="s">
        <v>328</v>
      </c>
      <c r="J99" s="118">
        <v>77.53</v>
      </c>
      <c r="K99" s="121">
        <v>95.623506288000002</v>
      </c>
      <c r="L99" s="122">
        <v>630069.48598999996</v>
      </c>
      <c r="M99" s="122">
        <v>777111.48529999994</v>
      </c>
      <c r="N99" s="121">
        <v>1306.4187305</v>
      </c>
      <c r="O99" s="122">
        <v>8126.7830000000004</v>
      </c>
      <c r="P99" s="122">
        <v>1</v>
      </c>
      <c r="Q99" s="123">
        <v>4.1799999999999997E-3</v>
      </c>
      <c r="S99" s="124">
        <v>0.81078390669438782</v>
      </c>
      <c r="T99" s="125">
        <v>12.2</v>
      </c>
      <c r="U99" s="125">
        <v>0.95</v>
      </c>
      <c r="V99" s="123">
        <v>0.15394321765999999</v>
      </c>
      <c r="W99" s="123">
        <v>0.14703985553979101</v>
      </c>
      <c r="Y99" s="123">
        <v>1.7454068239999999E-2</v>
      </c>
      <c r="Z99" s="123">
        <v>6.6110255699000003E-2</v>
      </c>
      <c r="AA99" s="123">
        <v>0.14333879575</v>
      </c>
    </row>
    <row r="100" spans="2:27" s="7" customFormat="1" ht="16.2" customHeight="1" x14ac:dyDescent="0.3">
      <c r="B100" s="127" t="s">
        <v>47</v>
      </c>
      <c r="C100" s="66" t="s">
        <v>110</v>
      </c>
      <c r="D100" s="66" t="s">
        <v>151</v>
      </c>
      <c r="E100" s="66" t="s">
        <v>165</v>
      </c>
      <c r="F100" s="66" t="s">
        <v>190</v>
      </c>
      <c r="G100" s="70">
        <v>0.01</v>
      </c>
      <c r="H100" s="7" t="s">
        <v>326</v>
      </c>
      <c r="I100" s="1"/>
      <c r="J100" s="7">
        <v>95.46</v>
      </c>
      <c r="K100" s="13">
        <v>95.135059874999996</v>
      </c>
      <c r="L100" s="15">
        <v>1619003.8910000001</v>
      </c>
      <c r="M100" s="15">
        <v>1613492.8987</v>
      </c>
      <c r="N100" s="13">
        <v>5089.3143246</v>
      </c>
      <c r="O100" s="15">
        <v>16960.024000000001</v>
      </c>
      <c r="P100" s="15">
        <v>1</v>
      </c>
      <c r="Q100" s="8">
        <v>1.0669999999999999E-2</v>
      </c>
      <c r="R100" s="1"/>
      <c r="S100" s="17">
        <v>1.0034155665159294</v>
      </c>
      <c r="T100" s="10">
        <v>11.7</v>
      </c>
      <c r="U100" s="10">
        <v>1</v>
      </c>
      <c r="V100" s="8">
        <v>0.14064190406999999</v>
      </c>
      <c r="W100" s="8">
        <v>0.12570710245128849</v>
      </c>
      <c r="X100" s="1"/>
      <c r="Y100" s="8">
        <v>2.8118349957000001E-2</v>
      </c>
      <c r="Z100" s="8">
        <v>8.8187024626999996E-2</v>
      </c>
      <c r="AA100" s="8">
        <v>0.30792060197000004</v>
      </c>
    </row>
    <row r="101" spans="2:27" ht="16.2" customHeight="1" x14ac:dyDescent="0.3">
      <c r="B101" s="128" t="s">
        <v>34</v>
      </c>
      <c r="C101" s="119" t="s">
        <v>485</v>
      </c>
      <c r="D101" s="119" t="s">
        <v>151</v>
      </c>
      <c r="E101" s="119" t="s">
        <v>481</v>
      </c>
      <c r="F101" s="119" t="s">
        <v>481</v>
      </c>
      <c r="G101" s="120">
        <v>8.0000000000000002E-3</v>
      </c>
      <c r="H101" s="118" t="s">
        <v>325</v>
      </c>
      <c r="J101" s="118">
        <v>96.74</v>
      </c>
      <c r="K101" s="121">
        <v>98.651850651999993</v>
      </c>
      <c r="L101" s="122">
        <v>1491547.5744</v>
      </c>
      <c r="M101" s="122">
        <v>1521024.6905</v>
      </c>
      <c r="N101" s="121">
        <v>3021.4868244999998</v>
      </c>
      <c r="O101" s="122">
        <v>15418.106</v>
      </c>
      <c r="P101" s="122">
        <v>1</v>
      </c>
      <c r="Q101" s="123">
        <v>9.8300000000000002E-3</v>
      </c>
      <c r="S101" s="124">
        <v>0.98062022517201264</v>
      </c>
      <c r="T101" s="125">
        <v>12.15</v>
      </c>
      <c r="U101" s="125">
        <v>0.95</v>
      </c>
      <c r="V101" s="123">
        <v>0.1263650546</v>
      </c>
      <c r="W101" s="123">
        <v>0.11784163737854041</v>
      </c>
      <c r="Y101" s="123">
        <v>-2.7832182240999999E-3</v>
      </c>
      <c r="Z101" s="123">
        <v>2.671075639E-2</v>
      </c>
      <c r="AA101" s="123">
        <v>0.14280462796000001</v>
      </c>
    </row>
    <row r="102" spans="2:27" s="7" customFormat="1" ht="16.2" customHeight="1" x14ac:dyDescent="0.3">
      <c r="B102" s="127" t="s">
        <v>59</v>
      </c>
      <c r="C102" s="66" t="s">
        <v>124</v>
      </c>
      <c r="D102" s="66" t="s">
        <v>151</v>
      </c>
      <c r="E102" s="66" t="s">
        <v>165</v>
      </c>
      <c r="F102" s="66" t="s">
        <v>198</v>
      </c>
      <c r="G102" s="70">
        <v>0.01</v>
      </c>
      <c r="H102" s="7" t="s">
        <v>329</v>
      </c>
      <c r="I102" s="1"/>
      <c r="J102" s="7">
        <v>9.76</v>
      </c>
      <c r="K102" s="13">
        <v>9.8023190767999999</v>
      </c>
      <c r="L102" s="15">
        <v>1425948.5611</v>
      </c>
      <c r="M102" s="15">
        <v>1432131.4327</v>
      </c>
      <c r="N102" s="13">
        <v>4104.0700741000001</v>
      </c>
      <c r="O102" s="15">
        <v>146101.28700000001</v>
      </c>
      <c r="P102" s="15">
        <v>1</v>
      </c>
      <c r="Q102" s="8">
        <v>9.4299999999999991E-3</v>
      </c>
      <c r="R102" s="1"/>
      <c r="S102" s="17">
        <v>0.9956827484936539</v>
      </c>
      <c r="T102" s="10">
        <v>1.53</v>
      </c>
      <c r="U102" s="10">
        <v>0.13</v>
      </c>
      <c r="V102" s="8">
        <v>0.16540540540999998</v>
      </c>
      <c r="W102" s="8">
        <v>0.1598360655737705</v>
      </c>
      <c r="X102" s="1"/>
      <c r="Y102" s="8">
        <v>1.0214504597000001E-2</v>
      </c>
      <c r="Z102" s="8">
        <v>4.6104152579999995E-2</v>
      </c>
      <c r="AA102" s="8">
        <v>0.23768458246000002</v>
      </c>
    </row>
    <row r="103" spans="2:27" ht="16.2" customHeight="1" x14ac:dyDescent="0.3">
      <c r="B103" s="128" t="s">
        <v>36</v>
      </c>
      <c r="C103" s="119" t="s">
        <v>100</v>
      </c>
      <c r="D103" s="119" t="s">
        <v>151</v>
      </c>
      <c r="E103" s="119" t="s">
        <v>180</v>
      </c>
      <c r="F103" s="119" t="s">
        <v>180</v>
      </c>
      <c r="G103" s="120">
        <v>0.01</v>
      </c>
      <c r="H103" s="118" t="s">
        <v>331</v>
      </c>
      <c r="J103" s="118">
        <v>79.12</v>
      </c>
      <c r="K103" s="121">
        <v>84.440744854000002</v>
      </c>
      <c r="L103" s="122">
        <v>1233672.5869</v>
      </c>
      <c r="M103" s="122">
        <v>1316635.8966000001</v>
      </c>
      <c r="N103" s="121">
        <v>1328.3785845</v>
      </c>
      <c r="O103" s="122">
        <v>15592.424000000001</v>
      </c>
      <c r="P103" s="122">
        <v>1</v>
      </c>
      <c r="Q103" s="123">
        <v>8.1100000000000009E-3</v>
      </c>
      <c r="S103" s="124">
        <v>0.93698841876395467</v>
      </c>
      <c r="T103" s="125">
        <v>10.199999999999999</v>
      </c>
      <c r="U103" s="125">
        <v>0.85</v>
      </c>
      <c r="V103" s="123">
        <v>0.12266987371999999</v>
      </c>
      <c r="W103" s="123">
        <v>0.12891809908998988</v>
      </c>
      <c r="Y103" s="123">
        <v>3.0610915722999999E-2</v>
      </c>
      <c r="Z103" s="123">
        <v>-2.8206902152E-4</v>
      </c>
      <c r="AA103" s="123">
        <v>8.2752452753999992E-2</v>
      </c>
    </row>
    <row r="104" spans="2:27" s="7" customFormat="1" ht="16.2" customHeight="1" x14ac:dyDescent="0.3">
      <c r="B104" s="127" t="s">
        <v>389</v>
      </c>
      <c r="C104" s="66" t="s">
        <v>133</v>
      </c>
      <c r="D104" s="66" t="s">
        <v>151</v>
      </c>
      <c r="E104" s="66" t="s">
        <v>165</v>
      </c>
      <c r="F104" s="66" t="s">
        <v>166</v>
      </c>
      <c r="G104" s="70">
        <v>9.4999999999999998E-3</v>
      </c>
      <c r="H104" s="7" t="s">
        <v>211</v>
      </c>
      <c r="I104" s="1"/>
      <c r="J104" s="7">
        <v>9.4</v>
      </c>
      <c r="K104" s="13">
        <v>10.091605618999999</v>
      </c>
      <c r="L104" s="15">
        <v>935499.01679999998</v>
      </c>
      <c r="M104" s="15">
        <v>1004328.4186</v>
      </c>
      <c r="N104" s="13">
        <v>2162.6781013999998</v>
      </c>
      <c r="O104" s="15">
        <v>99521.172000000006</v>
      </c>
      <c r="P104" s="15">
        <v>1</v>
      </c>
      <c r="Q104" s="8">
        <v>6.1599999999999997E-3</v>
      </c>
      <c r="R104" s="1"/>
      <c r="S104" s="17">
        <v>0.93146723672020271</v>
      </c>
      <c r="T104" s="10">
        <v>1.161</v>
      </c>
      <c r="U104" s="10">
        <v>9.2999999999999999E-2</v>
      </c>
      <c r="V104" s="8">
        <v>0.12857142857000001</v>
      </c>
      <c r="W104" s="8">
        <v>0.11872340425531916</v>
      </c>
      <c r="X104" s="1"/>
      <c r="Y104" s="8">
        <v>3.2037357283000001E-2</v>
      </c>
      <c r="Z104" s="8">
        <v>4.8002550477E-2</v>
      </c>
      <c r="AA104" s="8">
        <v>0.18025318058000001</v>
      </c>
    </row>
    <row r="105" spans="2:27" ht="16.2" customHeight="1" x14ac:dyDescent="0.3">
      <c r="B105" s="128" t="s">
        <v>450</v>
      </c>
      <c r="C105" s="119" t="s">
        <v>471</v>
      </c>
      <c r="D105" s="119" t="s">
        <v>151</v>
      </c>
      <c r="E105" s="119" t="s">
        <v>161</v>
      </c>
      <c r="F105" s="119" t="s">
        <v>162</v>
      </c>
      <c r="G105" s="120">
        <v>1.4E-2</v>
      </c>
      <c r="H105" s="118" t="s">
        <v>211</v>
      </c>
      <c r="J105" s="118">
        <v>105.08</v>
      </c>
      <c r="K105" s="121">
        <v>101.79722465</v>
      </c>
      <c r="L105" s="122">
        <v>2257615.4284000001</v>
      </c>
      <c r="M105" s="122">
        <v>2187085.8865</v>
      </c>
      <c r="N105" s="121">
        <v>3978.2237126999999</v>
      </c>
      <c r="O105" s="122">
        <v>21484.73</v>
      </c>
      <c r="P105" s="122">
        <v>1</v>
      </c>
      <c r="Q105" s="123">
        <v>1.494E-2</v>
      </c>
      <c r="S105" s="124">
        <v>1.0322481812376207</v>
      </c>
      <c r="T105" s="125">
        <v>15.55</v>
      </c>
      <c r="U105" s="125">
        <v>1.2</v>
      </c>
      <c r="V105" s="123">
        <v>0.15024154588999999</v>
      </c>
      <c r="W105" s="123">
        <v>0.13703844689760181</v>
      </c>
      <c r="Y105" s="123">
        <v>5.0693448102000008E-3</v>
      </c>
      <c r="Z105" s="123">
        <v>4.6611287656999997E-2</v>
      </c>
      <c r="AA105" s="123">
        <v>0.18276991035999998</v>
      </c>
    </row>
    <row r="106" spans="2:27" s="7" customFormat="1" ht="16.2" customHeight="1" x14ac:dyDescent="0.3">
      <c r="B106" s="127" t="s">
        <v>383</v>
      </c>
      <c r="C106" s="66" t="s">
        <v>474</v>
      </c>
      <c r="D106" s="66" t="s">
        <v>151</v>
      </c>
      <c r="E106" s="66" t="s">
        <v>475</v>
      </c>
      <c r="F106" s="66" t="s">
        <v>198</v>
      </c>
      <c r="G106" s="70">
        <v>8.9999999999999993E-3</v>
      </c>
      <c r="H106" s="187" t="s">
        <v>476</v>
      </c>
      <c r="I106" s="1"/>
      <c r="J106" s="7">
        <v>6.98</v>
      </c>
      <c r="K106" s="13">
        <v>8.6484214320999993</v>
      </c>
      <c r="L106" s="15">
        <v>1149757.3473</v>
      </c>
      <c r="M106" s="15">
        <v>1424582.5336</v>
      </c>
      <c r="N106" s="13">
        <v>2679.6594854999998</v>
      </c>
      <c r="O106" s="15">
        <v>164721.68299999999</v>
      </c>
      <c r="P106" s="15">
        <v>1</v>
      </c>
      <c r="Q106" s="8">
        <v>7.5399999999999998E-3</v>
      </c>
      <c r="R106" s="1"/>
      <c r="S106" s="17">
        <v>0.80708370363319881</v>
      </c>
      <c r="T106" s="10">
        <v>0.96</v>
      </c>
      <c r="U106" s="10">
        <v>7.0000000000000007E-2</v>
      </c>
      <c r="V106" s="8">
        <v>0.12817089451999999</v>
      </c>
      <c r="W106" s="8">
        <v>0.12034383954154729</v>
      </c>
      <c r="X106" s="1"/>
      <c r="Y106" s="8">
        <v>-2.8571428566000001E-3</v>
      </c>
      <c r="Z106" s="8">
        <v>4.0237626872000002E-3</v>
      </c>
      <c r="AA106" s="8">
        <v>5.9715855658999999E-2</v>
      </c>
    </row>
    <row r="107" spans="2:27" ht="16.2" customHeight="1" x14ac:dyDescent="0.3">
      <c r="B107" s="128" t="s">
        <v>459</v>
      </c>
      <c r="C107" s="119" t="s">
        <v>486</v>
      </c>
      <c r="D107" s="119" t="s">
        <v>151</v>
      </c>
      <c r="E107" s="119" t="s">
        <v>165</v>
      </c>
      <c r="F107" s="119" t="s">
        <v>190</v>
      </c>
      <c r="G107" s="120">
        <v>1.2999999999999999E-2</v>
      </c>
      <c r="H107" s="118" t="s">
        <v>304</v>
      </c>
      <c r="J107" s="118">
        <v>9.6</v>
      </c>
      <c r="K107" s="121">
        <v>10.215280438000001</v>
      </c>
      <c r="L107" s="122">
        <v>1071349.6416</v>
      </c>
      <c r="M107" s="122">
        <v>1140014.2745999999</v>
      </c>
      <c r="N107" s="121">
        <v>3049.8085176999998</v>
      </c>
      <c r="O107" s="122">
        <v>111598.921</v>
      </c>
      <c r="P107" s="122">
        <v>1</v>
      </c>
      <c r="Q107" s="123">
        <v>7.0199999999999993E-3</v>
      </c>
      <c r="S107" s="124">
        <v>0.93976861998705308</v>
      </c>
      <c r="T107" s="125">
        <v>1.32</v>
      </c>
      <c r="U107" s="125">
        <v>0.11</v>
      </c>
      <c r="V107" s="123">
        <v>0.15402567094</v>
      </c>
      <c r="W107" s="123">
        <v>0.13750000000000001</v>
      </c>
      <c r="Y107" s="123">
        <v>3.2016474639000002E-2</v>
      </c>
      <c r="Z107" s="123">
        <v>9.2289820778999998E-2</v>
      </c>
      <c r="AA107" s="123">
        <v>0.29676872258999998</v>
      </c>
    </row>
    <row r="108" spans="2:27" s="7" customFormat="1" ht="16.2" customHeight="1" x14ac:dyDescent="0.3">
      <c r="B108" s="127" t="s">
        <v>240</v>
      </c>
      <c r="C108" s="66" t="s">
        <v>488</v>
      </c>
      <c r="D108" s="66" t="s">
        <v>151</v>
      </c>
      <c r="E108" s="66" t="s">
        <v>165</v>
      </c>
      <c r="F108" s="66" t="s">
        <v>351</v>
      </c>
      <c r="G108" s="70">
        <v>1.2500000000000001E-2</v>
      </c>
      <c r="H108" s="7" t="s">
        <v>489</v>
      </c>
      <c r="I108" s="1"/>
      <c r="J108" s="7">
        <v>84.99</v>
      </c>
      <c r="K108" s="13">
        <v>88.363759982999994</v>
      </c>
      <c r="L108" s="15">
        <v>748582.14615000004</v>
      </c>
      <c r="M108" s="15">
        <v>778297.83609999996</v>
      </c>
      <c r="N108" s="13">
        <v>1352.1607736000001</v>
      </c>
      <c r="O108" s="15">
        <v>8807.8850000000002</v>
      </c>
      <c r="P108" s="15">
        <v>1</v>
      </c>
      <c r="Q108" s="8">
        <v>4.9499999999999995E-3</v>
      </c>
      <c r="R108" s="1"/>
      <c r="S108" s="17">
        <v>0.96181964208348458</v>
      </c>
      <c r="T108" s="10">
        <v>13.3</v>
      </c>
      <c r="U108" s="10">
        <v>1.1000000000000001</v>
      </c>
      <c r="V108" s="8">
        <v>0.16313013614999999</v>
      </c>
      <c r="W108" s="8">
        <v>0.15531238969290506</v>
      </c>
      <c r="X108" s="1"/>
      <c r="Y108" s="8">
        <v>1.8252456779E-2</v>
      </c>
      <c r="Z108" s="8">
        <v>8.4602747078000001E-2</v>
      </c>
      <c r="AA108" s="8">
        <v>0.22385141875999998</v>
      </c>
    </row>
    <row r="109" spans="2:27" ht="16.2" customHeight="1" x14ac:dyDescent="0.3">
      <c r="B109" s="128" t="s">
        <v>391</v>
      </c>
      <c r="C109" s="119" t="s">
        <v>505</v>
      </c>
      <c r="D109" s="119" t="s">
        <v>151</v>
      </c>
      <c r="E109" s="119" t="s">
        <v>475</v>
      </c>
      <c r="F109" s="119" t="s">
        <v>506</v>
      </c>
      <c r="G109" s="120">
        <v>0.01</v>
      </c>
      <c r="H109" s="118" t="s">
        <v>507</v>
      </c>
      <c r="J109" s="118">
        <v>80.38</v>
      </c>
      <c r="K109" s="121">
        <v>94.855715312000001</v>
      </c>
      <c r="L109" s="122">
        <v>388743.72311999998</v>
      </c>
      <c r="M109" s="122">
        <v>458752.97249999997</v>
      </c>
      <c r="N109" s="121">
        <v>1695.5801736000001</v>
      </c>
      <c r="O109" s="122">
        <v>4836.3239999999996</v>
      </c>
      <c r="P109" s="122">
        <v>1</v>
      </c>
      <c r="Q109" s="123">
        <v>2.5999999999999999E-3</v>
      </c>
      <c r="S109" s="124">
        <v>0.84739227083590696</v>
      </c>
      <c r="T109" s="125">
        <v>15.85</v>
      </c>
      <c r="U109" s="125">
        <v>1.2</v>
      </c>
      <c r="V109" s="123">
        <v>0.16649159663999999</v>
      </c>
      <c r="W109" s="123">
        <v>0.17914904205026125</v>
      </c>
      <c r="Y109" s="123">
        <v>3.7336652167000003E-4</v>
      </c>
      <c r="Z109" s="123">
        <v>6.8590041771999996E-2</v>
      </c>
      <c r="AA109" s="123">
        <v>1.8150323736E-2</v>
      </c>
    </row>
    <row r="110" spans="2:27" s="7" customFormat="1" ht="16.2" customHeight="1" x14ac:dyDescent="0.3">
      <c r="B110" s="127" t="s">
        <v>384</v>
      </c>
      <c r="C110" s="66" t="s">
        <v>510</v>
      </c>
      <c r="D110" s="66" t="s">
        <v>151</v>
      </c>
      <c r="E110" s="66" t="s">
        <v>165</v>
      </c>
      <c r="F110" s="66" t="s">
        <v>511</v>
      </c>
      <c r="G110" s="70">
        <v>0.01</v>
      </c>
      <c r="H110" s="7" t="s">
        <v>211</v>
      </c>
      <c r="I110" s="1"/>
      <c r="J110" s="7">
        <v>95.89</v>
      </c>
      <c r="K110" s="13">
        <v>95.104022065999999</v>
      </c>
      <c r="L110" s="15">
        <v>459235.42910000001</v>
      </c>
      <c r="M110" s="15">
        <v>455471.23144</v>
      </c>
      <c r="N110" s="13">
        <v>748.34571227000004</v>
      </c>
      <c r="O110" s="15">
        <v>4789.1899999999996</v>
      </c>
      <c r="P110" s="15">
        <v>1</v>
      </c>
      <c r="Q110" s="8">
        <v>3.4200000000000003E-3</v>
      </c>
      <c r="R110" s="1"/>
      <c r="S110" s="17">
        <v>1.0082644026711567</v>
      </c>
      <c r="T110" s="10">
        <v>12.08</v>
      </c>
      <c r="U110" s="10">
        <v>0.98</v>
      </c>
      <c r="V110" s="8">
        <v>0.13174828225000002</v>
      </c>
      <c r="W110" s="8">
        <v>0.12264052560225258</v>
      </c>
      <c r="X110" s="1"/>
      <c r="Y110" s="8">
        <v>2.0615730190999999E-2</v>
      </c>
      <c r="Z110" s="8">
        <v>4.2841538229999997E-2</v>
      </c>
      <c r="AA110" s="8">
        <v>0.19144421496</v>
      </c>
    </row>
    <row r="111" spans="2:27" ht="16.2" customHeight="1" x14ac:dyDescent="0.3">
      <c r="B111" s="128" t="s">
        <v>390</v>
      </c>
      <c r="C111" s="119" t="s">
        <v>512</v>
      </c>
      <c r="D111" s="119" t="s">
        <v>151</v>
      </c>
      <c r="E111" s="119" t="s">
        <v>165</v>
      </c>
      <c r="F111" s="119" t="s">
        <v>498</v>
      </c>
      <c r="G111" s="120">
        <v>8.5000000000000006E-3</v>
      </c>
      <c r="H111" s="118" t="s">
        <v>211</v>
      </c>
      <c r="J111" s="118">
        <v>91.02</v>
      </c>
      <c r="K111" s="121">
        <v>97.478870932999996</v>
      </c>
      <c r="L111" s="122">
        <v>382284</v>
      </c>
      <c r="M111" s="122">
        <v>409411.25792</v>
      </c>
      <c r="N111" s="121">
        <v>508.53283273</v>
      </c>
      <c r="O111" s="122">
        <v>4200</v>
      </c>
      <c r="P111" s="122">
        <v>1</v>
      </c>
      <c r="Q111" s="123">
        <v>2.5300000000000001E-3</v>
      </c>
      <c r="S111" s="124">
        <v>0.93374081099647366</v>
      </c>
      <c r="T111" s="125">
        <v>12</v>
      </c>
      <c r="U111" s="125">
        <v>1</v>
      </c>
      <c r="V111" s="123">
        <v>0.13333333333</v>
      </c>
      <c r="W111" s="123">
        <v>0.13183915622940015</v>
      </c>
      <c r="Y111" s="123">
        <v>1.7535480573999999E-2</v>
      </c>
      <c r="Z111" s="123">
        <v>0.12005634219</v>
      </c>
      <c r="AA111" s="123">
        <v>0.16024267057</v>
      </c>
    </row>
    <row r="112" spans="2:27" s="7" customFormat="1" ht="16.2" customHeight="1" x14ac:dyDescent="0.3">
      <c r="B112" s="127" t="s">
        <v>447</v>
      </c>
      <c r="C112" s="66" t="s">
        <v>515</v>
      </c>
      <c r="D112" s="66" t="s">
        <v>151</v>
      </c>
      <c r="E112" s="66" t="s">
        <v>165</v>
      </c>
      <c r="F112" s="66" t="s">
        <v>515</v>
      </c>
      <c r="G112" s="70">
        <v>1.0500000000000001E-2</v>
      </c>
      <c r="H112" s="7" t="s">
        <v>516</v>
      </c>
      <c r="I112" s="1"/>
      <c r="J112" s="7">
        <v>93.65</v>
      </c>
      <c r="K112" s="13">
        <v>97.315755917999994</v>
      </c>
      <c r="L112" s="15">
        <v>407074.35495000001</v>
      </c>
      <c r="M112" s="15">
        <v>423008.52714000002</v>
      </c>
      <c r="N112" s="13">
        <v>1078.1669813999999</v>
      </c>
      <c r="O112" s="15">
        <v>4346.7629999999999</v>
      </c>
      <c r="P112" s="15">
        <v>1</v>
      </c>
      <c r="Q112" s="8">
        <v>2.6800000000000001E-3</v>
      </c>
      <c r="R112" s="1"/>
      <c r="S112" s="17">
        <v>0.96233132154788148</v>
      </c>
      <c r="T112" s="10">
        <v>12.04</v>
      </c>
      <c r="U112" s="10">
        <v>0.95</v>
      </c>
      <c r="V112" s="8">
        <v>0.13888568462000001</v>
      </c>
      <c r="W112" s="8">
        <v>0.12172984516817936</v>
      </c>
      <c r="X112" s="1"/>
      <c r="Y112" s="8">
        <v>4.5574089401000002E-2</v>
      </c>
      <c r="Z112" s="8">
        <v>0.10833373791999999</v>
      </c>
      <c r="AA112" s="8">
        <v>0.23541777632999999</v>
      </c>
    </row>
    <row r="113" spans="2:27" ht="16.2" customHeight="1" x14ac:dyDescent="0.3">
      <c r="B113" s="128" t="s">
        <v>461</v>
      </c>
      <c r="C113" s="119" t="s">
        <v>520</v>
      </c>
      <c r="D113" s="119" t="s">
        <v>151</v>
      </c>
      <c r="E113" s="119" t="s">
        <v>161</v>
      </c>
      <c r="F113" s="119" t="s">
        <v>504</v>
      </c>
      <c r="G113" s="120">
        <v>0.01</v>
      </c>
      <c r="H113" s="118" t="s">
        <v>211</v>
      </c>
      <c r="J113" s="118">
        <v>99.54</v>
      </c>
      <c r="K113" s="121">
        <v>102.24681599</v>
      </c>
      <c r="L113" s="122">
        <v>383961.51486</v>
      </c>
      <c r="M113" s="122">
        <v>394402.67590999999</v>
      </c>
      <c r="N113" s="121">
        <v>1021.8395513</v>
      </c>
      <c r="O113" s="122">
        <v>3857.3589999999999</v>
      </c>
      <c r="P113" s="122">
        <v>1</v>
      </c>
      <c r="Q113" s="123">
        <v>2.5300000000000001E-3</v>
      </c>
      <c r="S113" s="124">
        <v>0.97352664761448682</v>
      </c>
      <c r="T113" s="125">
        <v>11.9</v>
      </c>
      <c r="U113" s="125">
        <v>1.05</v>
      </c>
      <c r="V113" s="123">
        <v>0.12709601623</v>
      </c>
      <c r="W113" s="123">
        <v>0.12658227848101267</v>
      </c>
      <c r="Y113" s="123">
        <v>3.3752206877E-2</v>
      </c>
      <c r="Z113" s="123">
        <v>0.14113365784999998</v>
      </c>
      <c r="AA113" s="123">
        <v>0.20748617917000001</v>
      </c>
    </row>
    <row r="114" spans="2:27" s="7" customFormat="1" ht="16.2" customHeight="1" x14ac:dyDescent="0.3">
      <c r="B114" s="127" t="s">
        <v>392</v>
      </c>
      <c r="C114" s="66" t="s">
        <v>523</v>
      </c>
      <c r="D114" s="66" t="s">
        <v>151</v>
      </c>
      <c r="E114" s="66" t="s">
        <v>161</v>
      </c>
      <c r="F114" s="66" t="s">
        <v>162</v>
      </c>
      <c r="G114" s="70">
        <v>1.2E-2</v>
      </c>
      <c r="H114" s="7" t="s">
        <v>211</v>
      </c>
      <c r="I114" s="1"/>
      <c r="J114" s="7">
        <v>9.23</v>
      </c>
      <c r="K114" s="13">
        <v>9.4507741319999994</v>
      </c>
      <c r="L114" s="15">
        <v>332280</v>
      </c>
      <c r="M114" s="15">
        <v>340227.86875000002</v>
      </c>
      <c r="N114" s="13">
        <v>335.77710273000002</v>
      </c>
      <c r="O114" s="15">
        <v>36000</v>
      </c>
      <c r="P114" s="15">
        <v>1</v>
      </c>
      <c r="Q114" s="8">
        <v>2.2100000000000002E-3</v>
      </c>
      <c r="R114" s="1"/>
      <c r="S114" s="17">
        <v>0.97663957164604487</v>
      </c>
      <c r="T114" s="10">
        <v>1.1599999999999999</v>
      </c>
      <c r="U114" s="10">
        <v>0.1</v>
      </c>
      <c r="V114" s="8">
        <v>0.13318025257999999</v>
      </c>
      <c r="W114" s="8">
        <v>0.13001083423618637</v>
      </c>
      <c r="X114" s="1"/>
      <c r="Y114" s="8">
        <v>4.0586245770000001E-2</v>
      </c>
      <c r="Z114" s="8">
        <v>9.2178546949000004E-2</v>
      </c>
      <c r="AA114" s="8">
        <v>0.20936664573000002</v>
      </c>
    </row>
    <row r="115" spans="2:27" ht="16.2" customHeight="1" x14ac:dyDescent="0.3">
      <c r="B115" s="128" t="s">
        <v>395</v>
      </c>
      <c r="C115" s="119" t="s">
        <v>524</v>
      </c>
      <c r="D115" s="119" t="s">
        <v>151</v>
      </c>
      <c r="E115" s="119" t="s">
        <v>526</v>
      </c>
      <c r="F115" s="119" t="s">
        <v>525</v>
      </c>
      <c r="G115" s="120">
        <v>0.01</v>
      </c>
      <c r="H115" s="186" t="s">
        <v>527</v>
      </c>
      <c r="J115" s="118">
        <v>9.0500000000000007</v>
      </c>
      <c r="K115" s="121">
        <v>9.3975252947999994</v>
      </c>
      <c r="L115" s="122">
        <v>330772.47725</v>
      </c>
      <c r="M115" s="122">
        <v>343474.33390000003</v>
      </c>
      <c r="N115" s="121">
        <v>640.18854226999997</v>
      </c>
      <c r="O115" s="122">
        <v>36549.445</v>
      </c>
      <c r="P115" s="122">
        <v>1</v>
      </c>
      <c r="Q115" s="123">
        <v>2.1900000000000001E-3</v>
      </c>
      <c r="S115" s="124">
        <v>0.96301948822715089</v>
      </c>
      <c r="T115" s="125">
        <v>1.2949999999999999</v>
      </c>
      <c r="U115" s="125">
        <v>0.106</v>
      </c>
      <c r="V115" s="123">
        <v>0.15023201856000001</v>
      </c>
      <c r="W115" s="123">
        <v>0.1405524861878453</v>
      </c>
      <c r="Y115" s="123">
        <v>6.2263731378999999E-3</v>
      </c>
      <c r="Z115" s="123">
        <v>7.1722797845999997E-2</v>
      </c>
      <c r="AA115" s="123">
        <v>0.21648756406</v>
      </c>
    </row>
    <row r="116" spans="2:27" s="7" customFormat="1" ht="16.2" customHeight="1" x14ac:dyDescent="0.3">
      <c r="B116" s="127" t="s">
        <v>416</v>
      </c>
      <c r="C116" s="66" t="s">
        <v>528</v>
      </c>
      <c r="D116" s="66" t="s">
        <v>151</v>
      </c>
      <c r="E116" s="66" t="s">
        <v>475</v>
      </c>
      <c r="F116" s="66" t="s">
        <v>529</v>
      </c>
      <c r="G116" s="70">
        <v>0.01</v>
      </c>
      <c r="H116" s="70" t="s">
        <v>530</v>
      </c>
      <c r="I116" s="1"/>
      <c r="J116" s="7">
        <v>9.3800000000000008</v>
      </c>
      <c r="K116" s="13">
        <v>9.4327683094000001</v>
      </c>
      <c r="L116" s="15">
        <v>352088.99320000003</v>
      </c>
      <c r="M116" s="15">
        <v>354069.71185000002</v>
      </c>
      <c r="N116" s="13">
        <v>1148.4793341</v>
      </c>
      <c r="O116" s="15">
        <v>37536.14</v>
      </c>
      <c r="P116" s="15">
        <v>1</v>
      </c>
      <c r="Q116" s="8">
        <v>2.32E-3</v>
      </c>
      <c r="R116" s="1"/>
      <c r="S116" s="17">
        <v>0.99440585121258473</v>
      </c>
      <c r="T116" s="10">
        <v>1.32</v>
      </c>
      <c r="U116" s="10">
        <v>0.11</v>
      </c>
      <c r="V116" s="8">
        <v>0.15438596491000001</v>
      </c>
      <c r="W116" s="8">
        <v>0.14072494669509594</v>
      </c>
      <c r="X116" s="1"/>
      <c r="Y116" s="8">
        <v>2.6258205688999999E-2</v>
      </c>
      <c r="Z116" s="8">
        <v>6.2188673104000003E-2</v>
      </c>
      <c r="AA116" s="8">
        <v>0.27155748906999999</v>
      </c>
    </row>
    <row r="117" spans="2:27" ht="16.2" customHeight="1" x14ac:dyDescent="0.3">
      <c r="B117" s="128" t="s">
        <v>415</v>
      </c>
      <c r="C117" s="119" t="s">
        <v>533</v>
      </c>
      <c r="D117" s="119" t="s">
        <v>151</v>
      </c>
      <c r="E117" s="119" t="s">
        <v>188</v>
      </c>
      <c r="F117" s="119" t="s">
        <v>534</v>
      </c>
      <c r="G117" s="120">
        <v>1.38E-2</v>
      </c>
      <c r="H117" s="118" t="s">
        <v>328</v>
      </c>
      <c r="J117" s="118">
        <v>8.6999999999999993</v>
      </c>
      <c r="K117" s="121">
        <v>9.2579243334000001</v>
      </c>
      <c r="L117" s="122">
        <v>345925.78080000001</v>
      </c>
      <c r="M117" s="122">
        <v>368109.73605000001</v>
      </c>
      <c r="N117" s="121">
        <v>1152.4808995000001</v>
      </c>
      <c r="O117" s="122">
        <v>39761.584000000003</v>
      </c>
      <c r="P117" s="122">
        <v>1</v>
      </c>
      <c r="Q117" s="123">
        <v>2.2899999999999999E-3</v>
      </c>
      <c r="S117" s="124">
        <v>0.93973548353736636</v>
      </c>
      <c r="T117" s="125">
        <v>1.44</v>
      </c>
      <c r="U117" s="125">
        <v>0.12</v>
      </c>
      <c r="V117" s="123">
        <v>0.16234498309000001</v>
      </c>
      <c r="W117" s="123">
        <v>0.16551724137931034</v>
      </c>
      <c r="Y117" s="123">
        <v>-7.9817559872000007E-3</v>
      </c>
      <c r="Z117" s="123">
        <v>7.7268353050000002E-2</v>
      </c>
      <c r="AA117" s="123">
        <v>0.15917619619000001</v>
      </c>
    </row>
    <row r="118" spans="2:27" s="7" customFormat="1" ht="16.2" customHeight="1" x14ac:dyDescent="0.3">
      <c r="B118" s="127" t="s">
        <v>394</v>
      </c>
      <c r="C118" s="66" t="s">
        <v>535</v>
      </c>
      <c r="D118" s="66" t="s">
        <v>151</v>
      </c>
      <c r="E118" s="66" t="s">
        <v>537</v>
      </c>
      <c r="F118" s="66" t="s">
        <v>536</v>
      </c>
      <c r="G118" s="70">
        <v>0.01</v>
      </c>
      <c r="H118" s="187" t="s">
        <v>538</v>
      </c>
      <c r="I118" s="1"/>
      <c r="J118" s="7">
        <v>9.5299999999999994</v>
      </c>
      <c r="K118" s="13">
        <v>9.9182162272000003</v>
      </c>
      <c r="L118" s="15">
        <v>294594.97184999997</v>
      </c>
      <c r="M118" s="15">
        <v>306595.65899999999</v>
      </c>
      <c r="N118" s="13">
        <v>254.71256500000001</v>
      </c>
      <c r="O118" s="15">
        <v>30912.378998</v>
      </c>
      <c r="P118" s="15">
        <v>1</v>
      </c>
      <c r="Q118" s="8">
        <v>1.9500000000000001E-3</v>
      </c>
      <c r="R118" s="1"/>
      <c r="S118" s="17">
        <v>0.96085826137412234</v>
      </c>
      <c r="T118" s="10">
        <v>1.2350000000000001</v>
      </c>
      <c r="U118" s="10">
        <v>0.1</v>
      </c>
      <c r="V118" s="8">
        <v>0.14615384614999999</v>
      </c>
      <c r="W118" s="8">
        <v>0.12591815320041974</v>
      </c>
      <c r="X118" s="1"/>
      <c r="Y118" s="8">
        <v>1.5991471216999998E-2</v>
      </c>
      <c r="Z118" s="8">
        <v>6.3437645617999999E-2</v>
      </c>
      <c r="AA118" s="8">
        <v>0.29397883377</v>
      </c>
    </row>
    <row r="119" spans="2:27" ht="16.2" customHeight="1" x14ac:dyDescent="0.3">
      <c r="B119" s="128" t="s">
        <v>19</v>
      </c>
      <c r="C119" s="119" t="s">
        <v>86</v>
      </c>
      <c r="D119" s="119" t="s">
        <v>156</v>
      </c>
      <c r="E119" s="119" t="s">
        <v>168</v>
      </c>
      <c r="F119" s="119" t="s">
        <v>168</v>
      </c>
      <c r="G119" s="120">
        <v>6.0000000000000001E-3</v>
      </c>
      <c r="H119" s="118" t="s">
        <v>211</v>
      </c>
      <c r="J119" s="118">
        <v>20.99</v>
      </c>
      <c r="K119" s="121">
        <v>20.689031624999998</v>
      </c>
      <c r="L119" s="122">
        <v>2710501.8799000001</v>
      </c>
      <c r="M119" s="122">
        <v>2671636.9276999999</v>
      </c>
      <c r="N119" s="121">
        <v>5889.9968982</v>
      </c>
      <c r="O119" s="122">
        <v>129133.01</v>
      </c>
      <c r="P119" s="122">
        <v>1</v>
      </c>
      <c r="Q119" s="123">
        <v>1.796E-2</v>
      </c>
      <c r="S119" s="124">
        <v>1.0145472432183011</v>
      </c>
      <c r="T119" s="125">
        <v>1.88</v>
      </c>
      <c r="U119" s="125">
        <v>0.17</v>
      </c>
      <c r="V119" s="123">
        <v>9.6992209667999998E-2</v>
      </c>
      <c r="W119" s="123">
        <v>9.7189137684611723E-2</v>
      </c>
      <c r="Y119" s="123">
        <v>3.5520473604E-2</v>
      </c>
      <c r="Z119" s="123">
        <v>8.385145213499999E-2</v>
      </c>
      <c r="AA119" s="123">
        <v>0.19066760068999999</v>
      </c>
    </row>
    <row r="120" spans="2:27" s="7" customFormat="1" ht="16.2" customHeight="1" x14ac:dyDescent="0.3">
      <c r="B120" s="127" t="s">
        <v>26</v>
      </c>
      <c r="C120" s="66" t="s">
        <v>91</v>
      </c>
      <c r="D120" s="66" t="s">
        <v>156</v>
      </c>
      <c r="E120" s="66" t="s">
        <v>172</v>
      </c>
      <c r="F120" s="66" t="s">
        <v>173</v>
      </c>
      <c r="G120" s="70">
        <v>1.2E-2</v>
      </c>
      <c r="H120" s="7" t="s">
        <v>211</v>
      </c>
      <c r="I120" s="1"/>
      <c r="J120" s="7">
        <v>110.35</v>
      </c>
      <c r="K120" s="13">
        <v>116.63519913</v>
      </c>
      <c r="L120" s="15">
        <v>3181240.4240000001</v>
      </c>
      <c r="M120" s="15">
        <v>3362434.1672999999</v>
      </c>
      <c r="N120" s="13">
        <v>7045.2641405000004</v>
      </c>
      <c r="O120" s="15">
        <v>28828.639999999999</v>
      </c>
      <c r="P120" s="15">
        <v>1</v>
      </c>
      <c r="Q120" s="8">
        <v>2.1030000000000004E-2</v>
      </c>
      <c r="R120" s="1"/>
      <c r="S120" s="17">
        <v>0.94611232992370842</v>
      </c>
      <c r="T120" s="10">
        <v>9.7899999999999991</v>
      </c>
      <c r="U120" s="10">
        <v>0.84</v>
      </c>
      <c r="V120" s="8">
        <v>9.5512195121999988E-2</v>
      </c>
      <c r="W120" s="8">
        <v>9.1345718169460813E-2</v>
      </c>
      <c r="X120" s="1"/>
      <c r="Y120" s="8">
        <v>1.6488577745E-2</v>
      </c>
      <c r="Z120" s="8">
        <v>4.3175610236999999E-2</v>
      </c>
      <c r="AA120" s="8">
        <v>0.17963551017000001</v>
      </c>
    </row>
    <row r="121" spans="2:27" ht="16.2" customHeight="1" x14ac:dyDescent="0.3">
      <c r="B121" s="128" t="s">
        <v>20</v>
      </c>
      <c r="C121" s="119" t="s">
        <v>87</v>
      </c>
      <c r="D121" s="119" t="s">
        <v>156</v>
      </c>
      <c r="E121" s="119" t="s">
        <v>165</v>
      </c>
      <c r="F121" s="119" t="s">
        <v>164</v>
      </c>
      <c r="G121" s="120">
        <v>7.4999999999999997E-3</v>
      </c>
      <c r="H121" s="118" t="s">
        <v>304</v>
      </c>
      <c r="J121" s="118">
        <v>111.1</v>
      </c>
      <c r="K121" s="121">
        <v>110.45958082</v>
      </c>
      <c r="L121" s="122">
        <v>6505999.8904999997</v>
      </c>
      <c r="M121" s="122">
        <v>6468497.0363999996</v>
      </c>
      <c r="N121" s="121">
        <v>16593.861592000001</v>
      </c>
      <c r="O121" s="122">
        <v>58559.855000000003</v>
      </c>
      <c r="P121" s="122">
        <v>1</v>
      </c>
      <c r="Q121" s="123">
        <v>4.5690000000000001E-2</v>
      </c>
      <c r="S121" s="124">
        <v>1.0057977694215914</v>
      </c>
      <c r="T121" s="125">
        <v>11.04</v>
      </c>
      <c r="U121" s="125">
        <v>0.92</v>
      </c>
      <c r="V121" s="123">
        <v>0.10542398777</v>
      </c>
      <c r="W121" s="123">
        <v>9.9369936993699379E-2</v>
      </c>
      <c r="Y121" s="123">
        <v>3.6390888571999999E-2</v>
      </c>
      <c r="Z121" s="123">
        <v>6.3421204541999995E-2</v>
      </c>
      <c r="AA121" s="123">
        <v>0.17745251292</v>
      </c>
    </row>
    <row r="122" spans="2:27" s="7" customFormat="1" ht="16.2" customHeight="1" x14ac:dyDescent="0.3">
      <c r="B122" s="127" t="s">
        <v>28</v>
      </c>
      <c r="C122" s="66" t="s">
        <v>93</v>
      </c>
      <c r="D122" s="66" t="s">
        <v>156</v>
      </c>
      <c r="E122" s="66" t="s">
        <v>176</v>
      </c>
      <c r="F122" s="66" t="s">
        <v>177</v>
      </c>
      <c r="G122" s="70">
        <v>1.0999999999999999E-2</v>
      </c>
      <c r="H122" s="7" t="s">
        <v>346</v>
      </c>
      <c r="I122" s="1"/>
      <c r="J122" s="7">
        <v>95.59</v>
      </c>
      <c r="K122" s="13">
        <v>103.91047519999999</v>
      </c>
      <c r="L122" s="15">
        <v>2038932.4058000001</v>
      </c>
      <c r="M122" s="15">
        <v>2216407.9421999999</v>
      </c>
      <c r="N122" s="13">
        <v>4464.4540981999999</v>
      </c>
      <c r="O122" s="15">
        <v>21329.975999999999</v>
      </c>
      <c r="P122" s="15">
        <v>1</v>
      </c>
      <c r="Q122" s="8">
        <v>1.3469999999999999E-2</v>
      </c>
      <c r="R122" s="1"/>
      <c r="S122" s="17">
        <v>0.91992650227048534</v>
      </c>
      <c r="T122" s="10">
        <v>8.16</v>
      </c>
      <c r="U122" s="10">
        <v>0.7</v>
      </c>
      <c r="V122" s="8">
        <v>9.8753479366000013E-2</v>
      </c>
      <c r="W122" s="8">
        <v>8.7875300763678194E-2</v>
      </c>
      <c r="X122" s="1"/>
      <c r="Y122" s="8">
        <v>1.2927837236999999E-2</v>
      </c>
      <c r="Z122" s="8">
        <v>6.4407087907999996E-2</v>
      </c>
      <c r="AA122" s="8">
        <v>0.26997653024000001</v>
      </c>
    </row>
    <row r="123" spans="2:27" ht="16.2" customHeight="1" x14ac:dyDescent="0.3">
      <c r="B123" s="128" t="s">
        <v>38</v>
      </c>
      <c r="C123" s="119" t="s">
        <v>290</v>
      </c>
      <c r="D123" s="119" t="s">
        <v>156</v>
      </c>
      <c r="E123" s="119" t="s">
        <v>179</v>
      </c>
      <c r="F123" s="119" t="s">
        <v>347</v>
      </c>
      <c r="G123" s="120">
        <v>1E-3</v>
      </c>
      <c r="H123" s="118" t="s">
        <v>211</v>
      </c>
      <c r="J123" s="118">
        <v>80.63</v>
      </c>
      <c r="K123" s="121">
        <v>110.65798393</v>
      </c>
      <c r="L123" s="122">
        <v>379693.28165999998</v>
      </c>
      <c r="M123" s="122">
        <v>521097.52028</v>
      </c>
      <c r="N123" s="121">
        <v>49.720857727000002</v>
      </c>
      <c r="O123" s="122" t="e">
        <v>#N/A</v>
      </c>
      <c r="P123" s="122">
        <v>0</v>
      </c>
      <c r="Q123" s="123" t="s">
        <v>211</v>
      </c>
      <c r="S123" s="124">
        <v>0.72864150544261586</v>
      </c>
      <c r="T123" s="125">
        <v>7.95</v>
      </c>
      <c r="U123" s="125">
        <v>0.65</v>
      </c>
      <c r="V123" s="123">
        <v>0.10453648915000001</v>
      </c>
      <c r="W123" s="123">
        <v>9.6738186779114485E-2</v>
      </c>
      <c r="Y123" s="123">
        <v>5.6123721642999998E-3</v>
      </c>
      <c r="Z123" s="123">
        <v>3.5842062904000001E-2</v>
      </c>
      <c r="AA123" s="123">
        <v>0.16913119515000002</v>
      </c>
    </row>
    <row r="124" spans="2:27" s="7" customFormat="1" ht="16.2" customHeight="1" x14ac:dyDescent="0.3">
      <c r="B124" s="127" t="s">
        <v>641</v>
      </c>
      <c r="C124" s="66" t="s">
        <v>112</v>
      </c>
      <c r="D124" s="66" t="s">
        <v>156</v>
      </c>
      <c r="E124" s="66" t="s">
        <v>191</v>
      </c>
      <c r="F124" s="66" t="s">
        <v>349</v>
      </c>
      <c r="G124" s="70">
        <v>5.0000000000000001E-3</v>
      </c>
      <c r="H124" s="7" t="s">
        <v>211</v>
      </c>
      <c r="I124" s="1"/>
      <c r="J124" s="7">
        <v>109.75</v>
      </c>
      <c r="K124" s="13">
        <v>117.23208319</v>
      </c>
      <c r="L124" s="15">
        <v>1534534.7068</v>
      </c>
      <c r="M124" s="15">
        <v>1639149.8899000001</v>
      </c>
      <c r="N124" s="13">
        <v>3725.8429795000002</v>
      </c>
      <c r="O124" s="15">
        <v>13982.093000000001</v>
      </c>
      <c r="P124" s="15">
        <v>1</v>
      </c>
      <c r="Q124" s="8">
        <v>1.0089999999999998E-2</v>
      </c>
      <c r="R124" s="1"/>
      <c r="S124" s="17">
        <v>0.93617717107463094</v>
      </c>
      <c r="T124" s="10">
        <v>10.72</v>
      </c>
      <c r="U124" s="10">
        <v>1</v>
      </c>
      <c r="V124" s="8">
        <v>0.10525282277</v>
      </c>
      <c r="W124" s="8">
        <v>0.10933940774487472</v>
      </c>
      <c r="X124" s="1"/>
      <c r="Y124" s="8">
        <v>2.2356776899000001E-2</v>
      </c>
      <c r="Z124" s="8">
        <v>8.1240743370999999E-2</v>
      </c>
      <c r="AA124" s="8">
        <v>0.19594784900000001</v>
      </c>
    </row>
    <row r="125" spans="2:27" ht="16.2" customHeight="1" x14ac:dyDescent="0.3">
      <c r="B125" s="128" t="s">
        <v>48</v>
      </c>
      <c r="C125" s="119" t="s">
        <v>111</v>
      </c>
      <c r="D125" s="119" t="s">
        <v>156</v>
      </c>
      <c r="E125" s="119" t="s">
        <v>165</v>
      </c>
      <c r="F125" s="119" t="s">
        <v>211</v>
      </c>
      <c r="G125" s="120">
        <v>5.3E-3</v>
      </c>
      <c r="H125" s="118" t="s">
        <v>350</v>
      </c>
      <c r="J125" s="118">
        <v>2565</v>
      </c>
      <c r="K125" s="121">
        <v>2641.0362691999999</v>
      </c>
      <c r="L125" s="122">
        <v>555122.43000000005</v>
      </c>
      <c r="M125" s="122">
        <v>571578.35146000003</v>
      </c>
      <c r="N125" s="121">
        <v>115.83993863000001</v>
      </c>
      <c r="O125" s="122">
        <v>216.422</v>
      </c>
      <c r="P125" s="122">
        <v>0</v>
      </c>
      <c r="Q125" s="123" t="s">
        <v>211</v>
      </c>
      <c r="S125" s="124">
        <v>0.97120968383253892</v>
      </c>
      <c r="T125" s="125">
        <v>238.32970610000001</v>
      </c>
      <c r="U125" s="125">
        <v>27.222217366999999</v>
      </c>
      <c r="V125" s="123">
        <v>0.10362161134</v>
      </c>
      <c r="W125" s="123">
        <v>0.1273554028865497</v>
      </c>
      <c r="Y125" s="123">
        <v>4.5753112311999994E-2</v>
      </c>
      <c r="Z125" s="123">
        <v>0.12989150141</v>
      </c>
      <c r="AA125" s="123">
        <v>0.23972409433</v>
      </c>
    </row>
    <row r="126" spans="2:27" s="7" customFormat="1" ht="16.2" customHeight="1" x14ac:dyDescent="0.3">
      <c r="B126" s="127" t="s">
        <v>54</v>
      </c>
      <c r="C126" s="66" t="s">
        <v>118</v>
      </c>
      <c r="D126" s="66" t="s">
        <v>156</v>
      </c>
      <c r="E126" s="66" t="s">
        <v>179</v>
      </c>
      <c r="F126" s="66" t="s">
        <v>211</v>
      </c>
      <c r="G126" s="70">
        <v>2E-3</v>
      </c>
      <c r="H126" s="7" t="s">
        <v>211</v>
      </c>
      <c r="I126" s="1"/>
      <c r="J126" s="7">
        <v>910.01</v>
      </c>
      <c r="K126" s="13">
        <v>1036.0764282</v>
      </c>
      <c r="L126" s="15">
        <v>554150.5895</v>
      </c>
      <c r="M126" s="15">
        <v>630918.74098</v>
      </c>
      <c r="N126" s="13">
        <v>76.123953181999994</v>
      </c>
      <c r="O126" s="15" t="e">
        <v>#N/A</v>
      </c>
      <c r="P126" s="15">
        <v>0</v>
      </c>
      <c r="Q126" s="8" t="s">
        <v>211</v>
      </c>
      <c r="R126" s="1"/>
      <c r="S126" s="17">
        <v>0.87832323488044395</v>
      </c>
      <c r="T126" s="10">
        <v>81.77</v>
      </c>
      <c r="U126" s="10">
        <v>5.3</v>
      </c>
      <c r="V126" s="8">
        <v>9.2199621143999988E-2</v>
      </c>
      <c r="W126" s="8">
        <v>6.9889341875363997E-2</v>
      </c>
      <c r="X126" s="1"/>
      <c r="Y126" s="8">
        <v>-6.2138254888999996E-3</v>
      </c>
      <c r="Z126" s="8">
        <v>-1.5457151832999999E-2</v>
      </c>
      <c r="AA126" s="8">
        <v>0.11867205337</v>
      </c>
    </row>
    <row r="127" spans="2:27" ht="16.2" customHeight="1" x14ac:dyDescent="0.3">
      <c r="B127" s="128" t="s">
        <v>73</v>
      </c>
      <c r="C127" s="119" t="s">
        <v>140</v>
      </c>
      <c r="D127" s="119" t="s">
        <v>156</v>
      </c>
      <c r="E127" s="119" t="s">
        <v>168</v>
      </c>
      <c r="F127" s="119" t="s">
        <v>211</v>
      </c>
      <c r="G127" s="120">
        <v>5.0000000000000001E-3</v>
      </c>
      <c r="H127" s="118" t="s">
        <v>211</v>
      </c>
      <c r="J127" s="118">
        <v>51.29</v>
      </c>
      <c r="K127" s="121">
        <v>70.022311919000003</v>
      </c>
      <c r="L127" s="122">
        <v>146176.5</v>
      </c>
      <c r="M127" s="122">
        <v>199563.58897000001</v>
      </c>
      <c r="N127" s="121">
        <v>116.13660818</v>
      </c>
      <c r="O127" s="122" t="e">
        <v>#N/A</v>
      </c>
      <c r="P127" s="122">
        <v>0</v>
      </c>
      <c r="Q127" s="123" t="s">
        <v>211</v>
      </c>
      <c r="S127" s="124">
        <v>0.73248081353456229</v>
      </c>
      <c r="T127" s="125">
        <v>5.7</v>
      </c>
      <c r="U127" s="125">
        <v>0.48</v>
      </c>
      <c r="V127" s="123">
        <v>0.12791741472000001</v>
      </c>
      <c r="W127" s="123">
        <v>0.11230259309806979</v>
      </c>
      <c r="Y127" s="123">
        <v>1.5040569959000001E-2</v>
      </c>
      <c r="Z127" s="123">
        <v>0.13386406917000002</v>
      </c>
      <c r="AA127" s="123">
        <v>0.29655428720999999</v>
      </c>
    </row>
    <row r="128" spans="2:27" s="7" customFormat="1" ht="16.2" customHeight="1" x14ac:dyDescent="0.3">
      <c r="B128" s="127" t="s">
        <v>446</v>
      </c>
      <c r="C128" s="66" t="s">
        <v>455</v>
      </c>
      <c r="D128" s="66" t="s">
        <v>156</v>
      </c>
      <c r="E128" s="66" t="s">
        <v>165</v>
      </c>
      <c r="F128" s="66" t="s">
        <v>187</v>
      </c>
      <c r="G128" s="70">
        <v>9.1999999999999998E-3</v>
      </c>
      <c r="H128" s="7" t="s">
        <v>456</v>
      </c>
      <c r="I128" s="1"/>
      <c r="J128" s="7">
        <v>10.72</v>
      </c>
      <c r="K128" s="13">
        <v>11.558019696000001</v>
      </c>
      <c r="L128" s="15">
        <v>1011597.4417</v>
      </c>
      <c r="M128" s="15">
        <v>1090677.5333</v>
      </c>
      <c r="N128" s="13">
        <v>5181.4501185999998</v>
      </c>
      <c r="O128" s="15">
        <v>94365.433000000005</v>
      </c>
      <c r="P128" s="15">
        <v>1</v>
      </c>
      <c r="Q128" s="8">
        <v>5.6699999999999997E-3</v>
      </c>
      <c r="R128" s="1"/>
      <c r="S128" s="17">
        <v>0.9274945260484353</v>
      </c>
      <c r="T128" s="10">
        <v>1.2</v>
      </c>
      <c r="U128" s="10">
        <v>0.11</v>
      </c>
      <c r="V128" s="8">
        <v>0.13318534961</v>
      </c>
      <c r="W128" s="8">
        <v>0.12313432835820895</v>
      </c>
      <c r="X128" s="1"/>
      <c r="Y128" s="8">
        <v>1.2275731822000001E-2</v>
      </c>
      <c r="Z128" s="8">
        <v>-2.3142459513000001E-3</v>
      </c>
      <c r="AA128" s="8">
        <v>0.33807083803999999</v>
      </c>
    </row>
    <row r="129" spans="2:27" ht="16.2" customHeight="1" x14ac:dyDescent="0.3">
      <c r="B129" s="128" t="s">
        <v>458</v>
      </c>
      <c r="C129" s="119" t="s">
        <v>477</v>
      </c>
      <c r="D129" s="119" t="s">
        <v>156</v>
      </c>
      <c r="E129" s="119" t="s">
        <v>165</v>
      </c>
      <c r="F129" s="119" t="s">
        <v>478</v>
      </c>
      <c r="G129" s="120">
        <v>9.5999999999999992E-3</v>
      </c>
      <c r="H129" s="118" t="s">
        <v>304</v>
      </c>
      <c r="J129" s="118">
        <v>44.66</v>
      </c>
      <c r="K129" s="121">
        <v>87.610636834999994</v>
      </c>
      <c r="L129" s="122">
        <v>1040481.3557</v>
      </c>
      <c r="M129" s="122">
        <v>2041138.2487999999</v>
      </c>
      <c r="N129" s="121">
        <v>495.20152364</v>
      </c>
      <c r="O129" s="122">
        <v>23297.835999999999</v>
      </c>
      <c r="P129" s="122">
        <v>1</v>
      </c>
      <c r="Q129" s="123">
        <v>6.4600000000000005E-3</v>
      </c>
      <c r="S129" s="124">
        <v>0.50975545451301363</v>
      </c>
      <c r="T129" s="125">
        <v>8.64</v>
      </c>
      <c r="U129" s="125">
        <v>0.42</v>
      </c>
      <c r="V129" s="123">
        <v>0.17454545455000001</v>
      </c>
      <c r="W129" s="123">
        <v>0.11285266457680251</v>
      </c>
      <c r="Y129" s="123">
        <v>9.9502487555999993E-3</v>
      </c>
      <c r="Z129" s="123">
        <v>-5.8421260355000001E-3</v>
      </c>
      <c r="AA129" s="123">
        <v>8.6660607387000002E-2</v>
      </c>
    </row>
    <row r="130" spans="2:27" s="7" customFormat="1" ht="16.2" customHeight="1" x14ac:dyDescent="0.3">
      <c r="B130" s="127" t="s">
        <v>454</v>
      </c>
      <c r="C130" s="66" t="s">
        <v>490</v>
      </c>
      <c r="D130" s="66" t="s">
        <v>156</v>
      </c>
      <c r="E130" s="66" t="s">
        <v>491</v>
      </c>
      <c r="F130" s="66" t="s">
        <v>491</v>
      </c>
      <c r="G130" s="70">
        <v>8.0000000000000002E-3</v>
      </c>
      <c r="H130" s="7" t="s">
        <v>211</v>
      </c>
      <c r="I130" s="1"/>
      <c r="J130" s="7">
        <v>7.07</v>
      </c>
      <c r="K130" s="13">
        <v>9.5491202030999993</v>
      </c>
      <c r="L130" s="15">
        <v>700785.42758000002</v>
      </c>
      <c r="M130" s="15">
        <v>946518.28636000003</v>
      </c>
      <c r="N130" s="13">
        <v>771.25700682000002</v>
      </c>
      <c r="O130" s="15">
        <v>99120.994000000006</v>
      </c>
      <c r="P130" s="15">
        <v>1</v>
      </c>
      <c r="Q130" s="8">
        <v>4.62E-3</v>
      </c>
      <c r="R130" s="1"/>
      <c r="S130" s="17">
        <v>0.74038234409331405</v>
      </c>
      <c r="T130" s="10">
        <v>0.95299999999999996</v>
      </c>
      <c r="U130" s="10">
        <v>7.0000000000000007E-2</v>
      </c>
      <c r="V130" s="8">
        <v>0.13672883787000001</v>
      </c>
      <c r="W130" s="8">
        <v>0.11881188118811882</v>
      </c>
      <c r="X130" s="1"/>
      <c r="Y130" s="8">
        <v>1.1444921316000001E-2</v>
      </c>
      <c r="Z130" s="8">
        <v>1.4554242354E-2</v>
      </c>
      <c r="AA130" s="8">
        <v>0.15886907753999999</v>
      </c>
    </row>
    <row r="131" spans="2:27" ht="16.2" customHeight="1" x14ac:dyDescent="0.3">
      <c r="B131" s="128" t="s">
        <v>231</v>
      </c>
      <c r="C131" s="119" t="s">
        <v>496</v>
      </c>
      <c r="D131" s="119" t="s">
        <v>156</v>
      </c>
      <c r="E131" s="119" t="s">
        <v>165</v>
      </c>
      <c r="F131" s="119" t="s">
        <v>166</v>
      </c>
      <c r="G131" s="120">
        <v>0.01</v>
      </c>
      <c r="H131" s="118" t="s">
        <v>211</v>
      </c>
      <c r="J131" s="118">
        <v>94.25</v>
      </c>
      <c r="K131" s="121">
        <v>123.97140628</v>
      </c>
      <c r="L131" s="122">
        <v>701384.46625000006</v>
      </c>
      <c r="M131" s="122">
        <v>922563.59285000002</v>
      </c>
      <c r="N131" s="121">
        <v>656.16445591000002</v>
      </c>
      <c r="O131" s="122">
        <v>7441.7449999999999</v>
      </c>
      <c r="P131" s="122">
        <v>1</v>
      </c>
      <c r="Q131" s="123">
        <v>4.6300000000000004E-3</v>
      </c>
      <c r="S131" s="124">
        <v>0.76025595601560203</v>
      </c>
      <c r="T131" s="125">
        <v>14.37</v>
      </c>
      <c r="U131" s="125">
        <v>0.92</v>
      </c>
      <c r="V131" s="123">
        <v>0.18236040609000001</v>
      </c>
      <c r="W131" s="123">
        <v>0.11713527851458887</v>
      </c>
      <c r="Y131" s="123">
        <v>4.1067749354999995E-2</v>
      </c>
      <c r="Z131" s="123">
        <v>0.15158444873000002</v>
      </c>
      <c r="AA131" s="123">
        <v>0.42223967199999995</v>
      </c>
    </row>
    <row r="132" spans="2:27" s="7" customFormat="1" ht="16.2" customHeight="1" x14ac:dyDescent="0.3">
      <c r="B132" s="127" t="s">
        <v>33</v>
      </c>
      <c r="C132" s="66" t="s">
        <v>98</v>
      </c>
      <c r="D132" s="66" t="s">
        <v>158</v>
      </c>
      <c r="E132" s="66" t="s">
        <v>179</v>
      </c>
      <c r="F132" s="66" t="s">
        <v>179</v>
      </c>
      <c r="G132" s="70">
        <v>6.5100000000000002E-3</v>
      </c>
      <c r="H132" s="7" t="s">
        <v>211</v>
      </c>
      <c r="I132" s="1"/>
      <c r="J132" s="7">
        <v>9.9499999999999993</v>
      </c>
      <c r="K132" s="13">
        <v>10.685434112999999</v>
      </c>
      <c r="L132" s="15">
        <v>1553623.3474999999</v>
      </c>
      <c r="M132" s="15">
        <v>1668456.273</v>
      </c>
      <c r="N132" s="13">
        <v>1639.2412526999999</v>
      </c>
      <c r="O132" s="15">
        <v>156143.04999999999</v>
      </c>
      <c r="P132" s="15">
        <v>1</v>
      </c>
      <c r="Q132" s="8">
        <v>1.0249999999999999E-2</v>
      </c>
      <c r="R132" s="1"/>
      <c r="S132" s="17">
        <v>0.93117414742137017</v>
      </c>
      <c r="T132" s="10">
        <v>1.08</v>
      </c>
      <c r="U132" s="10">
        <v>0.09</v>
      </c>
      <c r="V132" s="8">
        <v>0.12755403330000001</v>
      </c>
      <c r="W132" s="8">
        <v>0.10854271356783921</v>
      </c>
      <c r="X132" s="1"/>
      <c r="Y132" s="8">
        <v>1.4271151887000001E-2</v>
      </c>
      <c r="Z132" s="8">
        <v>-5.3263870076999996E-3</v>
      </c>
      <c r="AA132" s="8">
        <v>0.32055796356999999</v>
      </c>
    </row>
    <row r="133" spans="2:27" s="7" customFormat="1" ht="16.2" customHeight="1" x14ac:dyDescent="0.3">
      <c r="B133" s="128" t="s">
        <v>445</v>
      </c>
      <c r="C133" s="119" t="s">
        <v>621</v>
      </c>
      <c r="D133" s="119" t="s">
        <v>156</v>
      </c>
      <c r="E133" s="119" t="s">
        <v>537</v>
      </c>
      <c r="F133" s="119" t="s">
        <v>187</v>
      </c>
      <c r="G133" s="120">
        <v>7.0000000000000001E-3</v>
      </c>
      <c r="H133" s="118" t="s">
        <v>211</v>
      </c>
      <c r="I133" s="1"/>
      <c r="J133" s="118">
        <v>8.2899999999999991</v>
      </c>
      <c r="K133" s="121">
        <v>11.068891775000001</v>
      </c>
      <c r="L133" s="122">
        <v>278759.35762000002</v>
      </c>
      <c r="M133" s="122">
        <v>372202.31134000001</v>
      </c>
      <c r="N133" s="121">
        <v>165.23718908999999</v>
      </c>
      <c r="O133" s="122">
        <v>33625.978000000003</v>
      </c>
      <c r="P133" s="122">
        <v>0</v>
      </c>
      <c r="Q133" s="123" t="s">
        <v>211</v>
      </c>
      <c r="R133" s="1"/>
      <c r="S133" s="124">
        <v>0.7489457994994263</v>
      </c>
      <c r="T133" s="125">
        <v>0.63200000000000001</v>
      </c>
      <c r="U133" s="125">
        <v>0.05</v>
      </c>
      <c r="V133" s="123">
        <v>8.5986394558000001E-2</v>
      </c>
      <c r="W133" s="123">
        <v>7.2376357056694832E-2</v>
      </c>
      <c r="X133" s="1"/>
      <c r="Y133" s="123">
        <v>4.8484848484999996E-3</v>
      </c>
      <c r="Z133" s="123">
        <v>5.3865668898999998E-2</v>
      </c>
      <c r="AA133" s="123">
        <v>0.22431909102</v>
      </c>
    </row>
    <row r="134" spans="2:27" s="7" customFormat="1" ht="16.2" customHeight="1" x14ac:dyDescent="0.3">
      <c r="B134" s="127" t="s">
        <v>228</v>
      </c>
      <c r="C134" s="66" t="s">
        <v>622</v>
      </c>
      <c r="D134" s="66" t="s">
        <v>154</v>
      </c>
      <c r="E134" s="66" t="s">
        <v>208</v>
      </c>
      <c r="F134" s="66" t="s">
        <v>208</v>
      </c>
      <c r="G134" s="70">
        <v>8.0000000000000002E-3</v>
      </c>
      <c r="H134" s="7" t="s">
        <v>211</v>
      </c>
      <c r="I134" s="1"/>
      <c r="J134" s="7">
        <v>86.98</v>
      </c>
      <c r="K134" s="13">
        <v>96.487088443000005</v>
      </c>
      <c r="L134" s="15">
        <v>522570.70818000002</v>
      </c>
      <c r="M134" s="15">
        <v>579688.73462999996</v>
      </c>
      <c r="N134" s="13">
        <v>2041.0600813999999</v>
      </c>
      <c r="O134" s="15">
        <v>6007.9409999999998</v>
      </c>
      <c r="P134" s="15">
        <v>1</v>
      </c>
      <c r="Q134" s="8">
        <v>2.96E-3</v>
      </c>
      <c r="R134" s="1"/>
      <c r="S134" s="17">
        <v>0.90146776531021211</v>
      </c>
      <c r="T134" s="10">
        <v>9.6</v>
      </c>
      <c r="U134" s="10">
        <v>0.8</v>
      </c>
      <c r="V134" s="8">
        <v>0.12713547874</v>
      </c>
      <c r="W134" s="8">
        <v>0.11037020004598759</v>
      </c>
      <c r="X134" s="1"/>
      <c r="Y134" s="8">
        <v>9.9925468567000006E-3</v>
      </c>
      <c r="Z134" s="8">
        <v>5.4444582653999998E-2</v>
      </c>
      <c r="AA134" s="8">
        <v>0.29301682779999999</v>
      </c>
    </row>
    <row r="135" spans="2:27" s="7" customFormat="1" ht="16.2" customHeight="1" x14ac:dyDescent="0.3">
      <c r="B135" s="128" t="s">
        <v>229</v>
      </c>
      <c r="C135" s="119" t="s">
        <v>623</v>
      </c>
      <c r="D135" s="119" t="s">
        <v>151</v>
      </c>
      <c r="E135" s="119" t="s">
        <v>174</v>
      </c>
      <c r="F135" s="119" t="s">
        <v>624</v>
      </c>
      <c r="G135" s="120">
        <v>1.03E-2</v>
      </c>
      <c r="H135" s="118" t="s">
        <v>625</v>
      </c>
      <c r="I135" s="1"/>
      <c r="J135" s="118">
        <v>6.15</v>
      </c>
      <c r="K135" s="121">
        <v>8.3778007130999992</v>
      </c>
      <c r="L135" s="122">
        <v>127470.88395</v>
      </c>
      <c r="M135" s="122">
        <v>173646.44918</v>
      </c>
      <c r="N135" s="121">
        <v>286.47325045000002</v>
      </c>
      <c r="O135" s="122" t="e">
        <v>#N/A</v>
      </c>
      <c r="P135" s="122">
        <v>0</v>
      </c>
      <c r="Q135" s="123" t="s">
        <v>211</v>
      </c>
      <c r="R135" s="1"/>
      <c r="S135" s="124">
        <v>0.73408287098349279</v>
      </c>
      <c r="T135" s="125">
        <v>1.06</v>
      </c>
      <c r="U135" s="125">
        <v>7.0000000000000007E-2</v>
      </c>
      <c r="V135" s="123">
        <v>0.14343707713000001</v>
      </c>
      <c r="W135" s="123">
        <v>0.13658536585365855</v>
      </c>
      <c r="X135" s="1"/>
      <c r="Y135" s="123">
        <v>-9.558823529499999E-2</v>
      </c>
      <c r="Z135" s="123">
        <v>-5.6215243988999998E-2</v>
      </c>
      <c r="AA135" s="123">
        <v>-2.8560321366999999E-2</v>
      </c>
    </row>
    <row r="136" spans="2:27" s="7" customFormat="1" ht="16.2" customHeight="1" x14ac:dyDescent="0.3">
      <c r="B136" s="127" t="s">
        <v>386</v>
      </c>
      <c r="C136" s="66" t="s">
        <v>626</v>
      </c>
      <c r="D136" s="66" t="s">
        <v>509</v>
      </c>
      <c r="E136" s="66" t="s">
        <v>165</v>
      </c>
      <c r="F136" s="66" t="s">
        <v>166</v>
      </c>
      <c r="G136" s="70">
        <v>1.2E-2</v>
      </c>
      <c r="H136" s="70" t="s">
        <v>627</v>
      </c>
      <c r="I136" s="1"/>
      <c r="J136" s="7">
        <v>66.81</v>
      </c>
      <c r="K136" s="13">
        <v>113.35180643</v>
      </c>
      <c r="L136" s="15">
        <v>224786.18679000001</v>
      </c>
      <c r="M136" s="15">
        <v>381378.84051000001</v>
      </c>
      <c r="N136" s="13">
        <v>203.45815726999999</v>
      </c>
      <c r="O136" s="15">
        <v>3364.5590000000002</v>
      </c>
      <c r="P136" s="15">
        <v>0</v>
      </c>
      <c r="Q136" s="8" t="s">
        <v>211</v>
      </c>
      <c r="R136" s="1"/>
      <c r="S136" s="17">
        <v>0.5894039283904865</v>
      </c>
      <c r="T136" s="10">
        <v>6.43</v>
      </c>
      <c r="U136" s="10">
        <v>0.9</v>
      </c>
      <c r="V136" s="8">
        <v>0.11441281138000001</v>
      </c>
      <c r="W136" s="8">
        <v>0.16165244723843736</v>
      </c>
      <c r="X136" s="1"/>
      <c r="Y136" s="8">
        <v>0</v>
      </c>
      <c r="Z136" s="8">
        <v>0.13427336221</v>
      </c>
      <c r="AA136" s="8">
        <v>0.32310634489000001</v>
      </c>
    </row>
    <row r="137" spans="2:27" s="7" customFormat="1" ht="16.2" customHeight="1" x14ac:dyDescent="0.3">
      <c r="B137" s="128" t="s">
        <v>234</v>
      </c>
      <c r="C137" s="119" t="s">
        <v>628</v>
      </c>
      <c r="D137" s="119" t="s">
        <v>151</v>
      </c>
      <c r="E137" s="119" t="s">
        <v>172</v>
      </c>
      <c r="F137" s="119" t="s">
        <v>177</v>
      </c>
      <c r="G137" s="120">
        <v>0.01</v>
      </c>
      <c r="H137" s="118" t="s">
        <v>629</v>
      </c>
      <c r="I137" s="1"/>
      <c r="J137" s="118">
        <v>80.099999999999994</v>
      </c>
      <c r="K137" s="121">
        <v>89.068378769999995</v>
      </c>
      <c r="L137" s="122">
        <v>202361.43599999999</v>
      </c>
      <c r="M137" s="122">
        <v>225018.78938999999</v>
      </c>
      <c r="N137" s="121">
        <v>1007.7232554</v>
      </c>
      <c r="O137" s="122">
        <v>2526.36</v>
      </c>
      <c r="P137" s="122">
        <v>1</v>
      </c>
      <c r="Q137" s="123">
        <v>1.34E-3</v>
      </c>
      <c r="R137" s="1"/>
      <c r="S137" s="124">
        <v>0.89930906014177137</v>
      </c>
      <c r="T137" s="125">
        <v>11.4</v>
      </c>
      <c r="U137" s="125">
        <v>0.95</v>
      </c>
      <c r="V137" s="123">
        <v>0.14430379745999999</v>
      </c>
      <c r="W137" s="123">
        <v>0.14232209737827714</v>
      </c>
      <c r="X137" s="1"/>
      <c r="Y137" s="123">
        <v>7.4962518738000005E-4</v>
      </c>
      <c r="Z137" s="123">
        <v>4.4377397296999993E-2</v>
      </c>
      <c r="AA137" s="123">
        <v>0.17044145313</v>
      </c>
    </row>
    <row r="138" spans="2:27" s="7" customFormat="1" ht="16.2" customHeight="1" x14ac:dyDescent="0.3">
      <c r="B138" s="127" t="s">
        <v>412</v>
      </c>
      <c r="C138" s="66" t="s">
        <v>630</v>
      </c>
      <c r="D138" s="66" t="s">
        <v>151</v>
      </c>
      <c r="E138" s="66" t="s">
        <v>172</v>
      </c>
      <c r="F138" s="66" t="s">
        <v>532</v>
      </c>
      <c r="G138" s="70">
        <v>1.15E-2</v>
      </c>
      <c r="H138" s="7" t="s">
        <v>631</v>
      </c>
      <c r="I138" s="1"/>
      <c r="J138" s="7">
        <v>64.84</v>
      </c>
      <c r="K138" s="13">
        <v>85.577338577000006</v>
      </c>
      <c r="L138" s="15">
        <v>144122.20224000001</v>
      </c>
      <c r="M138" s="15">
        <v>190215.83124</v>
      </c>
      <c r="N138" s="13">
        <v>500.28861682000002</v>
      </c>
      <c r="O138" s="15">
        <v>2222.7359999999999</v>
      </c>
      <c r="P138" s="15">
        <v>1</v>
      </c>
      <c r="Q138" s="8">
        <v>9.5E-4</v>
      </c>
      <c r="R138" s="1"/>
      <c r="S138" s="17">
        <v>0.75767722013998895</v>
      </c>
      <c r="T138" s="10">
        <v>11.41</v>
      </c>
      <c r="U138" s="10">
        <v>0.88</v>
      </c>
      <c r="V138" s="8">
        <v>0.17772585670000002</v>
      </c>
      <c r="W138" s="8">
        <v>0.16286243059839606</v>
      </c>
      <c r="X138" s="1"/>
      <c r="Y138" s="8">
        <v>1.5982450642999999E-2</v>
      </c>
      <c r="Z138" s="8">
        <v>5.6445582756999998E-2</v>
      </c>
      <c r="AA138" s="8">
        <v>0.20144794940999999</v>
      </c>
    </row>
    <row r="139" spans="2:27" s="7" customFormat="1" ht="16.2" customHeight="1" x14ac:dyDescent="0.3">
      <c r="B139" s="128" t="s">
        <v>407</v>
      </c>
      <c r="C139" s="119" t="s">
        <v>632</v>
      </c>
      <c r="D139" s="119" t="s">
        <v>159</v>
      </c>
      <c r="E139" s="119" t="s">
        <v>165</v>
      </c>
      <c r="F139" s="119" t="s">
        <v>183</v>
      </c>
      <c r="G139" s="120">
        <v>1.29E-2</v>
      </c>
      <c r="H139" s="118" t="s">
        <v>633</v>
      </c>
      <c r="I139" s="1"/>
      <c r="J139" s="118">
        <v>8.74</v>
      </c>
      <c r="K139" s="121">
        <v>9.8439007674999992</v>
      </c>
      <c r="L139" s="122">
        <v>1279136.5995</v>
      </c>
      <c r="M139" s="122">
        <v>1440697.2257999999</v>
      </c>
      <c r="N139" s="121">
        <v>11991.124399</v>
      </c>
      <c r="O139" s="122">
        <v>146354.302</v>
      </c>
      <c r="P139" s="122">
        <v>1</v>
      </c>
      <c r="Q139" s="123">
        <v>8.3599999999999994E-3</v>
      </c>
      <c r="R139" s="1"/>
      <c r="S139" s="124">
        <v>0.88785941736180762</v>
      </c>
      <c r="T139" s="125">
        <v>1.0861688810000001</v>
      </c>
      <c r="U139" s="125">
        <v>0.09</v>
      </c>
      <c r="V139" s="123">
        <v>0.13577111011999998</v>
      </c>
      <c r="W139" s="123">
        <v>0.12356979405034325</v>
      </c>
      <c r="X139" s="1"/>
      <c r="Y139" s="123">
        <v>2.8159781534000002E-2</v>
      </c>
      <c r="Z139" s="123">
        <v>9.1705187756999998E-2</v>
      </c>
      <c r="AA139" s="123">
        <v>0.24816207588</v>
      </c>
    </row>
    <row r="140" spans="2:27" s="7" customFormat="1" ht="16.2" customHeight="1" x14ac:dyDescent="0.3">
      <c r="B140" s="127" t="s">
        <v>408</v>
      </c>
      <c r="C140" s="66" t="s">
        <v>634</v>
      </c>
      <c r="D140" s="66" t="s">
        <v>151</v>
      </c>
      <c r="E140" s="66" t="s">
        <v>165</v>
      </c>
      <c r="F140" s="66" t="s">
        <v>635</v>
      </c>
      <c r="G140" s="70">
        <v>8.0000000000000002E-3</v>
      </c>
      <c r="H140" s="7" t="s">
        <v>636</v>
      </c>
      <c r="I140" s="1"/>
      <c r="J140" s="7">
        <v>8.5299999999999994</v>
      </c>
      <c r="K140" s="13">
        <v>9.4436455051999992</v>
      </c>
      <c r="L140" s="15">
        <v>172212.51120000001</v>
      </c>
      <c r="M140" s="15">
        <v>190658.13685000001</v>
      </c>
      <c r="N140" s="13">
        <v>660.02971500000001</v>
      </c>
      <c r="O140" s="15">
        <v>20189.04</v>
      </c>
      <c r="P140" s="15">
        <v>1</v>
      </c>
      <c r="Q140" s="8">
        <v>1.1299999999999999E-3</v>
      </c>
      <c r="R140" s="1"/>
      <c r="S140" s="17">
        <v>0.90325287997130821</v>
      </c>
      <c r="T140" s="10">
        <v>1.2230000000000001</v>
      </c>
      <c r="U140" s="10">
        <v>9.5000000000000001E-2</v>
      </c>
      <c r="V140" s="8">
        <v>0.14439197166000001</v>
      </c>
      <c r="W140" s="8">
        <v>0.13364595545134822</v>
      </c>
      <c r="X140" s="1"/>
      <c r="Y140" s="8">
        <v>1.8929473736E-3</v>
      </c>
      <c r="Z140" s="8">
        <v>-3.3366863837999999E-2</v>
      </c>
      <c r="AA140" s="8">
        <v>0.16160408103999999</v>
      </c>
    </row>
    <row r="141" spans="2:27" s="7" customFormat="1" ht="16.2" customHeight="1" x14ac:dyDescent="0.3">
      <c r="B141" s="128" t="s">
        <v>388</v>
      </c>
      <c r="C141" s="119" t="s">
        <v>637</v>
      </c>
      <c r="D141" s="119" t="s">
        <v>159</v>
      </c>
      <c r="E141" s="119" t="s">
        <v>172</v>
      </c>
      <c r="F141" s="119" t="s">
        <v>173</v>
      </c>
      <c r="G141" s="120">
        <v>8.5000000000000006E-3</v>
      </c>
      <c r="H141" s="118" t="s">
        <v>638</v>
      </c>
      <c r="I141" s="1"/>
      <c r="J141" s="118">
        <v>2.14</v>
      </c>
      <c r="K141" s="121">
        <v>7.6541996194999999</v>
      </c>
      <c r="L141" s="122">
        <v>57664.910799999998</v>
      </c>
      <c r="M141" s="122">
        <v>206251.74687</v>
      </c>
      <c r="N141" s="121">
        <v>944.69742727000005</v>
      </c>
      <c r="O141" s="122">
        <v>26946.22</v>
      </c>
      <c r="P141" s="122">
        <v>1</v>
      </c>
      <c r="Q141" s="123">
        <v>3.6999999999999999E-4</v>
      </c>
      <c r="R141" s="1"/>
      <c r="S141" s="124">
        <v>0.27958507830761181</v>
      </c>
      <c r="T141" s="125">
        <v>0.83169999999999999</v>
      </c>
      <c r="U141" s="125">
        <v>0</v>
      </c>
      <c r="V141" s="123">
        <v>0.15288602941000001</v>
      </c>
      <c r="W141" s="123">
        <v>0</v>
      </c>
      <c r="X141" s="1"/>
      <c r="Y141" s="123">
        <v>-0.59705831525999997</v>
      </c>
      <c r="Z141" s="123">
        <v>-0.61932890661999995</v>
      </c>
      <c r="AA141" s="123">
        <v>-0.52442523611000003</v>
      </c>
    </row>
    <row r="142" spans="2:27" ht="16.2" customHeight="1" x14ac:dyDescent="0.3">
      <c r="B142" s="184"/>
      <c r="C142" s="105"/>
      <c r="D142" s="185"/>
      <c r="E142" s="185"/>
      <c r="F142" s="185"/>
      <c r="G142" s="106"/>
      <c r="H142" s="105"/>
      <c r="J142" s="107"/>
      <c r="K142" s="107"/>
      <c r="L142" s="105"/>
      <c r="M142" s="105"/>
      <c r="N142" s="105"/>
      <c r="O142" s="105"/>
      <c r="P142" s="105"/>
      <c r="Q142" s="105"/>
      <c r="S142" s="105"/>
      <c r="T142" s="105"/>
      <c r="U142" s="105"/>
      <c r="V142" s="105"/>
      <c r="W142" s="105"/>
      <c r="Y142" s="105"/>
      <c r="Z142" s="105"/>
      <c r="AA142" s="105"/>
    </row>
  </sheetData>
  <autoFilter ref="B6:AB101" xr:uid="{749FD96E-CB39-476A-B2D2-3FD6E9599030}">
    <sortState xmlns:xlrd2="http://schemas.microsoft.com/office/spreadsheetml/2017/richdata2" ref="B7:AB132">
      <sortCondition ref="D6:D101"/>
    </sortState>
  </autoFilter>
  <mergeCells count="4">
    <mergeCell ref="B5:H5"/>
    <mergeCell ref="J5:Q5"/>
    <mergeCell ref="S5:W5"/>
    <mergeCell ref="Y5:AA5"/>
  </mergeCells>
  <conditionalFormatting sqref="Y7:AA141">
    <cfRule type="cellIs" dxfId="17" priority="1" operator="lessThan">
      <formula>0</formula>
    </cfRule>
    <cfRule type="cellIs" dxfId="16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8FDAA-D209-47C9-87F8-0EC79BC0D4F9}">
  <dimension ref="A1:AX145"/>
  <sheetViews>
    <sheetView showGridLines="0" zoomScale="90" zoomScaleNormal="90" workbookViewId="0">
      <pane xSplit="3" ySplit="7" topLeftCell="D8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4.4" x14ac:dyDescent="0.3"/>
  <cols>
    <col min="1" max="2" width="0.109375" style="37" customWidth="1"/>
    <col min="3" max="3" width="11.5546875" style="1" customWidth="1"/>
    <col min="4" max="4" width="46.109375" style="1" bestFit="1" customWidth="1"/>
    <col min="5" max="5" width="29.109375" style="1" bestFit="1" customWidth="1"/>
    <col min="6" max="6" width="21.5546875" style="1" bestFit="1" customWidth="1"/>
    <col min="7" max="7" width="15.109375" style="68" customWidth="1"/>
    <col min="8" max="8" width="0.44140625" style="1" customWidth="1"/>
    <col min="9" max="9" width="18.6640625" style="12" customWidth="1"/>
    <col min="10" max="10" width="29" style="12" customWidth="1"/>
    <col min="11" max="11" width="29" style="1" customWidth="1"/>
    <col min="12" max="12" width="27.109375" style="1" customWidth="1"/>
    <col min="13" max="13" width="27.88671875" style="1" customWidth="1"/>
    <col min="14" max="15" width="29" style="1" hidden="1" customWidth="1"/>
    <col min="16" max="16" width="11.44140625" style="1" customWidth="1"/>
    <col min="17" max="17" width="0.44140625" style="1" customWidth="1"/>
    <col min="18" max="18" width="10.44140625" style="1" customWidth="1"/>
    <col min="19" max="19" width="20.109375" style="1" customWidth="1"/>
    <col min="20" max="20" width="35.5546875" style="1" customWidth="1"/>
    <col min="21" max="21" width="13.77734375" style="1" customWidth="1"/>
    <col min="22" max="22" width="23.33203125" style="1" customWidth="1"/>
    <col min="23" max="23" width="0.44140625" style="1" customWidth="1"/>
    <col min="24" max="24" width="13" style="1" customWidth="1"/>
    <col min="25" max="25" width="13.109375" style="1" customWidth="1"/>
    <col min="26" max="26" width="22.77734375" style="1" customWidth="1"/>
    <col min="27" max="27" width="6.88671875" style="1" customWidth="1"/>
    <col min="28" max="35" width="0.109375" style="37" customWidth="1"/>
    <col min="37" max="50" width="0" style="1" hidden="1" customWidth="1"/>
    <col min="51" max="16384" width="8.6640625" style="1" hidden="1"/>
  </cols>
  <sheetData>
    <row r="1" spans="1:36" ht="26.1" customHeight="1" x14ac:dyDescent="0.3">
      <c r="C1" s="4"/>
      <c r="D1" s="4"/>
      <c r="E1" s="4"/>
      <c r="F1" s="4"/>
      <c r="G1" s="67"/>
      <c r="I1" s="11"/>
      <c r="J1" s="11"/>
      <c r="K1" s="4"/>
      <c r="L1" s="4"/>
      <c r="M1" s="4"/>
      <c r="N1" s="4"/>
      <c r="O1" s="4"/>
      <c r="P1" s="4"/>
      <c r="R1" s="4"/>
      <c r="S1" s="4"/>
      <c r="T1" s="4"/>
      <c r="U1" s="4"/>
      <c r="V1" s="4"/>
      <c r="X1" s="4"/>
      <c r="Y1" s="4"/>
      <c r="Z1" s="4"/>
    </row>
    <row r="2" spans="1:36" ht="26.1" customHeight="1" x14ac:dyDescent="0.3">
      <c r="C2" s="4"/>
      <c r="D2" s="4"/>
      <c r="E2" s="4"/>
      <c r="F2" s="4"/>
      <c r="G2" s="67"/>
      <c r="I2" s="11"/>
      <c r="J2" s="11"/>
      <c r="K2" s="4"/>
      <c r="L2" s="4"/>
      <c r="M2" s="4"/>
      <c r="N2" s="4"/>
      <c r="O2" s="4"/>
      <c r="P2" s="4"/>
      <c r="R2" s="4"/>
      <c r="S2" s="4"/>
      <c r="T2" s="4"/>
      <c r="U2" s="4"/>
      <c r="V2" s="4"/>
      <c r="X2" s="4"/>
      <c r="Y2" s="4"/>
      <c r="Z2" s="4"/>
    </row>
    <row r="3" spans="1:36" x14ac:dyDescent="0.3">
      <c r="C3" s="4"/>
      <c r="D3" s="4"/>
      <c r="E3" s="4"/>
      <c r="F3" s="4"/>
      <c r="G3" s="67"/>
      <c r="I3" s="11"/>
      <c r="J3" s="11"/>
      <c r="K3" s="4"/>
      <c r="L3" s="4"/>
      <c r="M3" s="4"/>
      <c r="N3" s="4"/>
      <c r="O3" s="4"/>
      <c r="P3" s="4"/>
      <c r="R3" s="4"/>
      <c r="S3" s="4"/>
      <c r="T3" s="4"/>
      <c r="U3" s="4"/>
      <c r="V3" s="4"/>
      <c r="X3" s="4"/>
      <c r="Y3" s="4"/>
      <c r="Z3" s="4"/>
    </row>
    <row r="4" spans="1:36" ht="3" customHeight="1" x14ac:dyDescent="0.3"/>
    <row r="5" spans="1:36" s="2" customFormat="1" ht="17.399999999999999" customHeight="1" x14ac:dyDescent="0.3">
      <c r="A5" s="113"/>
      <c r="B5" s="113"/>
      <c r="C5" s="210" t="s">
        <v>1</v>
      </c>
      <c r="D5" s="210"/>
      <c r="E5" s="210"/>
      <c r="F5" s="210"/>
      <c r="G5" s="210"/>
      <c r="H5" s="1"/>
      <c r="I5" s="210" t="s">
        <v>303</v>
      </c>
      <c r="J5" s="210"/>
      <c r="K5" s="210"/>
      <c r="L5" s="210"/>
      <c r="M5" s="210"/>
      <c r="N5" s="210"/>
      <c r="O5" s="210"/>
      <c r="P5" s="210"/>
      <c r="Q5" s="3"/>
      <c r="R5" s="210" t="s">
        <v>7</v>
      </c>
      <c r="S5" s="210"/>
      <c r="T5" s="210"/>
      <c r="U5" s="210"/>
      <c r="V5" s="210"/>
      <c r="X5" s="210" t="s">
        <v>216</v>
      </c>
      <c r="Y5" s="210"/>
      <c r="Z5" s="210"/>
      <c r="AA5" s="3"/>
      <c r="AB5" s="110"/>
      <c r="AC5" s="110"/>
      <c r="AD5" s="110"/>
      <c r="AE5" s="110"/>
      <c r="AF5" s="110"/>
      <c r="AG5" s="110"/>
      <c r="AH5" s="110"/>
      <c r="AI5" s="110"/>
    </row>
    <row r="6" spans="1:36" ht="13.8" x14ac:dyDescent="0.3">
      <c r="C6" s="18" t="s">
        <v>639</v>
      </c>
      <c r="D6" s="105"/>
      <c r="E6" s="105"/>
      <c r="F6" s="105"/>
      <c r="G6" s="106"/>
      <c r="I6" s="107"/>
      <c r="J6" s="107"/>
      <c r="K6" s="196">
        <v>426492.98395578947</v>
      </c>
      <c r="L6" s="196">
        <v>473747.55568052642</v>
      </c>
      <c r="M6" s="196">
        <v>944.83135614918217</v>
      </c>
      <c r="N6" s="105"/>
      <c r="O6" s="105"/>
      <c r="P6" s="105"/>
      <c r="R6" s="108">
        <v>0.90025368752170776</v>
      </c>
      <c r="S6" s="105"/>
      <c r="T6" s="105"/>
      <c r="U6" s="109">
        <v>0.16075466650042106</v>
      </c>
      <c r="V6" s="109">
        <v>0.1482734213359857</v>
      </c>
      <c r="X6" s="109">
        <v>1.1342772479728947E-2</v>
      </c>
      <c r="Y6" s="109">
        <v>4.5143421525826316E-2</v>
      </c>
      <c r="Z6" s="109">
        <v>0.26186095984000007</v>
      </c>
      <c r="AA6" s="39"/>
      <c r="AB6" s="38"/>
      <c r="AC6" s="38"/>
      <c r="AD6" s="38"/>
      <c r="AE6" s="38"/>
      <c r="AF6" s="38"/>
      <c r="AG6" s="38"/>
      <c r="AH6" s="38"/>
      <c r="AI6" s="39"/>
      <c r="AJ6" s="1"/>
    </row>
    <row r="7" spans="1:36" s="57" customFormat="1" ht="21" customHeight="1" x14ac:dyDescent="0.3">
      <c r="A7" s="111"/>
      <c r="B7" s="111"/>
      <c r="C7" s="56" t="s">
        <v>0</v>
      </c>
      <c r="D7" s="56" t="s">
        <v>2</v>
      </c>
      <c r="E7" s="56" t="s">
        <v>4</v>
      </c>
      <c r="F7" s="56" t="s">
        <v>3</v>
      </c>
      <c r="G7" s="69" t="s">
        <v>12</v>
      </c>
      <c r="H7" s="1"/>
      <c r="I7" s="58" t="s">
        <v>222</v>
      </c>
      <c r="J7" s="58" t="s">
        <v>244</v>
      </c>
      <c r="K7" s="56" t="s">
        <v>221</v>
      </c>
      <c r="L7" s="56" t="s">
        <v>286</v>
      </c>
      <c r="M7" s="56" t="s">
        <v>220</v>
      </c>
      <c r="N7" s="56" t="s">
        <v>287</v>
      </c>
      <c r="O7" s="56" t="s">
        <v>223</v>
      </c>
      <c r="P7" s="56" t="s">
        <v>11</v>
      </c>
      <c r="Q7" s="1"/>
      <c r="R7" s="56" t="s">
        <v>6</v>
      </c>
      <c r="S7" s="56" t="s">
        <v>288</v>
      </c>
      <c r="T7" s="56" t="s">
        <v>289</v>
      </c>
      <c r="U7" s="56" t="s">
        <v>8</v>
      </c>
      <c r="V7" s="56" t="s">
        <v>9</v>
      </c>
      <c r="X7" s="56" t="s">
        <v>217</v>
      </c>
      <c r="Y7" s="56" t="s">
        <v>218</v>
      </c>
      <c r="Z7" s="56" t="s">
        <v>219</v>
      </c>
      <c r="AB7" s="111" t="s">
        <v>608</v>
      </c>
      <c r="AC7" s="111" t="s">
        <v>609</v>
      </c>
      <c r="AD7" s="111"/>
      <c r="AE7" s="111"/>
      <c r="AF7" s="111"/>
      <c r="AG7" s="111"/>
      <c r="AH7" s="111"/>
      <c r="AI7" s="111"/>
    </row>
    <row r="8" spans="1:36" ht="16.2" customHeight="1" x14ac:dyDescent="0.3">
      <c r="A8" s="37">
        <v>17</v>
      </c>
      <c r="B8" s="37">
        <v>8</v>
      </c>
      <c r="C8" s="127" t="s">
        <v>413</v>
      </c>
      <c r="D8" s="66" t="s">
        <v>560</v>
      </c>
      <c r="E8" s="66" t="s">
        <v>322</v>
      </c>
      <c r="F8" s="66" t="s">
        <v>323</v>
      </c>
      <c r="G8" s="70">
        <v>1.2E-2</v>
      </c>
      <c r="I8" s="7">
        <v>94.63</v>
      </c>
      <c r="J8" s="13">
        <v>102.66509941</v>
      </c>
      <c r="K8" s="15">
        <v>2044000.335</v>
      </c>
      <c r="L8" s="15">
        <v>2217557.8314</v>
      </c>
      <c r="M8" s="13">
        <v>3017.0235726999999</v>
      </c>
      <c r="N8" s="15" t="e">
        <v>#N/A</v>
      </c>
      <c r="O8" s="15">
        <v>0</v>
      </c>
      <c r="P8" s="8" t="s">
        <v>211</v>
      </c>
      <c r="R8" s="17">
        <v>0.9217348499521606</v>
      </c>
      <c r="S8" s="10">
        <v>13.29</v>
      </c>
      <c r="T8" s="10">
        <v>0.95</v>
      </c>
      <c r="U8" s="8">
        <v>0.14026385224000001</v>
      </c>
      <c r="V8" s="8">
        <v>0.12046919581528055</v>
      </c>
      <c r="X8" s="8">
        <v>-4.4187269849999995E-3</v>
      </c>
      <c r="Y8" s="8">
        <v>1.4924379670000001E-2</v>
      </c>
      <c r="Z8" s="8">
        <v>0.14702464463000001</v>
      </c>
      <c r="AA8" s="59"/>
      <c r="AB8" s="38">
        <v>0.90025368752170776</v>
      </c>
      <c r="AC8" s="112">
        <v>0.1482734213359857</v>
      </c>
      <c r="AD8" s="37">
        <v>1</v>
      </c>
      <c r="AE8" s="37" t="s">
        <v>420</v>
      </c>
      <c r="AF8" s="38">
        <v>1.0402068972332925</v>
      </c>
      <c r="AG8" s="37">
        <v>1</v>
      </c>
      <c r="AH8" s="37" t="s">
        <v>422</v>
      </c>
      <c r="AI8" s="112">
        <v>0.19870009285051066</v>
      </c>
      <c r="AJ8" s="117"/>
    </row>
    <row r="9" spans="1:36" ht="16.2" customHeight="1" x14ac:dyDescent="0.3">
      <c r="A9" s="37">
        <v>16</v>
      </c>
      <c r="B9" s="37">
        <v>1</v>
      </c>
      <c r="C9" s="128" t="s">
        <v>420</v>
      </c>
      <c r="D9" s="119" t="s">
        <v>465</v>
      </c>
      <c r="E9" s="119" t="s">
        <v>499</v>
      </c>
      <c r="F9" s="119" t="s">
        <v>587</v>
      </c>
      <c r="G9" s="120">
        <v>9.1999999999999998E-3</v>
      </c>
      <c r="I9" s="118">
        <v>10.73</v>
      </c>
      <c r="J9" s="121">
        <v>10.315255579</v>
      </c>
      <c r="K9" s="122">
        <v>651743.98768999998</v>
      </c>
      <c r="L9" s="122">
        <v>626552.26514999999</v>
      </c>
      <c r="M9" s="121">
        <v>2151.9428677000001</v>
      </c>
      <c r="N9" s="122">
        <v>60740.353000000003</v>
      </c>
      <c r="O9" s="122">
        <v>0</v>
      </c>
      <c r="P9" s="123" t="s">
        <v>211</v>
      </c>
      <c r="R9" s="124">
        <v>1.0402068972332925</v>
      </c>
      <c r="S9" s="125">
        <v>1.54</v>
      </c>
      <c r="T9" s="125">
        <v>0.12</v>
      </c>
      <c r="U9" s="123">
        <v>0.16091954022999999</v>
      </c>
      <c r="V9" s="123">
        <v>0.1342031686859273</v>
      </c>
      <c r="X9" s="6">
        <v>8.3747156404999998E-3</v>
      </c>
      <c r="Y9" s="6">
        <v>2.6819333272E-2</v>
      </c>
      <c r="Z9" s="6">
        <v>0.31501046006</v>
      </c>
      <c r="AA9" s="59"/>
      <c r="AB9" s="38">
        <v>0.90025368752170776</v>
      </c>
      <c r="AC9" s="112">
        <v>0.1482734213359857</v>
      </c>
      <c r="AD9" s="37">
        <v>2</v>
      </c>
      <c r="AE9" s="37" t="s">
        <v>421</v>
      </c>
      <c r="AF9" s="38">
        <v>1.0120483144203538</v>
      </c>
      <c r="AG9" s="37">
        <v>2</v>
      </c>
      <c r="AH9" s="37" t="s">
        <v>401</v>
      </c>
      <c r="AI9" s="112">
        <v>0.18394614189539096</v>
      </c>
      <c r="AJ9" s="117"/>
    </row>
    <row r="10" spans="1:36" ht="16.2" customHeight="1" x14ac:dyDescent="0.3">
      <c r="A10" s="37">
        <v>15</v>
      </c>
      <c r="B10" s="37">
        <v>3</v>
      </c>
      <c r="C10" s="127" t="s">
        <v>419</v>
      </c>
      <c r="D10" s="66" t="s">
        <v>575</v>
      </c>
      <c r="E10" s="66" t="s">
        <v>578</v>
      </c>
      <c r="F10" s="66" t="s">
        <v>594</v>
      </c>
      <c r="G10" s="70">
        <v>1.15E-2</v>
      </c>
      <c r="I10" s="7">
        <v>101.71</v>
      </c>
      <c r="J10" s="13">
        <v>102.1304047</v>
      </c>
      <c r="K10" s="15">
        <v>241036.01955999999</v>
      </c>
      <c r="L10" s="15">
        <v>242032.30976</v>
      </c>
      <c r="M10" s="13">
        <v>648.31992363999996</v>
      </c>
      <c r="N10" s="15">
        <v>2369.8359999999998</v>
      </c>
      <c r="O10" s="15">
        <v>0</v>
      </c>
      <c r="P10" s="8" t="s">
        <v>211</v>
      </c>
      <c r="R10" s="17">
        <v>0.99588364795738438</v>
      </c>
      <c r="S10" s="10">
        <v>14.85</v>
      </c>
      <c r="T10" s="10">
        <v>1.25</v>
      </c>
      <c r="U10" s="8">
        <v>0.16123778502</v>
      </c>
      <c r="V10" s="8">
        <v>0.14747812407826175</v>
      </c>
      <c r="X10" s="8">
        <v>1.3126206833E-2</v>
      </c>
      <c r="Y10" s="8">
        <v>0.11890681882000001</v>
      </c>
      <c r="Z10" s="8">
        <v>0.28644041794999997</v>
      </c>
      <c r="AA10" s="59"/>
      <c r="AB10" s="38">
        <v>0.90025368752170776</v>
      </c>
      <c r="AC10" s="112">
        <v>0.1482734213359857</v>
      </c>
      <c r="AD10" s="37">
        <v>3</v>
      </c>
      <c r="AE10" s="37" t="s">
        <v>419</v>
      </c>
      <c r="AF10" s="38">
        <v>0.99588364795738438</v>
      </c>
      <c r="AG10" s="37">
        <v>3</v>
      </c>
      <c r="AH10" s="37" t="s">
        <v>405</v>
      </c>
      <c r="AI10" s="112">
        <v>0.18345952242283053</v>
      </c>
      <c r="AJ10" s="117"/>
    </row>
    <row r="11" spans="1:36" ht="16.2" customHeight="1" x14ac:dyDescent="0.3">
      <c r="A11" s="37">
        <v>11</v>
      </c>
      <c r="B11" s="37">
        <v>6</v>
      </c>
      <c r="C11" s="128" t="s">
        <v>404</v>
      </c>
      <c r="D11" s="119" t="s">
        <v>565</v>
      </c>
      <c r="E11" s="119" t="s">
        <v>526</v>
      </c>
      <c r="F11" s="119" t="s">
        <v>580</v>
      </c>
      <c r="G11" s="120">
        <v>1.15E-2</v>
      </c>
      <c r="I11" s="118">
        <v>9.3000000000000007</v>
      </c>
      <c r="J11" s="121">
        <v>9.6266271019000005</v>
      </c>
      <c r="K11" s="122">
        <v>632775.95250000001</v>
      </c>
      <c r="L11" s="122">
        <v>654999.79932999995</v>
      </c>
      <c r="M11" s="121">
        <v>1466.6638740999999</v>
      </c>
      <c r="N11" s="122" t="e">
        <v>#N/A</v>
      </c>
      <c r="O11" s="122">
        <v>0</v>
      </c>
      <c r="P11" s="123" t="s">
        <v>211</v>
      </c>
      <c r="R11" s="124">
        <v>0.96607045246039147</v>
      </c>
      <c r="S11" s="125">
        <v>1.51</v>
      </c>
      <c r="T11" s="125">
        <v>0.12</v>
      </c>
      <c r="U11" s="123">
        <v>0.17396313364000002</v>
      </c>
      <c r="V11" s="123">
        <v>0.15483870967741933</v>
      </c>
      <c r="X11" s="123">
        <v>1.9736842104999999E-2</v>
      </c>
      <c r="Y11" s="123">
        <v>3.0508712739999999E-2</v>
      </c>
      <c r="Z11" s="123">
        <v>0.26492727121000004</v>
      </c>
      <c r="AA11" s="59"/>
      <c r="AB11" s="38">
        <v>0.90025368752170776</v>
      </c>
      <c r="AC11" s="112">
        <v>0.1482734213359857</v>
      </c>
      <c r="AD11" s="37">
        <v>4</v>
      </c>
      <c r="AE11" s="37" t="s">
        <v>402</v>
      </c>
      <c r="AF11" s="38">
        <v>0.98407403810949001</v>
      </c>
      <c r="AG11" s="37">
        <v>4</v>
      </c>
      <c r="AH11" s="37" t="s">
        <v>421</v>
      </c>
      <c r="AI11" s="112">
        <v>0.17177914110429451</v>
      </c>
      <c r="AJ11" s="117"/>
    </row>
    <row r="12" spans="1:36" ht="16.2" customHeight="1" x14ac:dyDescent="0.3">
      <c r="A12" s="37">
        <v>2</v>
      </c>
      <c r="B12" s="37">
        <v>5</v>
      </c>
      <c r="C12" s="127" t="s">
        <v>401</v>
      </c>
      <c r="D12" s="66" t="s">
        <v>574</v>
      </c>
      <c r="E12" s="66" t="s">
        <v>592</v>
      </c>
      <c r="F12" s="66" t="s">
        <v>593</v>
      </c>
      <c r="G12" s="70">
        <v>6.0000000000000001E-3</v>
      </c>
      <c r="I12" s="7">
        <v>96.55</v>
      </c>
      <c r="J12" s="13">
        <v>99.044003629000002</v>
      </c>
      <c r="K12" s="15">
        <v>302386.29670000001</v>
      </c>
      <c r="L12" s="15">
        <v>310197.30158000003</v>
      </c>
      <c r="M12" s="13">
        <v>892.06761773000005</v>
      </c>
      <c r="N12" s="15">
        <v>3131.9140000000002</v>
      </c>
      <c r="O12" s="15">
        <v>0</v>
      </c>
      <c r="P12" s="8" t="s">
        <v>211</v>
      </c>
      <c r="R12" s="17">
        <v>0.9748192365249887</v>
      </c>
      <c r="S12" s="10">
        <v>17.036000000000001</v>
      </c>
      <c r="T12" s="10">
        <v>1.48</v>
      </c>
      <c r="U12" s="8">
        <v>0.18803532009000001</v>
      </c>
      <c r="V12" s="8">
        <v>0.18394614189539096</v>
      </c>
      <c r="X12" s="8">
        <v>-9.9754581951999998E-3</v>
      </c>
      <c r="Y12" s="8">
        <v>7.6730169843000004E-2</v>
      </c>
      <c r="Z12" s="8">
        <v>0.27565125422000003</v>
      </c>
      <c r="AA12" s="59"/>
      <c r="AB12" s="38">
        <v>0.90025368752170776</v>
      </c>
      <c r="AC12" s="112">
        <v>0.1482734213359857</v>
      </c>
      <c r="AD12" s="37">
        <v>5</v>
      </c>
      <c r="AE12" s="37" t="s">
        <v>401</v>
      </c>
      <c r="AF12" s="38">
        <v>0.9748192365249887</v>
      </c>
      <c r="AG12" s="37">
        <v>5</v>
      </c>
      <c r="AH12" s="37" t="s">
        <v>399</v>
      </c>
      <c r="AI12" s="112">
        <v>0.16507177033492826</v>
      </c>
      <c r="AJ12" s="117"/>
    </row>
    <row r="13" spans="1:36" ht="16.2" customHeight="1" x14ac:dyDescent="0.3">
      <c r="A13" s="37">
        <v>13</v>
      </c>
      <c r="B13" s="37">
        <v>4</v>
      </c>
      <c r="C13" s="128" t="s">
        <v>402</v>
      </c>
      <c r="D13" s="119" t="s">
        <v>564</v>
      </c>
      <c r="E13" s="119" t="s">
        <v>579</v>
      </c>
      <c r="F13" s="119" t="s">
        <v>640</v>
      </c>
      <c r="G13" s="120">
        <v>1.15E-2</v>
      </c>
      <c r="I13" s="118">
        <v>9.26</v>
      </c>
      <c r="J13" s="121">
        <v>9.4098610890999996</v>
      </c>
      <c r="K13" s="122">
        <v>417426.43774000002</v>
      </c>
      <c r="L13" s="122">
        <v>424181.94319999998</v>
      </c>
      <c r="M13" s="121">
        <v>881.97421955000004</v>
      </c>
      <c r="N13" s="122">
        <v>45078.449000000001</v>
      </c>
      <c r="O13" s="122">
        <v>0</v>
      </c>
      <c r="P13" s="123" t="s">
        <v>211</v>
      </c>
      <c r="R13" s="124">
        <v>0.98407403810949001</v>
      </c>
      <c r="S13" s="125">
        <v>1.43</v>
      </c>
      <c r="T13" s="125">
        <v>0.115</v>
      </c>
      <c r="U13" s="123">
        <v>0.17064439141000001</v>
      </c>
      <c r="V13" s="123">
        <v>0.14902807775377971</v>
      </c>
      <c r="X13" s="123">
        <v>1.5838790347999999E-2</v>
      </c>
      <c r="Y13" s="123">
        <v>7.4757466581999998E-2</v>
      </c>
      <c r="Z13" s="123">
        <v>0.31517073969999998</v>
      </c>
      <c r="AA13" s="59"/>
      <c r="AB13" s="38">
        <v>0.90025368752170776</v>
      </c>
      <c r="AC13" s="112">
        <v>0.1482734213359857</v>
      </c>
      <c r="AD13" s="37">
        <v>6</v>
      </c>
      <c r="AE13" s="37" t="s">
        <v>404</v>
      </c>
      <c r="AF13" s="38">
        <v>0.96607045246039147</v>
      </c>
      <c r="AG13" s="37">
        <v>6</v>
      </c>
      <c r="AH13" s="37" t="s">
        <v>411</v>
      </c>
      <c r="AI13" s="112">
        <v>0.16234498308906428</v>
      </c>
      <c r="AJ13" s="117"/>
    </row>
    <row r="14" spans="1:36" ht="16.2" customHeight="1" x14ac:dyDescent="0.3">
      <c r="A14" s="126">
        <v>4</v>
      </c>
      <c r="B14" s="126">
        <v>2</v>
      </c>
      <c r="C14" s="127" t="s">
        <v>421</v>
      </c>
      <c r="D14" s="66" t="s">
        <v>562</v>
      </c>
      <c r="E14" s="66" t="s">
        <v>578</v>
      </c>
      <c r="F14" s="66" t="s">
        <v>198</v>
      </c>
      <c r="G14" s="70">
        <v>1.2E-2</v>
      </c>
      <c r="I14" s="7">
        <v>9.7799999999999994</v>
      </c>
      <c r="J14" s="13">
        <v>9.6635702670000008</v>
      </c>
      <c r="K14" s="15">
        <v>845531.04426</v>
      </c>
      <c r="L14" s="15">
        <v>835465.09806999995</v>
      </c>
      <c r="M14" s="13">
        <v>2802.5134455000002</v>
      </c>
      <c r="N14" s="15">
        <v>86455.116999999998</v>
      </c>
      <c r="O14" s="15">
        <v>0</v>
      </c>
      <c r="P14" s="8" t="s">
        <v>211</v>
      </c>
      <c r="R14" s="17">
        <v>1.0120483144203538</v>
      </c>
      <c r="S14" s="10">
        <v>1.63</v>
      </c>
      <c r="T14" s="10">
        <v>0.14000000000000001</v>
      </c>
      <c r="U14" s="8">
        <v>0.18843930636</v>
      </c>
      <c r="V14" s="8">
        <v>0.17177914110429451</v>
      </c>
      <c r="X14" s="8">
        <v>2.4808191715999999E-2</v>
      </c>
      <c r="Y14" s="8">
        <v>4.9747864972000004E-2</v>
      </c>
      <c r="Z14" s="8">
        <v>0.36265599228000001</v>
      </c>
      <c r="AA14" s="59"/>
      <c r="AB14" s="38">
        <v>0.90025368752170776</v>
      </c>
      <c r="AC14" s="112">
        <v>0.1482734213359857</v>
      </c>
      <c r="AD14" s="37">
        <v>7</v>
      </c>
      <c r="AE14" s="37" t="s">
        <v>417</v>
      </c>
      <c r="AF14" s="38">
        <v>0.92843116846636531</v>
      </c>
      <c r="AG14" s="37">
        <v>7</v>
      </c>
      <c r="AH14" s="37" t="s">
        <v>417</v>
      </c>
      <c r="AI14" s="112">
        <v>0.15824175824175823</v>
      </c>
      <c r="AJ14" s="117"/>
    </row>
    <row r="15" spans="1:36" ht="16.2" customHeight="1" x14ac:dyDescent="0.3">
      <c r="A15" s="37">
        <v>5</v>
      </c>
      <c r="B15" s="37">
        <v>11</v>
      </c>
      <c r="C15" s="128" t="s">
        <v>399</v>
      </c>
      <c r="D15" s="119" t="s">
        <v>563</v>
      </c>
      <c r="E15" s="119" t="s">
        <v>578</v>
      </c>
      <c r="F15" s="119" t="s">
        <v>187</v>
      </c>
      <c r="G15" s="120">
        <v>0.01</v>
      </c>
      <c r="I15" s="118">
        <v>8.36</v>
      </c>
      <c r="J15" s="121">
        <v>9.8667083365000003</v>
      </c>
      <c r="K15" s="122">
        <v>165734.30807999999</v>
      </c>
      <c r="L15" s="122">
        <v>195604.31568999999</v>
      </c>
      <c r="M15" s="121">
        <v>243.74049590999999</v>
      </c>
      <c r="N15" s="122">
        <v>19824.678</v>
      </c>
      <c r="O15" s="122">
        <v>0</v>
      </c>
      <c r="P15" s="123" t="s">
        <v>211</v>
      </c>
      <c r="R15" s="124">
        <v>0.84729371892688654</v>
      </c>
      <c r="S15" s="125">
        <v>1.32</v>
      </c>
      <c r="T15" s="125">
        <v>0.115</v>
      </c>
      <c r="U15" s="123">
        <v>0.16356877322999999</v>
      </c>
      <c r="V15" s="123">
        <v>0.16507177033492826</v>
      </c>
      <c r="X15" s="123">
        <v>-1.1188709494E-2</v>
      </c>
      <c r="Y15" s="123">
        <v>9.2335613110000006E-2</v>
      </c>
      <c r="Z15" s="123">
        <v>0.22723009325999999</v>
      </c>
      <c r="AA15" s="59"/>
      <c r="AB15" s="38">
        <v>0.90025368752170776</v>
      </c>
      <c r="AC15" s="112">
        <v>0.1482734213359857</v>
      </c>
      <c r="AD15" s="37">
        <v>8</v>
      </c>
      <c r="AE15" s="37" t="s">
        <v>413</v>
      </c>
      <c r="AF15" s="38">
        <v>0.9217348499521606</v>
      </c>
      <c r="AG15" s="37">
        <v>8</v>
      </c>
      <c r="AH15" s="37" t="s">
        <v>418</v>
      </c>
      <c r="AI15" s="112">
        <v>0.15779586725109584</v>
      </c>
      <c r="AJ15" s="117"/>
    </row>
    <row r="16" spans="1:36" ht="16.2" customHeight="1" x14ac:dyDescent="0.3">
      <c r="A16" s="37">
        <v>7</v>
      </c>
      <c r="B16" s="37">
        <v>7</v>
      </c>
      <c r="C16" s="127" t="s">
        <v>417</v>
      </c>
      <c r="D16" s="66" t="s">
        <v>464</v>
      </c>
      <c r="E16" s="66" t="s">
        <v>499</v>
      </c>
      <c r="F16" s="66" t="s">
        <v>214</v>
      </c>
      <c r="G16" s="70">
        <v>1.0999999999999999E-2</v>
      </c>
      <c r="I16" s="7">
        <v>9.1</v>
      </c>
      <c r="J16" s="13">
        <v>9.8014805072000009</v>
      </c>
      <c r="K16" s="15">
        <v>82200.290900000007</v>
      </c>
      <c r="L16" s="15">
        <v>88536.763619999998</v>
      </c>
      <c r="M16" s="13">
        <v>128.58918545</v>
      </c>
      <c r="N16" s="15" t="e">
        <v>#N/A</v>
      </c>
      <c r="O16" s="15">
        <v>0</v>
      </c>
      <c r="P16" s="8" t="s">
        <v>211</v>
      </c>
      <c r="R16" s="17">
        <v>0.92843116846636531</v>
      </c>
      <c r="S16" s="10">
        <v>1.385</v>
      </c>
      <c r="T16" s="10">
        <v>0.12</v>
      </c>
      <c r="U16" s="8">
        <v>0.1897260274</v>
      </c>
      <c r="V16" s="8">
        <v>0.15824175824175823</v>
      </c>
      <c r="X16" s="8">
        <v>1.3259668507E-2</v>
      </c>
      <c r="Y16" s="8">
        <v>0.11500619921000001</v>
      </c>
      <c r="Z16" s="8">
        <v>0.47030929263999999</v>
      </c>
      <c r="AA16" s="59"/>
      <c r="AB16" s="38">
        <v>0.90025368752170776</v>
      </c>
      <c r="AC16" s="112">
        <v>0.1482734213359857</v>
      </c>
      <c r="AD16" s="37">
        <v>9</v>
      </c>
      <c r="AE16" s="37" t="s">
        <v>423</v>
      </c>
      <c r="AF16" s="38">
        <v>0.87104734792501259</v>
      </c>
      <c r="AG16" s="37">
        <v>9</v>
      </c>
      <c r="AH16" s="37" t="s">
        <v>414</v>
      </c>
      <c r="AI16" s="112">
        <v>0.15751968996124519</v>
      </c>
      <c r="AJ16" s="117"/>
    </row>
    <row r="17" spans="1:36" ht="16.2" customHeight="1" x14ac:dyDescent="0.3">
      <c r="A17" s="37">
        <v>8</v>
      </c>
      <c r="B17" s="37">
        <v>12</v>
      </c>
      <c r="C17" s="128" t="s">
        <v>418</v>
      </c>
      <c r="D17" s="119" t="s">
        <v>573</v>
      </c>
      <c r="E17" s="119" t="s">
        <v>591</v>
      </c>
      <c r="F17" s="119" t="s">
        <v>352</v>
      </c>
      <c r="G17" s="120">
        <v>1.15E-2</v>
      </c>
      <c r="I17" s="118">
        <v>79.849999999999994</v>
      </c>
      <c r="J17" s="121">
        <v>95.394687685999997</v>
      </c>
      <c r="K17" s="122">
        <v>44477.967149999997</v>
      </c>
      <c r="L17" s="122">
        <v>53136.653539999999</v>
      </c>
      <c r="M17" s="121">
        <v>30.276535455000001</v>
      </c>
      <c r="N17" s="122" t="e">
        <v>#N/A</v>
      </c>
      <c r="O17" s="122">
        <v>0</v>
      </c>
      <c r="P17" s="123" t="s">
        <v>211</v>
      </c>
      <c r="R17" s="124">
        <v>0.83704870718622504</v>
      </c>
      <c r="S17" s="125">
        <v>11.39</v>
      </c>
      <c r="T17" s="125">
        <v>1.05</v>
      </c>
      <c r="U17" s="123">
        <v>0.15498707307000001</v>
      </c>
      <c r="V17" s="123">
        <v>0.15779586725109584</v>
      </c>
      <c r="X17" s="123">
        <v>1.1271529889000001E-2</v>
      </c>
      <c r="Y17" s="123">
        <v>0.15765675727</v>
      </c>
      <c r="Z17" s="123">
        <v>0.26841229451999998</v>
      </c>
      <c r="AA17" s="59"/>
      <c r="AB17" s="38">
        <v>0.90025368752170776</v>
      </c>
      <c r="AC17" s="112">
        <v>0.1482734213359857</v>
      </c>
      <c r="AD17" s="37">
        <v>10</v>
      </c>
      <c r="AE17" s="37" t="s">
        <v>411</v>
      </c>
      <c r="AF17" s="38">
        <v>0.86653486397194612</v>
      </c>
      <c r="AG17" s="37">
        <v>10</v>
      </c>
      <c r="AH17" s="37" t="s">
        <v>423</v>
      </c>
      <c r="AI17" s="112">
        <v>0.15714285714285714</v>
      </c>
      <c r="AJ17" s="117"/>
    </row>
    <row r="18" spans="1:36" ht="16.2" customHeight="1" x14ac:dyDescent="0.3">
      <c r="A18" s="37">
        <v>10</v>
      </c>
      <c r="B18" s="37">
        <v>9</v>
      </c>
      <c r="C18" s="127" t="s">
        <v>423</v>
      </c>
      <c r="D18" s="66" t="s">
        <v>566</v>
      </c>
      <c r="E18" s="66" t="s">
        <v>581</v>
      </c>
      <c r="F18" s="66" t="s">
        <v>582</v>
      </c>
      <c r="G18" s="70">
        <v>0.01</v>
      </c>
      <c r="I18" s="7">
        <v>8.4</v>
      </c>
      <c r="J18" s="13">
        <v>9.6435630279000009</v>
      </c>
      <c r="K18" s="15">
        <v>382393.83840000001</v>
      </c>
      <c r="L18" s="15">
        <v>439004.65263000003</v>
      </c>
      <c r="M18" s="13">
        <v>952.82234682000001</v>
      </c>
      <c r="N18" s="15" t="e">
        <v>#N/A</v>
      </c>
      <c r="O18" s="15">
        <v>0</v>
      </c>
      <c r="P18" s="8" t="s">
        <v>211</v>
      </c>
      <c r="R18" s="17">
        <v>0.87104734792501259</v>
      </c>
      <c r="S18" s="10">
        <v>1.34</v>
      </c>
      <c r="T18" s="10">
        <v>0.11</v>
      </c>
      <c r="U18" s="8">
        <v>0.17914438502999999</v>
      </c>
      <c r="V18" s="8">
        <v>0.15714285714285714</v>
      </c>
      <c r="X18" s="8">
        <v>-2.0979020979999999E-2</v>
      </c>
      <c r="Y18" s="8">
        <v>4.8697046414000002E-2</v>
      </c>
      <c r="Z18" s="8">
        <v>0.32443237437</v>
      </c>
      <c r="AA18" s="59"/>
      <c r="AB18" s="38">
        <v>0.90025368752170776</v>
      </c>
      <c r="AC18" s="112">
        <v>0.1482734213359857</v>
      </c>
      <c r="AD18" s="37">
        <v>11</v>
      </c>
      <c r="AE18" s="37" t="s">
        <v>399</v>
      </c>
      <c r="AF18" s="38">
        <v>0.84729371892688654</v>
      </c>
      <c r="AG18" s="37">
        <v>11</v>
      </c>
      <c r="AH18" s="37" t="s">
        <v>404</v>
      </c>
      <c r="AI18" s="112">
        <v>0.15483870967741933</v>
      </c>
      <c r="AJ18" s="117"/>
    </row>
    <row r="19" spans="1:36" ht="16.2" customHeight="1" x14ac:dyDescent="0.3">
      <c r="A19" s="37">
        <v>6</v>
      </c>
      <c r="B19" s="37">
        <v>10</v>
      </c>
      <c r="C19" s="128" t="s">
        <v>411</v>
      </c>
      <c r="D19" s="119" t="s">
        <v>561</v>
      </c>
      <c r="E19" s="119" t="s">
        <v>322</v>
      </c>
      <c r="F19" s="119" t="s">
        <v>577</v>
      </c>
      <c r="G19" s="120">
        <v>0.01</v>
      </c>
      <c r="I19" s="118">
        <v>8.8699999999999992</v>
      </c>
      <c r="J19" s="121">
        <v>10.236172101999999</v>
      </c>
      <c r="K19" s="122">
        <v>1420082.6447999999</v>
      </c>
      <c r="L19" s="122">
        <v>1638806.1276</v>
      </c>
      <c r="M19" s="121">
        <v>3413.0752649999999</v>
      </c>
      <c r="N19" s="122" t="e">
        <v>#N/A</v>
      </c>
      <c r="O19" s="122">
        <v>0</v>
      </c>
      <c r="P19" s="123" t="s">
        <v>211</v>
      </c>
      <c r="R19" s="124">
        <v>0.86653486397194612</v>
      </c>
      <c r="S19" s="125">
        <v>1.3149999999999999</v>
      </c>
      <c r="T19" s="125">
        <v>0.12</v>
      </c>
      <c r="U19" s="123">
        <v>0.16858974359000001</v>
      </c>
      <c r="V19" s="123">
        <v>0.16234498308906428</v>
      </c>
      <c r="X19" s="6">
        <v>-1.126126127E-3</v>
      </c>
      <c r="Y19" s="6">
        <v>6.3746256892000003E-2</v>
      </c>
      <c r="Z19" s="6">
        <v>0.32834620964000005</v>
      </c>
      <c r="AA19" s="59"/>
      <c r="AB19" s="38">
        <v>0.90025368752170776</v>
      </c>
      <c r="AC19" s="112">
        <v>0.1482734213359857</v>
      </c>
      <c r="AD19" s="37">
        <v>12</v>
      </c>
      <c r="AE19" s="37" t="s">
        <v>418</v>
      </c>
      <c r="AF19" s="38">
        <v>0.83704870718622504</v>
      </c>
      <c r="AG19" s="37">
        <v>12</v>
      </c>
      <c r="AH19" s="37" t="s">
        <v>409</v>
      </c>
      <c r="AI19" s="112">
        <v>0.15055350553505534</v>
      </c>
      <c r="AJ19" s="117"/>
    </row>
    <row r="20" spans="1:36" ht="16.2" customHeight="1" x14ac:dyDescent="0.3">
      <c r="A20" s="37">
        <v>9</v>
      </c>
      <c r="B20" s="37">
        <v>13</v>
      </c>
      <c r="C20" s="127" t="s">
        <v>414</v>
      </c>
      <c r="D20" s="66" t="s">
        <v>572</v>
      </c>
      <c r="E20" s="66" t="s">
        <v>526</v>
      </c>
      <c r="F20" s="66" t="s">
        <v>590</v>
      </c>
      <c r="G20" s="70">
        <v>1.4800000000000001E-2</v>
      </c>
      <c r="I20" s="7">
        <v>79.989999999999995</v>
      </c>
      <c r="J20" s="13">
        <v>98.245845983999999</v>
      </c>
      <c r="K20" s="15">
        <v>80736.626659999994</v>
      </c>
      <c r="L20" s="15">
        <v>99162.872709999996</v>
      </c>
      <c r="M20" s="13">
        <v>98.270895909000004</v>
      </c>
      <c r="N20" s="15" t="e">
        <v>#N/A</v>
      </c>
      <c r="O20" s="15">
        <v>0</v>
      </c>
      <c r="P20" s="8" t="s">
        <v>211</v>
      </c>
      <c r="R20" s="17">
        <v>0.81418200636215099</v>
      </c>
      <c r="S20" s="10">
        <v>11.03</v>
      </c>
      <c r="T20" s="10">
        <v>1.05</v>
      </c>
      <c r="U20" s="8">
        <v>0.15047748976</v>
      </c>
      <c r="V20" s="8">
        <v>0.15751968996124519</v>
      </c>
      <c r="X20" s="8">
        <v>-5.8414118812000005E-3</v>
      </c>
      <c r="Y20" s="8">
        <v>-4.8275175576999998E-3</v>
      </c>
      <c r="Z20" s="8">
        <v>0.29141061365999998</v>
      </c>
      <c r="AA20" s="59"/>
      <c r="AB20" s="38">
        <v>0.90025368752170776</v>
      </c>
      <c r="AC20" s="112">
        <v>0.1482734213359857</v>
      </c>
      <c r="AD20" s="37">
        <v>13</v>
      </c>
      <c r="AE20" s="37" t="s">
        <v>414</v>
      </c>
      <c r="AF20" s="38">
        <v>0.81418200636215099</v>
      </c>
      <c r="AG20" s="37">
        <v>13</v>
      </c>
      <c r="AH20" s="37" t="s">
        <v>402</v>
      </c>
      <c r="AI20" s="112">
        <v>0.14902807775377971</v>
      </c>
      <c r="AJ20" s="117"/>
    </row>
    <row r="21" spans="1:36" ht="16.2" customHeight="1" x14ac:dyDescent="0.3">
      <c r="A21" s="37">
        <v>14</v>
      </c>
      <c r="B21" s="37">
        <v>14</v>
      </c>
      <c r="C21" s="128" t="s">
        <v>400</v>
      </c>
      <c r="D21" s="119" t="s">
        <v>571</v>
      </c>
      <c r="E21" s="119" t="s">
        <v>475</v>
      </c>
      <c r="F21" s="119" t="s">
        <v>589</v>
      </c>
      <c r="G21" s="120">
        <v>1E-3</v>
      </c>
      <c r="I21" s="118">
        <v>7.26</v>
      </c>
      <c r="J21" s="121">
        <v>9.6947956885999993</v>
      </c>
      <c r="K21" s="122">
        <v>48924.450299999997</v>
      </c>
      <c r="L21" s="122">
        <v>65332.307139999997</v>
      </c>
      <c r="M21" s="121">
        <v>60.560750454999997</v>
      </c>
      <c r="N21" s="122">
        <v>6738.9049999999997</v>
      </c>
      <c r="O21" s="122">
        <v>0</v>
      </c>
      <c r="P21" s="123" t="s">
        <v>211</v>
      </c>
      <c r="R21" s="124">
        <v>0.74885538934430063</v>
      </c>
      <c r="S21" s="125">
        <v>1.0980000000000001</v>
      </c>
      <c r="T21" s="125">
        <v>0.09</v>
      </c>
      <c r="U21" s="123">
        <v>0.14758064516</v>
      </c>
      <c r="V21" s="123">
        <v>0.1487603305785124</v>
      </c>
      <c r="X21" s="123">
        <v>-9.5824852850999991E-3</v>
      </c>
      <c r="Y21" s="123">
        <v>2.809933454E-2</v>
      </c>
      <c r="Z21" s="123">
        <v>0.13314028766</v>
      </c>
      <c r="AA21" s="59"/>
      <c r="AB21" s="38">
        <v>0.90025368752170776</v>
      </c>
      <c r="AC21" s="112">
        <v>0.1482734213359857</v>
      </c>
      <c r="AD21" s="37">
        <v>14</v>
      </c>
      <c r="AE21" s="37" t="s">
        <v>400</v>
      </c>
      <c r="AF21" s="38">
        <v>0.74885538934430063</v>
      </c>
      <c r="AG21" s="37">
        <v>14</v>
      </c>
      <c r="AH21" s="37" t="s">
        <v>400</v>
      </c>
      <c r="AI21" s="112">
        <v>0.1487603305785124</v>
      </c>
      <c r="AJ21" s="117"/>
    </row>
    <row r="22" spans="1:36" ht="16.2" customHeight="1" x14ac:dyDescent="0.3">
      <c r="A22" s="37">
        <v>19</v>
      </c>
      <c r="B22" s="37">
        <v>15</v>
      </c>
      <c r="C22" s="127" t="s">
        <v>397</v>
      </c>
      <c r="D22" s="66" t="s">
        <v>569</v>
      </c>
      <c r="E22" s="66" t="s">
        <v>581</v>
      </c>
      <c r="F22" s="66" t="s">
        <v>586</v>
      </c>
      <c r="G22" s="70">
        <v>8.2000000000000007E-3</v>
      </c>
      <c r="I22" s="7">
        <v>130</v>
      </c>
      <c r="J22" s="13">
        <v>181.47822012</v>
      </c>
      <c r="K22" s="15">
        <v>201500</v>
      </c>
      <c r="L22" s="15">
        <v>281291.24118000001</v>
      </c>
      <c r="M22" s="13">
        <v>0.74014318182000005</v>
      </c>
      <c r="N22" s="15" t="e">
        <v>#N/A</v>
      </c>
      <c r="O22" s="15">
        <v>0</v>
      </c>
      <c r="P22" s="8" t="s">
        <v>211</v>
      </c>
      <c r="R22" s="17">
        <v>0.71633940378101169</v>
      </c>
      <c r="S22" s="10">
        <v>4.1067530699999999</v>
      </c>
      <c r="T22" s="10">
        <v>0</v>
      </c>
      <c r="U22" s="8">
        <v>3.3996300248000003E-2</v>
      </c>
      <c r="V22" s="8">
        <v>0</v>
      </c>
      <c r="X22" s="8">
        <v>2.1691292046E-2</v>
      </c>
      <c r="Y22" s="8">
        <v>-7.6335877866000003E-3</v>
      </c>
      <c r="Z22" s="8">
        <v>0.11402216943000001</v>
      </c>
      <c r="AA22" s="59"/>
      <c r="AB22" s="38">
        <v>0.90025368752170776</v>
      </c>
      <c r="AC22" s="112">
        <v>0.1482734213359857</v>
      </c>
      <c r="AD22" s="37">
        <v>15</v>
      </c>
      <c r="AE22" s="37" t="s">
        <v>397</v>
      </c>
      <c r="AF22" s="38">
        <v>0.71633940378101169</v>
      </c>
      <c r="AG22" s="37">
        <v>15</v>
      </c>
      <c r="AH22" s="37" t="s">
        <v>419</v>
      </c>
      <c r="AI22" s="112">
        <v>0.14747812407826175</v>
      </c>
      <c r="AJ22" s="117"/>
    </row>
    <row r="23" spans="1:36" ht="16.2" customHeight="1" x14ac:dyDescent="0.3">
      <c r="A23" s="37">
        <v>3</v>
      </c>
      <c r="B23" s="37">
        <v>16</v>
      </c>
      <c r="C23" s="128" t="s">
        <v>405</v>
      </c>
      <c r="D23" s="119" t="s">
        <v>570</v>
      </c>
      <c r="E23" s="119" t="s">
        <v>475</v>
      </c>
      <c r="F23" s="119" t="s">
        <v>588</v>
      </c>
      <c r="G23" s="120">
        <v>1.1299999999999999E-2</v>
      </c>
      <c r="I23" s="118">
        <v>68.680000000000007</v>
      </c>
      <c r="J23" s="121">
        <v>96.172356742000005</v>
      </c>
      <c r="K23" s="122">
        <v>147060.91264</v>
      </c>
      <c r="L23" s="122">
        <v>205928.86653</v>
      </c>
      <c r="M23" s="121">
        <v>351.56862409000001</v>
      </c>
      <c r="N23" s="122">
        <v>2141.248</v>
      </c>
      <c r="O23" s="122">
        <v>0</v>
      </c>
      <c r="P23" s="123" t="s">
        <v>211</v>
      </c>
      <c r="R23" s="124">
        <v>0.71413452187978199</v>
      </c>
      <c r="S23" s="125">
        <v>12.05</v>
      </c>
      <c r="T23" s="125">
        <v>1.05</v>
      </c>
      <c r="U23" s="123">
        <v>0.19310897436000002</v>
      </c>
      <c r="V23" s="123">
        <v>0.18345952242283053</v>
      </c>
      <c r="X23" s="123">
        <v>7.2854436985000004E-4</v>
      </c>
      <c r="Y23" s="123">
        <v>-3.0726279366E-2</v>
      </c>
      <c r="Z23" s="123">
        <v>0.3099579569</v>
      </c>
      <c r="AA23" s="59"/>
      <c r="AB23" s="38">
        <v>0.90025368752170776</v>
      </c>
      <c r="AC23" s="112">
        <v>0.1482734213359857</v>
      </c>
      <c r="AD23" s="37">
        <v>16</v>
      </c>
      <c r="AE23" s="37" t="s">
        <v>405</v>
      </c>
      <c r="AF23" s="38">
        <v>0.71413452187978199</v>
      </c>
      <c r="AG23" s="37">
        <v>16</v>
      </c>
      <c r="AH23" s="37" t="s">
        <v>420</v>
      </c>
      <c r="AI23" s="112">
        <v>0.1342031686859273</v>
      </c>
      <c r="AJ23" s="117"/>
    </row>
    <row r="24" spans="1:36" ht="16.2" customHeight="1" x14ac:dyDescent="0.3">
      <c r="A24" s="37">
        <v>18</v>
      </c>
      <c r="B24" s="37">
        <v>19</v>
      </c>
      <c r="C24" s="127" t="s">
        <v>410</v>
      </c>
      <c r="D24" s="66" t="s">
        <v>576</v>
      </c>
      <c r="E24" s="66" t="s">
        <v>592</v>
      </c>
      <c r="F24" s="66" t="s">
        <v>595</v>
      </c>
      <c r="G24" s="70" t="s">
        <v>596</v>
      </c>
      <c r="I24" s="7">
        <v>14.5</v>
      </c>
      <c r="J24" s="13">
        <v>23.493008595999999</v>
      </c>
      <c r="K24" s="15">
        <v>3599.654</v>
      </c>
      <c r="L24" s="15">
        <v>5832.1863700000004</v>
      </c>
      <c r="M24" s="13">
        <v>0.21604636363999999</v>
      </c>
      <c r="N24" s="15" t="e">
        <v>#N/A</v>
      </c>
      <c r="O24" s="15">
        <v>0</v>
      </c>
      <c r="P24" s="8" t="s">
        <v>211</v>
      </c>
      <c r="R24" s="17">
        <v>0.61720489909788823</v>
      </c>
      <c r="S24" s="10">
        <v>2.5</v>
      </c>
      <c r="T24" s="10">
        <v>0.14000000000000001</v>
      </c>
      <c r="U24" s="8">
        <v>0.16677785190000002</v>
      </c>
      <c r="V24" s="8">
        <v>0.11586206896551725</v>
      </c>
      <c r="X24" s="8">
        <v>0.12752721617000001</v>
      </c>
      <c r="Y24" s="8">
        <v>-0.13883441522000001</v>
      </c>
      <c r="Z24" s="8">
        <v>0.14981230702000001</v>
      </c>
      <c r="AA24" s="59"/>
      <c r="AB24" s="38">
        <v>0.90025368752170776</v>
      </c>
      <c r="AC24" s="112">
        <v>0.1482734213359857</v>
      </c>
      <c r="AD24" s="37">
        <v>17</v>
      </c>
      <c r="AE24" s="37" t="s">
        <v>409</v>
      </c>
      <c r="AF24" s="38">
        <v>0.63659942133328484</v>
      </c>
      <c r="AG24" s="37">
        <v>17</v>
      </c>
      <c r="AH24" s="37" t="s">
        <v>413</v>
      </c>
      <c r="AI24" s="112">
        <v>0.12046919581528055</v>
      </c>
      <c r="AJ24" s="1"/>
    </row>
    <row r="25" spans="1:36" ht="16.2" customHeight="1" x14ac:dyDescent="0.3">
      <c r="A25" s="37">
        <v>1</v>
      </c>
      <c r="B25" s="37">
        <v>18</v>
      </c>
      <c r="C25" s="128" t="s">
        <v>422</v>
      </c>
      <c r="D25" s="119" t="s">
        <v>567</v>
      </c>
      <c r="E25" s="119" t="s">
        <v>322</v>
      </c>
      <c r="F25" s="119" t="s">
        <v>583</v>
      </c>
      <c r="G25" s="120">
        <v>1.2999999999999999E-2</v>
      </c>
      <c r="I25" s="118">
        <v>64.62</v>
      </c>
      <c r="J25" s="121">
        <v>101.98538151</v>
      </c>
      <c r="K25" s="122">
        <v>296859.04577999999</v>
      </c>
      <c r="L25" s="122">
        <v>468512.58186999999</v>
      </c>
      <c r="M25" s="121">
        <v>533.93761955000002</v>
      </c>
      <c r="N25" s="122" t="e">
        <v>#N/A</v>
      </c>
      <c r="O25" s="122">
        <v>0</v>
      </c>
      <c r="P25" s="123" t="s">
        <v>211</v>
      </c>
      <c r="R25" s="124">
        <v>0.63362022128302575</v>
      </c>
      <c r="S25" s="125">
        <v>11.01</v>
      </c>
      <c r="T25" s="125">
        <v>1.07</v>
      </c>
      <c r="U25" s="123">
        <v>0.16193557876</v>
      </c>
      <c r="V25" s="123">
        <v>0.19870009285051066</v>
      </c>
      <c r="X25" s="123">
        <v>4.5800291308999999E-2</v>
      </c>
      <c r="Y25" s="123">
        <v>6.4020792345999999E-2</v>
      </c>
      <c r="Z25" s="123">
        <v>0.12904759052000001</v>
      </c>
      <c r="AA25" s="59"/>
      <c r="AB25" s="38">
        <v>0.90025368752170776</v>
      </c>
      <c r="AC25" s="112">
        <v>0.1482734213359857</v>
      </c>
      <c r="AD25" s="37">
        <v>18</v>
      </c>
      <c r="AE25" s="37" t="s">
        <v>422</v>
      </c>
      <c r="AF25" s="38">
        <v>0.63362022128302575</v>
      </c>
      <c r="AG25" s="37">
        <v>18</v>
      </c>
      <c r="AH25" s="37" t="s">
        <v>410</v>
      </c>
      <c r="AI25" s="112">
        <v>0.11586206896551725</v>
      </c>
      <c r="AJ25" s="1"/>
    </row>
    <row r="26" spans="1:36" ht="16.2" customHeight="1" x14ac:dyDescent="0.3">
      <c r="A26" s="37">
        <v>12</v>
      </c>
      <c r="B26" s="37">
        <v>17</v>
      </c>
      <c r="C26" s="127" t="s">
        <v>409</v>
      </c>
      <c r="D26" s="66" t="s">
        <v>568</v>
      </c>
      <c r="E26" s="66" t="s">
        <v>584</v>
      </c>
      <c r="F26" s="66" t="s">
        <v>585</v>
      </c>
      <c r="G26" s="70">
        <v>1.15E-2</v>
      </c>
      <c r="I26" s="7">
        <v>54.2</v>
      </c>
      <c r="J26" s="13">
        <v>85.139882607000004</v>
      </c>
      <c r="K26" s="15">
        <v>94896.883000000002</v>
      </c>
      <c r="L26" s="15">
        <v>149068.44055999999</v>
      </c>
      <c r="M26" s="13">
        <v>277.49233772999997</v>
      </c>
      <c r="N26" s="15" t="e">
        <v>#N/A</v>
      </c>
      <c r="O26" s="15">
        <v>0</v>
      </c>
      <c r="P26" s="8" t="s">
        <v>211</v>
      </c>
      <c r="R26" s="17">
        <v>0.63659942133328484</v>
      </c>
      <c r="S26" s="10">
        <v>8.06</v>
      </c>
      <c r="T26" s="10">
        <v>0.68</v>
      </c>
      <c r="U26" s="8">
        <v>0.16094249200999999</v>
      </c>
      <c r="V26" s="8">
        <v>0.15055350553505534</v>
      </c>
      <c r="X26" s="8">
        <v>-2.3538672870999998E-2</v>
      </c>
      <c r="Y26" s="8">
        <v>7.7790063239999999E-2</v>
      </c>
      <c r="Z26" s="8">
        <v>0.26235626729</v>
      </c>
      <c r="AA26" s="59"/>
      <c r="AB26" s="38">
        <v>0.90025368752170776</v>
      </c>
      <c r="AC26" s="112">
        <v>0.1482734213359857</v>
      </c>
      <c r="AD26" s="37">
        <v>19</v>
      </c>
      <c r="AE26" s="37" t="s">
        <v>410</v>
      </c>
      <c r="AF26" s="38">
        <v>0.61720489909788823</v>
      </c>
      <c r="AG26" s="37">
        <v>19</v>
      </c>
      <c r="AH26" s="37" t="s">
        <v>397</v>
      </c>
      <c r="AI26" s="112">
        <v>0</v>
      </c>
      <c r="AJ26" s="1"/>
    </row>
    <row r="27" spans="1:36" ht="13.8" x14ac:dyDescent="0.3">
      <c r="C27" s="105"/>
      <c r="D27" s="105"/>
      <c r="E27" s="105"/>
      <c r="F27" s="105"/>
      <c r="G27" s="106"/>
      <c r="I27" s="107"/>
      <c r="J27" s="107"/>
      <c r="K27" s="105"/>
      <c r="L27" s="105"/>
      <c r="M27" s="105"/>
      <c r="N27" s="105"/>
      <c r="O27" s="105"/>
      <c r="P27" s="105"/>
      <c r="R27" s="108"/>
      <c r="S27" s="105"/>
      <c r="T27" s="105"/>
      <c r="U27" s="109"/>
      <c r="V27" s="109"/>
      <c r="X27" s="109"/>
      <c r="Y27" s="109"/>
      <c r="Z27" s="109"/>
      <c r="AA27" s="39"/>
      <c r="AB27" s="38"/>
      <c r="AC27" s="38"/>
      <c r="AD27" s="38"/>
      <c r="AE27" s="38"/>
      <c r="AF27" s="38"/>
      <c r="AG27" s="38"/>
      <c r="AH27" s="38"/>
      <c r="AI27" s="39"/>
      <c r="AJ27" s="1"/>
    </row>
    <row r="28" spans="1:36" ht="13.8" x14ac:dyDescent="0.3">
      <c r="AJ28" s="1"/>
    </row>
    <row r="29" spans="1:36" ht="13.8" x14ac:dyDescent="0.3">
      <c r="AJ29" s="1"/>
    </row>
    <row r="30" spans="1:36" ht="13.8" x14ac:dyDescent="0.3">
      <c r="AJ30" s="1"/>
    </row>
    <row r="31" spans="1:36" ht="13.8" x14ac:dyDescent="0.3">
      <c r="AJ31" s="1"/>
    </row>
    <row r="32" spans="1:36" ht="13.8" x14ac:dyDescent="0.3">
      <c r="AJ32" s="1"/>
    </row>
    <row r="33" spans="36:36" ht="13.8" x14ac:dyDescent="0.3">
      <c r="AJ33" s="1"/>
    </row>
    <row r="34" spans="36:36" ht="13.8" x14ac:dyDescent="0.3">
      <c r="AJ34" s="1"/>
    </row>
    <row r="35" spans="36:36" ht="13.8" x14ac:dyDescent="0.3">
      <c r="AJ35" s="1"/>
    </row>
    <row r="36" spans="36:36" ht="13.8" x14ac:dyDescent="0.3">
      <c r="AJ36" s="1"/>
    </row>
    <row r="37" spans="36:36" ht="13.8" x14ac:dyDescent="0.3">
      <c r="AJ37" s="1"/>
    </row>
    <row r="38" spans="36:36" ht="13.8" x14ac:dyDescent="0.3">
      <c r="AJ38" s="1"/>
    </row>
    <row r="39" spans="36:36" ht="13.8" x14ac:dyDescent="0.3">
      <c r="AJ39" s="1"/>
    </row>
    <row r="40" spans="36:36" ht="13.8" x14ac:dyDescent="0.3">
      <c r="AJ40" s="1"/>
    </row>
    <row r="41" spans="36:36" ht="13.8" x14ac:dyDescent="0.3">
      <c r="AJ41" s="1"/>
    </row>
    <row r="42" spans="36:36" ht="13.8" x14ac:dyDescent="0.3">
      <c r="AJ42" s="1"/>
    </row>
    <row r="43" spans="36:36" ht="13.8" x14ac:dyDescent="0.3">
      <c r="AJ43" s="1"/>
    </row>
    <row r="44" spans="36:36" ht="13.8" x14ac:dyDescent="0.3">
      <c r="AJ44" s="1"/>
    </row>
    <row r="45" spans="36:36" ht="13.8" x14ac:dyDescent="0.3">
      <c r="AJ45" s="1"/>
    </row>
    <row r="46" spans="36:36" ht="13.8" x14ac:dyDescent="0.3">
      <c r="AJ46" s="1"/>
    </row>
    <row r="47" spans="36:36" ht="13.8" x14ac:dyDescent="0.3">
      <c r="AJ47" s="1"/>
    </row>
    <row r="48" spans="36:36" ht="13.8" x14ac:dyDescent="0.3">
      <c r="AJ48" s="1"/>
    </row>
    <row r="49" spans="36:36" ht="13.8" x14ac:dyDescent="0.3">
      <c r="AJ49" s="1"/>
    </row>
    <row r="50" spans="36:36" ht="13.8" x14ac:dyDescent="0.3">
      <c r="AJ50" s="1"/>
    </row>
    <row r="51" spans="36:36" ht="13.8" x14ac:dyDescent="0.3">
      <c r="AJ51" s="1"/>
    </row>
    <row r="52" spans="36:36" ht="13.8" x14ac:dyDescent="0.3">
      <c r="AJ52" s="1"/>
    </row>
    <row r="53" spans="36:36" ht="13.8" x14ac:dyDescent="0.3">
      <c r="AJ53" s="1"/>
    </row>
    <row r="54" spans="36:36" ht="13.8" x14ac:dyDescent="0.3">
      <c r="AJ54" s="1"/>
    </row>
    <row r="55" spans="36:36" ht="13.8" x14ac:dyDescent="0.3">
      <c r="AJ55" s="1"/>
    </row>
    <row r="56" spans="36:36" ht="13.8" x14ac:dyDescent="0.3">
      <c r="AJ56" s="1"/>
    </row>
    <row r="57" spans="36:36" ht="13.8" x14ac:dyDescent="0.3">
      <c r="AJ57" s="1"/>
    </row>
    <row r="58" spans="36:36" ht="13.8" x14ac:dyDescent="0.3">
      <c r="AJ58" s="1"/>
    </row>
    <row r="59" spans="36:36" ht="13.8" x14ac:dyDescent="0.3">
      <c r="AJ59" s="1"/>
    </row>
    <row r="60" spans="36:36" ht="13.8" x14ac:dyDescent="0.3">
      <c r="AJ60" s="1"/>
    </row>
    <row r="61" spans="36:36" ht="13.8" x14ac:dyDescent="0.3">
      <c r="AJ61" s="1"/>
    </row>
    <row r="62" spans="36:36" ht="13.8" x14ac:dyDescent="0.3">
      <c r="AJ62" s="1"/>
    </row>
    <row r="63" spans="36:36" ht="13.8" x14ac:dyDescent="0.3">
      <c r="AJ63" s="1"/>
    </row>
    <row r="64" spans="36:36" ht="13.8" x14ac:dyDescent="0.3">
      <c r="AJ64" s="1"/>
    </row>
    <row r="65" spans="36:36" ht="13.8" x14ac:dyDescent="0.3">
      <c r="AJ65" s="1"/>
    </row>
    <row r="66" spans="36:36" ht="13.8" x14ac:dyDescent="0.3">
      <c r="AJ66" s="1"/>
    </row>
    <row r="67" spans="36:36" ht="13.8" x14ac:dyDescent="0.3">
      <c r="AJ67" s="1"/>
    </row>
    <row r="68" spans="36:36" ht="13.8" x14ac:dyDescent="0.3">
      <c r="AJ68" s="1"/>
    </row>
    <row r="69" spans="36:36" ht="13.8" x14ac:dyDescent="0.3">
      <c r="AJ69" s="1"/>
    </row>
    <row r="70" spans="36:36" ht="13.8" x14ac:dyDescent="0.3">
      <c r="AJ70" s="1"/>
    </row>
    <row r="71" spans="36:36" ht="13.8" x14ac:dyDescent="0.3">
      <c r="AJ71" s="1"/>
    </row>
    <row r="72" spans="36:36" ht="13.8" x14ac:dyDescent="0.3">
      <c r="AJ72" s="1"/>
    </row>
    <row r="73" spans="36:36" ht="13.8" x14ac:dyDescent="0.3">
      <c r="AJ73" s="1"/>
    </row>
    <row r="74" spans="36:36" ht="13.8" x14ac:dyDescent="0.3">
      <c r="AJ74" s="1"/>
    </row>
    <row r="75" spans="36:36" ht="13.8" x14ac:dyDescent="0.3">
      <c r="AJ75" s="1"/>
    </row>
    <row r="76" spans="36:36" ht="13.8" x14ac:dyDescent="0.3">
      <c r="AJ76" s="1"/>
    </row>
    <row r="77" spans="36:36" ht="13.8" x14ac:dyDescent="0.3">
      <c r="AJ77" s="1"/>
    </row>
    <row r="78" spans="36:36" ht="13.8" x14ac:dyDescent="0.3">
      <c r="AJ78" s="1"/>
    </row>
    <row r="79" spans="36:36" ht="13.8" x14ac:dyDescent="0.3">
      <c r="AJ79" s="1"/>
    </row>
    <row r="80" spans="36:36" ht="13.8" x14ac:dyDescent="0.3">
      <c r="AJ80" s="1"/>
    </row>
    <row r="81" spans="36:36" ht="13.8" x14ac:dyDescent="0.3">
      <c r="AJ81" s="1"/>
    </row>
    <row r="82" spans="36:36" ht="13.8" x14ac:dyDescent="0.3">
      <c r="AJ82" s="1"/>
    </row>
    <row r="83" spans="36:36" ht="13.8" x14ac:dyDescent="0.3">
      <c r="AJ83" s="1"/>
    </row>
    <row r="84" spans="36:36" ht="13.8" x14ac:dyDescent="0.3">
      <c r="AJ84" s="1"/>
    </row>
    <row r="85" spans="36:36" ht="13.8" x14ac:dyDescent="0.3">
      <c r="AJ85" s="1"/>
    </row>
    <row r="86" spans="36:36" ht="13.8" x14ac:dyDescent="0.3">
      <c r="AJ86" s="1"/>
    </row>
    <row r="87" spans="36:36" ht="13.8" x14ac:dyDescent="0.3">
      <c r="AJ87" s="1"/>
    </row>
    <row r="88" spans="36:36" ht="13.8" x14ac:dyDescent="0.3">
      <c r="AJ88" s="1"/>
    </row>
    <row r="89" spans="36:36" ht="13.8" x14ac:dyDescent="0.3">
      <c r="AJ89" s="1"/>
    </row>
    <row r="90" spans="36:36" ht="13.8" x14ac:dyDescent="0.3">
      <c r="AJ90" s="1"/>
    </row>
    <row r="91" spans="36:36" ht="13.8" x14ac:dyDescent="0.3">
      <c r="AJ91" s="1"/>
    </row>
    <row r="92" spans="36:36" ht="13.8" x14ac:dyDescent="0.3">
      <c r="AJ92" s="1"/>
    </row>
    <row r="93" spans="36:36" ht="13.8" x14ac:dyDescent="0.3">
      <c r="AJ93" s="1"/>
    </row>
    <row r="94" spans="36:36" ht="13.8" x14ac:dyDescent="0.3">
      <c r="AJ94" s="1"/>
    </row>
    <row r="95" spans="36:36" ht="13.8" x14ac:dyDescent="0.3">
      <c r="AJ95" s="1"/>
    </row>
    <row r="96" spans="36:36" ht="13.8" x14ac:dyDescent="0.3">
      <c r="AJ96" s="1"/>
    </row>
    <row r="97" spans="36:36" ht="13.8" x14ac:dyDescent="0.3">
      <c r="AJ97" s="1"/>
    </row>
    <row r="98" spans="36:36" ht="13.8" x14ac:dyDescent="0.3">
      <c r="AJ98" s="1"/>
    </row>
    <row r="99" spans="36:36" ht="13.8" x14ac:dyDescent="0.3">
      <c r="AJ99" s="1"/>
    </row>
    <row r="100" spans="36:36" ht="13.8" x14ac:dyDescent="0.3">
      <c r="AJ100" s="1"/>
    </row>
    <row r="101" spans="36:36" ht="13.8" x14ac:dyDescent="0.3">
      <c r="AJ101" s="1"/>
    </row>
    <row r="102" spans="36:36" ht="13.8" x14ac:dyDescent="0.3">
      <c r="AJ102" s="1"/>
    </row>
    <row r="103" spans="36:36" ht="13.8" x14ac:dyDescent="0.3">
      <c r="AJ103" s="1"/>
    </row>
    <row r="104" spans="36:36" ht="13.8" x14ac:dyDescent="0.3">
      <c r="AJ104" s="1"/>
    </row>
    <row r="105" spans="36:36" ht="13.8" x14ac:dyDescent="0.3">
      <c r="AJ105" s="1"/>
    </row>
    <row r="106" spans="36:36" ht="13.8" x14ac:dyDescent="0.3">
      <c r="AJ106" s="1"/>
    </row>
    <row r="107" spans="36:36" ht="13.8" x14ac:dyDescent="0.3">
      <c r="AJ107" s="1"/>
    </row>
    <row r="108" spans="36:36" ht="13.8" x14ac:dyDescent="0.3">
      <c r="AJ108" s="1"/>
    </row>
    <row r="109" spans="36:36" ht="13.8" x14ac:dyDescent="0.3">
      <c r="AJ109" s="1"/>
    </row>
    <row r="110" spans="36:36" ht="13.8" x14ac:dyDescent="0.3">
      <c r="AJ110" s="1"/>
    </row>
    <row r="111" spans="36:36" ht="13.8" x14ac:dyDescent="0.3">
      <c r="AJ111" s="1"/>
    </row>
    <row r="112" spans="36:36" ht="13.8" x14ac:dyDescent="0.3">
      <c r="AJ112" s="1"/>
    </row>
    <row r="113" spans="36:36" ht="13.8" x14ac:dyDescent="0.3">
      <c r="AJ113" s="1"/>
    </row>
    <row r="114" spans="36:36" ht="13.8" x14ac:dyDescent="0.3">
      <c r="AJ114" s="1"/>
    </row>
    <row r="115" spans="36:36" ht="13.8" x14ac:dyDescent="0.3">
      <c r="AJ115" s="1"/>
    </row>
    <row r="116" spans="36:36" ht="13.8" x14ac:dyDescent="0.3">
      <c r="AJ116" s="1"/>
    </row>
    <row r="117" spans="36:36" ht="13.8" x14ac:dyDescent="0.3">
      <c r="AJ117" s="1"/>
    </row>
    <row r="118" spans="36:36" ht="13.8" x14ac:dyDescent="0.3">
      <c r="AJ118" s="1"/>
    </row>
    <row r="119" spans="36:36" ht="13.8" x14ac:dyDescent="0.3">
      <c r="AJ119" s="1"/>
    </row>
    <row r="120" spans="36:36" ht="13.8" x14ac:dyDescent="0.3">
      <c r="AJ120" s="1"/>
    </row>
    <row r="121" spans="36:36" ht="13.8" x14ac:dyDescent="0.3">
      <c r="AJ121" s="1"/>
    </row>
    <row r="122" spans="36:36" ht="13.8" x14ac:dyDescent="0.3">
      <c r="AJ122" s="1"/>
    </row>
    <row r="123" spans="36:36" ht="13.8" x14ac:dyDescent="0.3">
      <c r="AJ123" s="1"/>
    </row>
    <row r="124" spans="36:36" ht="13.8" x14ac:dyDescent="0.3">
      <c r="AJ124" s="1"/>
    </row>
    <row r="125" spans="36:36" ht="13.8" x14ac:dyDescent="0.3">
      <c r="AJ125" s="1"/>
    </row>
    <row r="126" spans="36:36" ht="13.8" x14ac:dyDescent="0.3">
      <c r="AJ126" s="1"/>
    </row>
    <row r="127" spans="36:36" ht="13.8" x14ac:dyDescent="0.3">
      <c r="AJ127" s="1"/>
    </row>
    <row r="128" spans="36:36" ht="13.8" x14ac:dyDescent="0.3">
      <c r="AJ128" s="1"/>
    </row>
    <row r="129" spans="36:36" ht="13.8" x14ac:dyDescent="0.3">
      <c r="AJ129" s="1"/>
    </row>
    <row r="130" spans="36:36" ht="13.8" x14ac:dyDescent="0.3">
      <c r="AJ130" s="1"/>
    </row>
    <row r="131" spans="36:36" ht="13.8" x14ac:dyDescent="0.3">
      <c r="AJ131" s="1"/>
    </row>
    <row r="132" spans="36:36" ht="13.8" x14ac:dyDescent="0.3">
      <c r="AJ132" s="1"/>
    </row>
    <row r="133" spans="36:36" ht="13.8" x14ac:dyDescent="0.3">
      <c r="AJ133" s="1"/>
    </row>
    <row r="134" spans="36:36" ht="13.8" x14ac:dyDescent="0.3">
      <c r="AJ134" s="1"/>
    </row>
    <row r="135" spans="36:36" ht="13.8" x14ac:dyDescent="0.3">
      <c r="AJ135" s="1"/>
    </row>
    <row r="136" spans="36:36" ht="13.8" x14ac:dyDescent="0.3">
      <c r="AJ136" s="1"/>
    </row>
    <row r="137" spans="36:36" ht="13.8" x14ac:dyDescent="0.3">
      <c r="AJ137" s="1"/>
    </row>
    <row r="138" spans="36:36" ht="13.8" x14ac:dyDescent="0.3">
      <c r="AJ138" s="1"/>
    </row>
    <row r="139" spans="36:36" ht="13.8" x14ac:dyDescent="0.3">
      <c r="AJ139" s="1"/>
    </row>
    <row r="140" spans="36:36" ht="13.8" x14ac:dyDescent="0.3">
      <c r="AJ140" s="1"/>
    </row>
    <row r="141" spans="36:36" ht="13.8" x14ac:dyDescent="0.3">
      <c r="AJ141" s="1"/>
    </row>
    <row r="142" spans="36:36" ht="13.8" x14ac:dyDescent="0.3">
      <c r="AJ142" s="1"/>
    </row>
    <row r="143" spans="36:36" ht="13.8" x14ac:dyDescent="0.3">
      <c r="AJ143" s="1"/>
    </row>
    <row r="144" spans="36:36" ht="13.8" x14ac:dyDescent="0.3">
      <c r="AJ144" s="1"/>
    </row>
    <row r="145" spans="36:36" ht="13.8" x14ac:dyDescent="0.3">
      <c r="AJ145" s="1"/>
    </row>
  </sheetData>
  <autoFilter ref="C7:Z7" xr:uid="{8928FDAA-D209-47C9-87F8-0EC79BC0D4F9}"/>
  <sortState xmlns:xlrd2="http://schemas.microsoft.com/office/spreadsheetml/2017/richdata2" ref="X7:AF26">
    <sortCondition sortBy="icon" ref="AA7:AA26"/>
  </sortState>
  <mergeCells count="4">
    <mergeCell ref="C5:G5"/>
    <mergeCell ref="I5:P5"/>
    <mergeCell ref="R5:V5"/>
    <mergeCell ref="X5:Z5"/>
  </mergeCells>
  <conditionalFormatting sqref="X8:Z26">
    <cfRule type="cellIs" dxfId="15" priority="1" operator="lessThan">
      <formula>0</formula>
    </cfRule>
    <cfRule type="cellIs" dxfId="14" priority="2" operator="greaterThanOrEqual">
      <formula>0</formula>
    </cfRule>
  </conditionalFormatting>
  <pageMargins left="0.7" right="0.7" top="0.75" bottom="0.75" header="0.3" footer="0.3"/>
  <pageSetup paperSize="9" orientation="portrait" verticalDpi="0" r:id="rId1"/>
  <headerFooter>
    <oddFooter>&amp;R_x000D_&amp;1#&amp;"Calibri"&amp;10&amp;K008000 [ CLASSIFICAÇÃO: PÚBLICA ]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893EC-2969-41DB-AC28-F27E234E5590}">
  <dimension ref="A1:AM27"/>
  <sheetViews>
    <sheetView showGridLines="0" zoomScale="90" zoomScaleNormal="90" workbookViewId="0">
      <pane xSplit="2" ySplit="7" topLeftCell="C8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0" defaultRowHeight="13.8" x14ac:dyDescent="0.3"/>
  <cols>
    <col min="1" max="1" width="1.44140625" style="1" customWidth="1"/>
    <col min="2" max="2" width="11.5546875" style="5" customWidth="1"/>
    <col min="3" max="3" width="43.33203125" style="65" bestFit="1" customWidth="1"/>
    <col min="4" max="4" width="18.109375" style="65" customWidth="1"/>
    <col min="5" max="5" width="19.88671875" style="65" bestFit="1" customWidth="1"/>
    <col min="6" max="6" width="15.21875" style="68" customWidth="1"/>
    <col min="7" max="7" width="0.44140625" style="1" customWidth="1"/>
    <col min="8" max="8" width="18.77734375" style="12" customWidth="1"/>
    <col min="9" max="9" width="29" style="12" customWidth="1"/>
    <col min="10" max="10" width="27" style="1" customWidth="1"/>
    <col min="11" max="11" width="28" style="1" customWidth="1"/>
    <col min="12" max="12" width="27.33203125" style="1" customWidth="1"/>
    <col min="13" max="14" width="29" style="1" hidden="1" customWidth="1"/>
    <col min="15" max="15" width="11.44140625" style="1" customWidth="1"/>
    <col min="16" max="16" width="0.44140625" style="1" customWidth="1"/>
    <col min="17" max="17" width="10.44140625" style="1" customWidth="1"/>
    <col min="18" max="18" width="21.5546875" style="1" customWidth="1"/>
    <col min="19" max="19" width="33.5546875" style="1" customWidth="1"/>
    <col min="20" max="20" width="17.44140625" style="1" customWidth="1"/>
    <col min="21" max="21" width="23.109375" style="1" customWidth="1"/>
    <col min="22" max="22" width="0.5546875" style="1" customWidth="1"/>
    <col min="23" max="23" width="12.33203125" style="1" customWidth="1"/>
    <col min="24" max="24" width="12.77734375" style="1" customWidth="1"/>
    <col min="25" max="25" width="22.6640625" style="1" customWidth="1"/>
    <col min="26" max="26" width="1.109375" style="1" customWidth="1"/>
    <col min="27" max="39" width="0" style="1" hidden="1" customWidth="1"/>
    <col min="40" max="16384" width="8.6640625" style="1" hidden="1"/>
  </cols>
  <sheetData>
    <row r="1" spans="2:25" ht="26.1" customHeight="1" x14ac:dyDescent="0.3">
      <c r="B1" s="129"/>
      <c r="C1" s="115"/>
      <c r="D1" s="115"/>
      <c r="E1" s="115"/>
      <c r="F1" s="67"/>
      <c r="H1" s="11"/>
      <c r="I1" s="11"/>
      <c r="J1" s="4"/>
      <c r="K1" s="4"/>
      <c r="L1" s="4"/>
      <c r="M1" s="4"/>
      <c r="N1" s="4"/>
      <c r="O1" s="4"/>
      <c r="Q1" s="4"/>
      <c r="R1" s="4"/>
      <c r="S1" s="4"/>
      <c r="T1" s="4"/>
      <c r="U1" s="4"/>
      <c r="W1" s="4"/>
      <c r="X1" s="4"/>
      <c r="Y1" s="4"/>
    </row>
    <row r="2" spans="2:25" ht="26.1" customHeight="1" x14ac:dyDescent="0.3">
      <c r="B2" s="129"/>
      <c r="C2" s="115"/>
      <c r="D2" s="115"/>
      <c r="E2" s="115"/>
      <c r="F2" s="67"/>
      <c r="H2" s="11"/>
      <c r="I2" s="11"/>
      <c r="J2" s="4"/>
      <c r="K2" s="4"/>
      <c r="L2" s="4"/>
      <c r="M2" s="4"/>
      <c r="N2" s="4"/>
      <c r="O2" s="4"/>
      <c r="Q2" s="4"/>
      <c r="R2" s="4"/>
      <c r="S2" s="4"/>
      <c r="T2" s="4"/>
      <c r="U2" s="4"/>
      <c r="W2" s="4"/>
      <c r="X2" s="4"/>
      <c r="Y2" s="4"/>
    </row>
    <row r="3" spans="2:25" x14ac:dyDescent="0.3">
      <c r="B3" s="129"/>
      <c r="C3" s="115"/>
      <c r="D3" s="115"/>
      <c r="E3" s="115"/>
      <c r="F3" s="67"/>
      <c r="H3" s="11"/>
      <c r="I3" s="11"/>
      <c r="J3" s="4"/>
      <c r="K3" s="4"/>
      <c r="L3" s="4"/>
      <c r="M3" s="4"/>
      <c r="N3" s="4"/>
      <c r="O3" s="4"/>
      <c r="Q3" s="4"/>
      <c r="R3" s="4"/>
      <c r="S3" s="4"/>
      <c r="T3" s="4"/>
      <c r="U3" s="4"/>
      <c r="W3" s="4"/>
      <c r="X3" s="4"/>
      <c r="Y3" s="4"/>
    </row>
    <row r="4" spans="2:25" ht="3" customHeight="1" x14ac:dyDescent="0.3"/>
    <row r="5" spans="2:25" s="2" customFormat="1" ht="17.399999999999999" customHeight="1" x14ac:dyDescent="0.3">
      <c r="B5" s="210" t="s">
        <v>1</v>
      </c>
      <c r="C5" s="210"/>
      <c r="D5" s="210"/>
      <c r="E5" s="210"/>
      <c r="F5" s="210"/>
      <c r="G5" s="1"/>
      <c r="H5" s="210" t="s">
        <v>303</v>
      </c>
      <c r="I5" s="210"/>
      <c r="J5" s="210"/>
      <c r="K5" s="210"/>
      <c r="L5" s="210"/>
      <c r="M5" s="210"/>
      <c r="N5" s="210"/>
      <c r="O5" s="210"/>
      <c r="P5" s="3"/>
      <c r="Q5" s="210" t="s">
        <v>7</v>
      </c>
      <c r="R5" s="210"/>
      <c r="S5" s="210"/>
      <c r="T5" s="210"/>
      <c r="U5" s="210"/>
      <c r="V5" s="1"/>
      <c r="W5" s="210" t="s">
        <v>216</v>
      </c>
      <c r="X5" s="210"/>
      <c r="Y5" s="210"/>
    </row>
    <row r="6" spans="2:25" ht="14.4" x14ac:dyDescent="0.3">
      <c r="B6" s="184"/>
      <c r="C6" s="185"/>
      <c r="D6" s="185"/>
      <c r="E6" s="185"/>
      <c r="F6" s="106"/>
      <c r="H6" s="107"/>
      <c r="I6" s="107"/>
      <c r="J6" s="105"/>
      <c r="K6" s="105"/>
      <c r="L6" s="105"/>
      <c r="M6" s="105"/>
      <c r="N6" s="105"/>
      <c r="O6" s="105"/>
      <c r="P6" s="3"/>
      <c r="Q6" s="105"/>
      <c r="R6" s="105"/>
      <c r="S6" s="105"/>
      <c r="T6" s="109">
        <v>0.11167096868057892</v>
      </c>
      <c r="U6" s="109">
        <v>9.849427363275183E-2</v>
      </c>
      <c r="W6" s="109">
        <v>1.8996010301897893E-2</v>
      </c>
      <c r="X6" s="109">
        <v>6.8398144742226302E-2</v>
      </c>
      <c r="Y6" s="109">
        <v>0.2245878305332632</v>
      </c>
    </row>
    <row r="7" spans="2:25" s="57" customFormat="1" ht="21" customHeight="1" x14ac:dyDescent="0.3">
      <c r="B7" s="56" t="s">
        <v>0</v>
      </c>
      <c r="C7" s="56" t="s">
        <v>2</v>
      </c>
      <c r="D7" s="56" t="s">
        <v>4</v>
      </c>
      <c r="E7" s="56" t="s">
        <v>3</v>
      </c>
      <c r="F7" s="69" t="s">
        <v>12</v>
      </c>
      <c r="G7" s="1"/>
      <c r="H7" s="58" t="s">
        <v>222</v>
      </c>
      <c r="I7" s="58" t="s">
        <v>244</v>
      </c>
      <c r="J7" s="56" t="s">
        <v>221</v>
      </c>
      <c r="K7" s="56" t="s">
        <v>286</v>
      </c>
      <c r="L7" s="56" t="s">
        <v>220</v>
      </c>
      <c r="M7" s="56" t="s">
        <v>287</v>
      </c>
      <c r="N7" s="56" t="s">
        <v>223</v>
      </c>
      <c r="O7" s="56" t="s">
        <v>11</v>
      </c>
      <c r="P7" s="3"/>
      <c r="Q7" s="56" t="s">
        <v>6</v>
      </c>
      <c r="R7" s="56" t="s">
        <v>288</v>
      </c>
      <c r="S7" s="56" t="s">
        <v>289</v>
      </c>
      <c r="T7" s="56" t="s">
        <v>8</v>
      </c>
      <c r="U7" s="56" t="s">
        <v>9</v>
      </c>
      <c r="V7" s="1"/>
      <c r="W7" s="56" t="s">
        <v>217</v>
      </c>
      <c r="X7" s="56" t="s">
        <v>218</v>
      </c>
      <c r="Y7" s="56" t="s">
        <v>219</v>
      </c>
    </row>
    <row r="8" spans="2:25" ht="16.8" customHeight="1" x14ac:dyDescent="0.3">
      <c r="B8" s="127" t="s">
        <v>425</v>
      </c>
      <c r="C8" s="66" t="s">
        <v>541</v>
      </c>
      <c r="D8" s="66" t="s">
        <v>161</v>
      </c>
      <c r="E8" s="66" t="s">
        <v>162</v>
      </c>
      <c r="F8" s="70">
        <v>1.1299999999999999E-2</v>
      </c>
      <c r="H8" s="7">
        <v>126.6</v>
      </c>
      <c r="I8" s="13" t="s">
        <v>211</v>
      </c>
      <c r="J8" s="15" t="s">
        <v>211</v>
      </c>
      <c r="K8" s="15" t="s">
        <v>211</v>
      </c>
      <c r="L8" s="13">
        <v>3508.9450763999998</v>
      </c>
      <c r="M8" s="15" t="e">
        <v>#N/A</v>
      </c>
      <c r="N8" s="15">
        <v>0</v>
      </c>
      <c r="O8" s="8" t="s">
        <v>211</v>
      </c>
      <c r="P8" s="3"/>
      <c r="Q8" s="17" t="s">
        <v>211</v>
      </c>
      <c r="R8" s="10">
        <v>15.38</v>
      </c>
      <c r="S8" s="10">
        <v>1.45</v>
      </c>
      <c r="T8" s="8">
        <v>0.12402225627000001</v>
      </c>
      <c r="U8" s="8">
        <v>0.13744075829383887</v>
      </c>
      <c r="W8" s="8">
        <v>-1.8984889578E-2</v>
      </c>
      <c r="X8" s="8">
        <v>2.7691715513E-3</v>
      </c>
      <c r="Y8" s="8">
        <v>0.15357171089999999</v>
      </c>
    </row>
    <row r="9" spans="2:25" ht="16.8" customHeight="1" x14ac:dyDescent="0.3">
      <c r="B9" s="5" t="s">
        <v>427</v>
      </c>
      <c r="C9" s="65" t="s">
        <v>542</v>
      </c>
      <c r="D9" s="65" t="s">
        <v>165</v>
      </c>
      <c r="E9" s="65" t="s">
        <v>165</v>
      </c>
      <c r="F9" s="68">
        <v>7.4999999999999997E-3</v>
      </c>
      <c r="H9" s="1">
        <v>77.11</v>
      </c>
      <c r="I9" s="12" t="s">
        <v>211</v>
      </c>
      <c r="J9" s="14" t="s">
        <v>211</v>
      </c>
      <c r="K9" s="14" t="s">
        <v>211</v>
      </c>
      <c r="L9" s="12">
        <v>2909.0023504999999</v>
      </c>
      <c r="M9" s="14" t="e">
        <v>#N/A</v>
      </c>
      <c r="N9" s="14">
        <v>0</v>
      </c>
      <c r="O9" s="6" t="s">
        <v>211</v>
      </c>
      <c r="P9" s="3"/>
      <c r="Q9" s="16" t="s">
        <v>211</v>
      </c>
      <c r="R9" s="9">
        <v>9.6999999999999993</v>
      </c>
      <c r="S9" s="9">
        <v>0.85</v>
      </c>
      <c r="T9" s="6">
        <v>0.12914392224000001</v>
      </c>
      <c r="U9" s="6">
        <v>0.1322785630916872</v>
      </c>
      <c r="W9" s="6">
        <v>1.7954055476E-2</v>
      </c>
      <c r="X9" s="6">
        <v>0.10485442485</v>
      </c>
      <c r="Y9" s="6">
        <v>0.16892935743999998</v>
      </c>
    </row>
    <row r="10" spans="2:25" s="7" customFormat="1" ht="16.8" customHeight="1" x14ac:dyDescent="0.3">
      <c r="B10" s="127" t="s">
        <v>436</v>
      </c>
      <c r="C10" s="66" t="s">
        <v>543</v>
      </c>
      <c r="D10" s="66" t="s">
        <v>165</v>
      </c>
      <c r="E10" s="66" t="s">
        <v>597</v>
      </c>
      <c r="F10" s="70">
        <v>6.0000000000000001E-3</v>
      </c>
      <c r="G10" s="1"/>
      <c r="H10" s="7">
        <v>86.25</v>
      </c>
      <c r="I10" s="13" t="s">
        <v>211</v>
      </c>
      <c r="J10" s="15" t="s">
        <v>211</v>
      </c>
      <c r="K10" s="15" t="s">
        <v>211</v>
      </c>
      <c r="L10" s="13">
        <v>1780.7861468000001</v>
      </c>
      <c r="M10" s="15" t="e">
        <v>#N/A</v>
      </c>
      <c r="N10" s="15">
        <v>0</v>
      </c>
      <c r="O10" s="8" t="s">
        <v>211</v>
      </c>
      <c r="P10" s="3"/>
      <c r="Q10" s="17" t="s">
        <v>211</v>
      </c>
      <c r="R10" s="10">
        <v>3.5</v>
      </c>
      <c r="S10" s="10">
        <v>0</v>
      </c>
      <c r="T10" s="8">
        <v>4.8903171719999999E-2</v>
      </c>
      <c r="U10" s="8">
        <v>0</v>
      </c>
      <c r="V10" s="1"/>
      <c r="W10" s="8">
        <v>-7.3656347103999995E-3</v>
      </c>
      <c r="X10" s="8">
        <v>0.11796372051000001</v>
      </c>
      <c r="Y10" s="8">
        <v>0.26032247708</v>
      </c>
    </row>
    <row r="11" spans="2:25" s="118" customFormat="1" ht="16.8" customHeight="1" x14ac:dyDescent="0.3">
      <c r="B11" s="128" t="s">
        <v>432</v>
      </c>
      <c r="C11" s="119" t="s">
        <v>544</v>
      </c>
      <c r="D11" s="119" t="s">
        <v>165</v>
      </c>
      <c r="E11" s="119" t="s">
        <v>165</v>
      </c>
      <c r="F11" s="120">
        <v>1.0999999999999999E-2</v>
      </c>
      <c r="G11" s="1"/>
      <c r="H11" s="118">
        <v>39.19</v>
      </c>
      <c r="I11" s="121" t="s">
        <v>211</v>
      </c>
      <c r="J11" s="122" t="s">
        <v>211</v>
      </c>
      <c r="K11" s="122" t="s">
        <v>211</v>
      </c>
      <c r="L11" s="121">
        <v>417.998335</v>
      </c>
      <c r="M11" s="122" t="e">
        <v>#N/A</v>
      </c>
      <c r="N11" s="122">
        <v>0</v>
      </c>
      <c r="O11" s="123" t="s">
        <v>211</v>
      </c>
      <c r="P11" s="3"/>
      <c r="Q11" s="124" t="s">
        <v>211</v>
      </c>
      <c r="R11" s="125">
        <v>6.4</v>
      </c>
      <c r="S11" s="125">
        <v>0</v>
      </c>
      <c r="T11" s="123">
        <v>0.16789087092999999</v>
      </c>
      <c r="U11" s="123">
        <v>0</v>
      </c>
      <c r="V11" s="1"/>
      <c r="W11" s="123">
        <v>-1.5286624201999999E-3</v>
      </c>
      <c r="X11" s="123">
        <v>-6.4244058263000003E-2</v>
      </c>
      <c r="Y11" s="123">
        <v>0.20806409432999998</v>
      </c>
    </row>
    <row r="12" spans="2:25" s="7" customFormat="1" ht="16.8" customHeight="1" x14ac:dyDescent="0.3">
      <c r="B12" s="127" t="s">
        <v>426</v>
      </c>
      <c r="C12" s="66" t="s">
        <v>545</v>
      </c>
      <c r="D12" s="66" t="s">
        <v>165</v>
      </c>
      <c r="E12" s="66" t="s">
        <v>187</v>
      </c>
      <c r="F12" s="70">
        <v>0.01</v>
      </c>
      <c r="G12" s="1"/>
      <c r="H12" s="7">
        <v>89.38</v>
      </c>
      <c r="I12" s="13" t="s">
        <v>211</v>
      </c>
      <c r="J12" s="15" t="s">
        <v>211</v>
      </c>
      <c r="K12" s="15" t="s">
        <v>211</v>
      </c>
      <c r="L12" s="13">
        <v>2823.7765568</v>
      </c>
      <c r="M12" s="15" t="e">
        <v>#N/A</v>
      </c>
      <c r="N12" s="15">
        <v>0</v>
      </c>
      <c r="O12" s="8" t="s">
        <v>211</v>
      </c>
      <c r="P12" s="3"/>
      <c r="Q12" s="17" t="s">
        <v>211</v>
      </c>
      <c r="R12" s="10">
        <v>12.45</v>
      </c>
      <c r="S12" s="10">
        <v>1.1499999999999999</v>
      </c>
      <c r="T12" s="8">
        <v>0.14945978391</v>
      </c>
      <c r="U12" s="8">
        <v>0.15439695681360482</v>
      </c>
      <c r="V12" s="1"/>
      <c r="W12" s="8">
        <v>7.3255945007999999E-3</v>
      </c>
      <c r="X12" s="8">
        <v>7.2460349997000004E-2</v>
      </c>
      <c r="Y12" s="8">
        <v>0.24225578488999999</v>
      </c>
    </row>
    <row r="13" spans="2:25" s="118" customFormat="1" ht="16.8" customHeight="1" x14ac:dyDescent="0.3">
      <c r="B13" s="128" t="s">
        <v>442</v>
      </c>
      <c r="C13" s="119" t="s">
        <v>546</v>
      </c>
      <c r="D13" s="119" t="s">
        <v>165</v>
      </c>
      <c r="E13" s="119" t="s">
        <v>594</v>
      </c>
      <c r="F13" s="120">
        <v>0.01</v>
      </c>
      <c r="G13" s="1"/>
      <c r="H13" s="118">
        <v>103</v>
      </c>
      <c r="I13" s="121" t="s">
        <v>211</v>
      </c>
      <c r="J13" s="122" t="s">
        <v>211</v>
      </c>
      <c r="K13" s="122" t="s">
        <v>211</v>
      </c>
      <c r="L13" s="121">
        <v>3628.4061394999999</v>
      </c>
      <c r="M13" s="122" t="e">
        <v>#N/A</v>
      </c>
      <c r="N13" s="122">
        <v>0</v>
      </c>
      <c r="O13" s="123" t="s">
        <v>211</v>
      </c>
      <c r="P13" s="3"/>
      <c r="Q13" s="124" t="s">
        <v>211</v>
      </c>
      <c r="R13" s="125">
        <v>12</v>
      </c>
      <c r="S13" s="125">
        <v>1</v>
      </c>
      <c r="T13" s="123">
        <v>0.12311480455</v>
      </c>
      <c r="U13" s="123">
        <v>0.11650485436893204</v>
      </c>
      <c r="V13" s="1"/>
      <c r="W13" s="123">
        <v>7.5320356063000001E-3</v>
      </c>
      <c r="X13" s="123">
        <v>3.6081019110000001E-2</v>
      </c>
      <c r="Y13" s="123">
        <v>0.19111772263999999</v>
      </c>
    </row>
    <row r="14" spans="2:25" s="7" customFormat="1" ht="16.8" customHeight="1" x14ac:dyDescent="0.3">
      <c r="B14" s="127" t="s">
        <v>424</v>
      </c>
      <c r="C14" s="66" t="s">
        <v>547</v>
      </c>
      <c r="D14" s="66" t="s">
        <v>161</v>
      </c>
      <c r="E14" s="66" t="s">
        <v>598</v>
      </c>
      <c r="F14" s="70">
        <v>8.5000000000000006E-3</v>
      </c>
      <c r="G14" s="1"/>
      <c r="H14" s="7">
        <v>99.58</v>
      </c>
      <c r="I14" s="13" t="s">
        <v>211</v>
      </c>
      <c r="J14" s="15" t="s">
        <v>211</v>
      </c>
      <c r="K14" s="15" t="s">
        <v>211</v>
      </c>
      <c r="L14" s="13">
        <v>1960.7441968000001</v>
      </c>
      <c r="M14" s="15" t="e">
        <v>#N/A</v>
      </c>
      <c r="N14" s="15">
        <v>0</v>
      </c>
      <c r="O14" s="8" t="s">
        <v>211</v>
      </c>
      <c r="P14" s="3"/>
      <c r="Q14" s="17" t="s">
        <v>211</v>
      </c>
      <c r="R14" s="10">
        <v>11.64</v>
      </c>
      <c r="S14" s="10">
        <v>1.05</v>
      </c>
      <c r="T14" s="8">
        <v>0.11972845093000001</v>
      </c>
      <c r="U14" s="8">
        <v>0.12653143201446077</v>
      </c>
      <c r="V14" s="1"/>
      <c r="W14" s="8">
        <v>1.1058610615999999E-3</v>
      </c>
      <c r="X14" s="8">
        <v>3.3107321877000002E-2</v>
      </c>
      <c r="Y14" s="8">
        <v>0.15401526592000001</v>
      </c>
    </row>
    <row r="15" spans="2:25" s="118" customFormat="1" ht="16.8" customHeight="1" x14ac:dyDescent="0.3">
      <c r="B15" s="128" t="s">
        <v>437</v>
      </c>
      <c r="C15" s="119" t="s">
        <v>548</v>
      </c>
      <c r="D15" s="119" t="s">
        <v>165</v>
      </c>
      <c r="E15" s="119" t="s">
        <v>599</v>
      </c>
      <c r="F15" s="120">
        <v>1.0999999999999999E-2</v>
      </c>
      <c r="G15" s="1"/>
      <c r="H15" s="118">
        <v>85.89</v>
      </c>
      <c r="I15" s="121" t="s">
        <v>211</v>
      </c>
      <c r="J15" s="122" t="s">
        <v>211</v>
      </c>
      <c r="K15" s="122" t="s">
        <v>211</v>
      </c>
      <c r="L15" s="121">
        <v>299.62391409000003</v>
      </c>
      <c r="M15" s="122" t="e">
        <v>#N/A</v>
      </c>
      <c r="N15" s="122">
        <v>0</v>
      </c>
      <c r="O15" s="123" t="s">
        <v>211</v>
      </c>
      <c r="P15" s="3"/>
      <c r="Q15" s="124" t="s">
        <v>211</v>
      </c>
      <c r="R15" s="125">
        <v>11.5</v>
      </c>
      <c r="S15" s="125">
        <v>1</v>
      </c>
      <c r="T15" s="123">
        <v>0.13577331759</v>
      </c>
      <c r="U15" s="123">
        <v>0.13971358714634999</v>
      </c>
      <c r="V15" s="1"/>
      <c r="W15" s="123">
        <v>4.2101431691000002E-2</v>
      </c>
      <c r="X15" s="123">
        <v>0.11396266300000001</v>
      </c>
      <c r="Y15" s="123">
        <v>0.16133260934999999</v>
      </c>
    </row>
    <row r="16" spans="2:25" s="7" customFormat="1" ht="16.8" customHeight="1" x14ac:dyDescent="0.3">
      <c r="B16" s="127" t="s">
        <v>438</v>
      </c>
      <c r="C16" s="66" t="s">
        <v>549</v>
      </c>
      <c r="D16" s="66" t="s">
        <v>165</v>
      </c>
      <c r="E16" s="66" t="s">
        <v>600</v>
      </c>
      <c r="F16" s="70">
        <v>1.4999999999999999E-2</v>
      </c>
      <c r="G16" s="1"/>
      <c r="H16" s="7">
        <v>54.98</v>
      </c>
      <c r="I16" s="13" t="s">
        <v>211</v>
      </c>
      <c r="J16" s="15" t="s">
        <v>211</v>
      </c>
      <c r="K16" s="15" t="s">
        <v>211</v>
      </c>
      <c r="L16" s="13">
        <v>562.80975999999998</v>
      </c>
      <c r="M16" s="15" t="e">
        <v>#N/A</v>
      </c>
      <c r="N16" s="15">
        <v>0</v>
      </c>
      <c r="O16" s="8" t="s">
        <v>211</v>
      </c>
      <c r="P16" s="3"/>
      <c r="Q16" s="17" t="s">
        <v>211</v>
      </c>
      <c r="R16" s="10">
        <v>2.2999999999999998</v>
      </c>
      <c r="S16" s="10">
        <v>0.25</v>
      </c>
      <c r="T16" s="8">
        <v>6.3659009133999994E-2</v>
      </c>
      <c r="U16" s="8">
        <v>5.4565296471444168E-2</v>
      </c>
      <c r="V16" s="1"/>
      <c r="W16" s="8">
        <v>0.13948186528000001</v>
      </c>
      <c r="X16" s="8">
        <v>0.24813078555000001</v>
      </c>
      <c r="Y16" s="8">
        <v>0.60942090052999998</v>
      </c>
    </row>
    <row r="17" spans="2:25" s="118" customFormat="1" ht="16.8" customHeight="1" x14ac:dyDescent="0.3">
      <c r="B17" s="128" t="s">
        <v>440</v>
      </c>
      <c r="C17" s="119" t="s">
        <v>550</v>
      </c>
      <c r="D17" s="119" t="s">
        <v>601</v>
      </c>
      <c r="E17" s="119" t="s">
        <v>582</v>
      </c>
      <c r="F17" s="120">
        <v>9.4999999999999998E-3</v>
      </c>
      <c r="G17" s="1"/>
      <c r="H17" s="118">
        <v>48.92</v>
      </c>
      <c r="I17" s="121" t="s">
        <v>211</v>
      </c>
      <c r="J17" s="122" t="s">
        <v>211</v>
      </c>
      <c r="K17" s="122" t="s">
        <v>211</v>
      </c>
      <c r="L17" s="121">
        <v>122.55471727</v>
      </c>
      <c r="M17" s="122" t="e">
        <v>#N/A</v>
      </c>
      <c r="N17" s="122">
        <v>0</v>
      </c>
      <c r="O17" s="123" t="s">
        <v>211</v>
      </c>
      <c r="P17" s="3"/>
      <c r="Q17" s="124" t="s">
        <v>211</v>
      </c>
      <c r="R17" s="125">
        <v>6.9</v>
      </c>
      <c r="S17" s="125">
        <v>0.75</v>
      </c>
      <c r="T17" s="123">
        <v>0.12162876784</v>
      </c>
      <c r="U17" s="123">
        <v>0.18397383483237939</v>
      </c>
      <c r="V17" s="1"/>
      <c r="W17" s="123">
        <v>-5.3771760155999999E-2</v>
      </c>
      <c r="X17" s="123">
        <v>9.9169137983999997E-2</v>
      </c>
      <c r="Y17" s="123">
        <v>-1.8257135503999999E-2</v>
      </c>
    </row>
    <row r="18" spans="2:25" s="7" customFormat="1" ht="16.8" customHeight="1" x14ac:dyDescent="0.3">
      <c r="B18" s="127" t="s">
        <v>439</v>
      </c>
      <c r="C18" s="66" t="s">
        <v>551</v>
      </c>
      <c r="D18" s="66" t="s">
        <v>601</v>
      </c>
      <c r="E18" s="66" t="s">
        <v>582</v>
      </c>
      <c r="F18" s="70">
        <v>1.2999999999999999E-2</v>
      </c>
      <c r="G18" s="1"/>
      <c r="H18" s="7">
        <v>54.18</v>
      </c>
      <c r="I18" s="13" t="s">
        <v>211</v>
      </c>
      <c r="J18" s="15" t="s">
        <v>211</v>
      </c>
      <c r="K18" s="15" t="s">
        <v>211</v>
      </c>
      <c r="L18" s="13">
        <v>1066.7099436000001</v>
      </c>
      <c r="M18" s="15" t="e">
        <v>#N/A</v>
      </c>
      <c r="N18" s="15">
        <v>0</v>
      </c>
      <c r="O18" s="8" t="s">
        <v>211</v>
      </c>
      <c r="P18" s="3"/>
      <c r="Q18" s="17" t="s">
        <v>211</v>
      </c>
      <c r="R18" s="10">
        <v>7.17</v>
      </c>
      <c r="S18" s="10">
        <v>1</v>
      </c>
      <c r="T18" s="8">
        <v>0.11794703075999999</v>
      </c>
      <c r="U18" s="8">
        <v>0.22148394241417496</v>
      </c>
      <c r="V18" s="1"/>
      <c r="W18" s="8">
        <v>-3.1278748847E-3</v>
      </c>
      <c r="X18" s="8">
        <v>5.6844586316999998E-2</v>
      </c>
      <c r="Y18" s="8">
        <v>9.5266322686999999E-2</v>
      </c>
    </row>
    <row r="19" spans="2:25" s="118" customFormat="1" ht="16.8" customHeight="1" x14ac:dyDescent="0.3">
      <c r="B19" s="128" t="s">
        <v>431</v>
      </c>
      <c r="C19" s="119" t="s">
        <v>552</v>
      </c>
      <c r="D19" s="119" t="s">
        <v>205</v>
      </c>
      <c r="E19" s="119" t="s">
        <v>602</v>
      </c>
      <c r="F19" s="120">
        <v>1.4999999999999999E-2</v>
      </c>
      <c r="G19" s="1"/>
      <c r="H19" s="118">
        <v>189.9</v>
      </c>
      <c r="I19" s="121" t="s">
        <v>211</v>
      </c>
      <c r="J19" s="122" t="s">
        <v>211</v>
      </c>
      <c r="K19" s="122" t="s">
        <v>211</v>
      </c>
      <c r="L19" s="121">
        <v>1722.4387677</v>
      </c>
      <c r="M19" s="122" t="e">
        <v>#N/A</v>
      </c>
      <c r="N19" s="122">
        <v>0</v>
      </c>
      <c r="O19" s="123" t="s">
        <v>211</v>
      </c>
      <c r="P19" s="3"/>
      <c r="Q19" s="124" t="s">
        <v>211</v>
      </c>
      <c r="R19" s="125">
        <v>0</v>
      </c>
      <c r="S19" s="125">
        <v>0</v>
      </c>
      <c r="T19" s="123">
        <v>0</v>
      </c>
      <c r="U19" s="123">
        <v>0</v>
      </c>
      <c r="V19" s="1"/>
      <c r="W19" s="123">
        <v>6.2139940711999998E-2</v>
      </c>
      <c r="X19" s="123">
        <v>0.12713952226</v>
      </c>
      <c r="Y19" s="123">
        <v>0.80759594694000003</v>
      </c>
    </row>
    <row r="20" spans="2:25" s="7" customFormat="1" ht="16.8" customHeight="1" x14ac:dyDescent="0.3">
      <c r="B20" s="127" t="s">
        <v>435</v>
      </c>
      <c r="C20" s="66" t="s">
        <v>553</v>
      </c>
      <c r="D20" s="66" t="s">
        <v>526</v>
      </c>
      <c r="E20" s="66" t="s">
        <v>165</v>
      </c>
      <c r="F20" s="70">
        <v>1.2999999999999999E-2</v>
      </c>
      <c r="G20" s="1"/>
      <c r="H20" s="7">
        <v>35.32</v>
      </c>
      <c r="I20" s="13" t="s">
        <v>211</v>
      </c>
      <c r="J20" s="15" t="s">
        <v>211</v>
      </c>
      <c r="K20" s="15" t="s">
        <v>211</v>
      </c>
      <c r="L20" s="13">
        <v>89.742783635999999</v>
      </c>
      <c r="M20" s="15" t="e">
        <v>#N/A</v>
      </c>
      <c r="N20" s="15">
        <v>0</v>
      </c>
      <c r="O20" s="8" t="s">
        <v>211</v>
      </c>
      <c r="P20" s="3"/>
      <c r="Q20" s="17" t="s">
        <v>211</v>
      </c>
      <c r="R20" s="10">
        <v>0.5</v>
      </c>
      <c r="S20" s="10">
        <v>0</v>
      </c>
      <c r="T20" s="8">
        <v>1.3509862199E-2</v>
      </c>
      <c r="U20" s="8">
        <v>0</v>
      </c>
      <c r="V20" s="1"/>
      <c r="W20" s="8">
        <v>0.12091399555</v>
      </c>
      <c r="X20" s="8">
        <v>9.1808346215000003E-2</v>
      </c>
      <c r="Y20" s="8">
        <v>-3.2408658320999997E-2</v>
      </c>
    </row>
    <row r="21" spans="2:25" s="118" customFormat="1" ht="16.8" customHeight="1" x14ac:dyDescent="0.3">
      <c r="B21" s="128" t="s">
        <v>434</v>
      </c>
      <c r="C21" s="119" t="s">
        <v>554</v>
      </c>
      <c r="D21" s="119" t="s">
        <v>165</v>
      </c>
      <c r="E21" s="119" t="s">
        <v>165</v>
      </c>
      <c r="F21" s="120">
        <v>1E-3</v>
      </c>
      <c r="G21" s="1"/>
      <c r="H21" s="118">
        <v>103.92</v>
      </c>
      <c r="I21" s="121" t="s">
        <v>211</v>
      </c>
      <c r="J21" s="122" t="s">
        <v>211</v>
      </c>
      <c r="K21" s="122" t="s">
        <v>211</v>
      </c>
      <c r="L21" s="121">
        <v>284.61566635999998</v>
      </c>
      <c r="M21" s="122" t="e">
        <v>#N/A</v>
      </c>
      <c r="N21" s="122">
        <v>0</v>
      </c>
      <c r="O21" s="123" t="s">
        <v>211</v>
      </c>
      <c r="P21" s="3"/>
      <c r="Q21" s="124" t="s">
        <v>211</v>
      </c>
      <c r="R21" s="125">
        <v>5.7033864660000004</v>
      </c>
      <c r="S21" s="125">
        <v>0</v>
      </c>
      <c r="T21" s="123">
        <v>5.5915553588000003E-2</v>
      </c>
      <c r="U21" s="123">
        <v>0</v>
      </c>
      <c r="V21" s="1"/>
      <c r="W21" s="123">
        <v>-7.6923076904000006E-4</v>
      </c>
      <c r="X21" s="123">
        <v>2.8910891089000003E-2</v>
      </c>
      <c r="Y21" s="123">
        <v>0.13734769656999998</v>
      </c>
    </row>
    <row r="22" spans="2:25" s="7" customFormat="1" ht="16.8" customHeight="1" x14ac:dyDescent="0.3">
      <c r="B22" s="127" t="s">
        <v>433</v>
      </c>
      <c r="C22" s="66" t="s">
        <v>555</v>
      </c>
      <c r="D22" s="66" t="s">
        <v>165</v>
      </c>
      <c r="E22" s="66" t="s">
        <v>165</v>
      </c>
      <c r="F22" s="70">
        <v>3.0000000000000001E-3</v>
      </c>
      <c r="G22" s="1"/>
      <c r="H22" s="7">
        <v>114.04</v>
      </c>
      <c r="I22" s="13" t="s">
        <v>211</v>
      </c>
      <c r="J22" s="15" t="s">
        <v>211</v>
      </c>
      <c r="K22" s="15" t="s">
        <v>211</v>
      </c>
      <c r="L22" s="13">
        <v>283.92640363999999</v>
      </c>
      <c r="M22" s="15" t="e">
        <v>#N/A</v>
      </c>
      <c r="N22" s="15">
        <v>0</v>
      </c>
      <c r="O22" s="8" t="s">
        <v>211</v>
      </c>
      <c r="P22" s="3"/>
      <c r="Q22" s="17" t="s">
        <v>211</v>
      </c>
      <c r="R22" s="10">
        <v>10.376255647000001</v>
      </c>
      <c r="S22" s="10">
        <v>0</v>
      </c>
      <c r="T22" s="8">
        <v>0.10229967116999999</v>
      </c>
      <c r="U22" s="8">
        <v>0</v>
      </c>
      <c r="V22" s="1"/>
      <c r="W22" s="8">
        <v>2.1680702382999999E-2</v>
      </c>
      <c r="X22" s="8">
        <v>4.1461187215E-2</v>
      </c>
      <c r="Y22" s="8">
        <v>0.24155888298</v>
      </c>
    </row>
    <row r="23" spans="2:25" s="118" customFormat="1" ht="16.8" customHeight="1" x14ac:dyDescent="0.3">
      <c r="B23" s="128" t="s">
        <v>429</v>
      </c>
      <c r="C23" s="119" t="s">
        <v>556</v>
      </c>
      <c r="D23" s="119" t="s">
        <v>165</v>
      </c>
      <c r="E23" s="119" t="s">
        <v>603</v>
      </c>
      <c r="F23" s="120">
        <v>8.9999999999999993E-3</v>
      </c>
      <c r="G23" s="1"/>
      <c r="H23" s="118">
        <v>7.98</v>
      </c>
      <c r="I23" s="121" t="s">
        <v>211</v>
      </c>
      <c r="J23" s="122" t="s">
        <v>211</v>
      </c>
      <c r="K23" s="122" t="s">
        <v>211</v>
      </c>
      <c r="L23" s="121">
        <v>1126.9443105</v>
      </c>
      <c r="M23" s="122" t="e">
        <v>#N/A</v>
      </c>
      <c r="N23" s="122">
        <v>0</v>
      </c>
      <c r="O23" s="123" t="s">
        <v>211</v>
      </c>
      <c r="P23" s="3"/>
      <c r="Q23" s="124" t="s">
        <v>211</v>
      </c>
      <c r="R23" s="125">
        <v>1.17</v>
      </c>
      <c r="S23" s="125">
        <v>0.1</v>
      </c>
      <c r="T23" s="123">
        <v>0.15832205683</v>
      </c>
      <c r="U23" s="123">
        <v>0.15037593984962408</v>
      </c>
      <c r="V23" s="1"/>
      <c r="W23" s="123">
        <v>2.9677419356E-2</v>
      </c>
      <c r="X23" s="123">
        <v>5.2917633874999995E-2</v>
      </c>
      <c r="Y23" s="123">
        <v>0.26070891869000001</v>
      </c>
    </row>
    <row r="24" spans="2:25" s="7" customFormat="1" ht="16.8" customHeight="1" x14ac:dyDescent="0.3">
      <c r="B24" s="127" t="s">
        <v>428</v>
      </c>
      <c r="C24" s="66" t="s">
        <v>557</v>
      </c>
      <c r="D24" s="66" t="s">
        <v>604</v>
      </c>
      <c r="E24" s="66" t="s">
        <v>605</v>
      </c>
      <c r="F24" s="70">
        <v>8.0000000000000002E-3</v>
      </c>
      <c r="G24" s="1"/>
      <c r="H24" s="7">
        <v>80.900000000000006</v>
      </c>
      <c r="I24" s="13" t="s">
        <v>211</v>
      </c>
      <c r="J24" s="15" t="s">
        <v>211</v>
      </c>
      <c r="K24" s="15" t="s">
        <v>211</v>
      </c>
      <c r="L24" s="13">
        <v>299.29608364000001</v>
      </c>
      <c r="M24" s="15" t="e">
        <v>#N/A</v>
      </c>
      <c r="N24" s="15">
        <v>0</v>
      </c>
      <c r="O24" s="8" t="s">
        <v>211</v>
      </c>
      <c r="P24" s="3"/>
      <c r="Q24" s="17" t="s">
        <v>211</v>
      </c>
      <c r="R24" s="10">
        <v>12.3</v>
      </c>
      <c r="S24" s="10">
        <v>1</v>
      </c>
      <c r="T24" s="8">
        <v>0.15589353612000001</v>
      </c>
      <c r="U24" s="8">
        <v>0.14833127317676142</v>
      </c>
      <c r="V24" s="1"/>
      <c r="W24" s="8">
        <v>-2.7120315581E-3</v>
      </c>
      <c r="X24" s="8">
        <v>6.2203879898999996E-2</v>
      </c>
      <c r="Y24" s="8">
        <v>0.19749359032000002</v>
      </c>
    </row>
    <row r="25" spans="2:25" s="118" customFormat="1" ht="16.8" customHeight="1" x14ac:dyDescent="0.3">
      <c r="B25" s="128" t="s">
        <v>441</v>
      </c>
      <c r="C25" s="119" t="s">
        <v>558</v>
      </c>
      <c r="D25" s="119" t="s">
        <v>165</v>
      </c>
      <c r="E25" s="119" t="s">
        <v>594</v>
      </c>
      <c r="F25" s="120">
        <v>0.01</v>
      </c>
      <c r="G25" s="1"/>
      <c r="H25" s="118">
        <v>104.6</v>
      </c>
      <c r="I25" s="121" t="s">
        <v>211</v>
      </c>
      <c r="J25" s="122" t="s">
        <v>211</v>
      </c>
      <c r="K25" s="122" t="s">
        <v>211</v>
      </c>
      <c r="L25" s="121">
        <v>6407.9669335999997</v>
      </c>
      <c r="M25" s="122" t="e">
        <v>#N/A</v>
      </c>
      <c r="N25" s="122">
        <v>0</v>
      </c>
      <c r="O25" s="123" t="s">
        <v>211</v>
      </c>
      <c r="P25" s="3"/>
      <c r="Q25" s="124" t="s">
        <v>211</v>
      </c>
      <c r="R25" s="125">
        <v>17.5</v>
      </c>
      <c r="S25" s="125">
        <v>1.38</v>
      </c>
      <c r="T25" s="123">
        <v>0.16906579074</v>
      </c>
      <c r="U25" s="123">
        <v>0.15831739961759081</v>
      </c>
      <c r="V25" s="1"/>
      <c r="W25" s="123">
        <v>7.6100568348999994E-3</v>
      </c>
      <c r="X25" s="123">
        <v>-1.5457414390999999E-2</v>
      </c>
      <c r="Y25" s="123">
        <v>0.19556486756999999</v>
      </c>
    </row>
    <row r="26" spans="2:25" s="7" customFormat="1" ht="16.8" customHeight="1" x14ac:dyDescent="0.3">
      <c r="B26" s="127" t="s">
        <v>430</v>
      </c>
      <c r="C26" s="66" t="s">
        <v>559</v>
      </c>
      <c r="D26" s="66" t="s">
        <v>475</v>
      </c>
      <c r="E26" s="66" t="s">
        <v>179</v>
      </c>
      <c r="F26" s="70">
        <v>8.5000000000000006E-3</v>
      </c>
      <c r="G26" s="1"/>
      <c r="H26" s="7">
        <v>77.3</v>
      </c>
      <c r="I26" s="13" t="s">
        <v>211</v>
      </c>
      <c r="J26" s="15" t="s">
        <v>211</v>
      </c>
      <c r="K26" s="15" t="s">
        <v>211</v>
      </c>
      <c r="L26" s="13">
        <v>240.06069409</v>
      </c>
      <c r="M26" s="15" t="e">
        <v>#N/A</v>
      </c>
      <c r="N26" s="15">
        <v>0</v>
      </c>
      <c r="O26" s="8" t="s">
        <v>211</v>
      </c>
      <c r="P26" s="3"/>
      <c r="Q26" s="17" t="s">
        <v>211</v>
      </c>
      <c r="R26" s="10">
        <v>12.22</v>
      </c>
      <c r="S26" s="10">
        <v>0.95</v>
      </c>
      <c r="T26" s="8">
        <v>0.16547054841</v>
      </c>
      <c r="U26" s="8">
        <v>0.14747736093143596</v>
      </c>
      <c r="V26" s="1"/>
      <c r="W26" s="8">
        <v>-8.3386786391000008E-3</v>
      </c>
      <c r="X26" s="8">
        <v>8.9481581457000012E-2</v>
      </c>
      <c r="Y26" s="8">
        <v>0.23326842511999998</v>
      </c>
    </row>
    <row r="27" spans="2:25" ht="14.4" x14ac:dyDescent="0.3">
      <c r="B27" s="184"/>
      <c r="C27" s="185"/>
      <c r="D27" s="185"/>
      <c r="E27" s="185"/>
      <c r="F27" s="106"/>
      <c r="H27" s="107"/>
      <c r="I27" s="107"/>
      <c r="J27" s="105"/>
      <c r="K27" s="105"/>
      <c r="L27" s="105"/>
      <c r="M27" s="105"/>
      <c r="N27" s="105"/>
      <c r="O27" s="105"/>
      <c r="P27" s="3"/>
      <c r="Q27" s="105"/>
      <c r="R27" s="105"/>
      <c r="S27" s="105"/>
      <c r="T27" s="105"/>
      <c r="U27" s="105"/>
      <c r="W27" s="105"/>
      <c r="X27" s="105"/>
      <c r="Y27" s="105"/>
    </row>
  </sheetData>
  <autoFilter ref="B7:Z26" xr:uid="{749FD96E-CB39-476A-B2D2-3FD6E9599030}"/>
  <mergeCells count="4">
    <mergeCell ref="B5:F5"/>
    <mergeCell ref="H5:O5"/>
    <mergeCell ref="Q5:U5"/>
    <mergeCell ref="W5:Y5"/>
  </mergeCells>
  <conditionalFormatting sqref="W8:Y26">
    <cfRule type="cellIs" dxfId="13" priority="1" operator="lessThan">
      <formula>0</formula>
    </cfRule>
    <cfRule type="cellIs" dxfId="12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905EA-B9C4-415A-A5FF-C64645555DE1}">
  <dimension ref="A1:AK65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defaultColWidth="0" defaultRowHeight="13.8" zeroHeight="1" x14ac:dyDescent="0.3"/>
  <cols>
    <col min="1" max="2" width="0.21875" style="37" customWidth="1"/>
    <col min="3" max="3" width="17.6640625" style="1" customWidth="1"/>
    <col min="4" max="4" width="16.21875" style="1" customWidth="1"/>
    <col min="5" max="5" width="15.5546875" style="1" customWidth="1"/>
    <col min="6" max="6" width="15.88671875" style="1" customWidth="1"/>
    <col min="7" max="7" width="10.6640625" style="1" customWidth="1"/>
    <col min="8" max="8" width="20.88671875" style="1" customWidth="1"/>
    <col min="9" max="9" width="22.44140625" style="1" customWidth="1"/>
    <col min="10" max="10" width="13.6640625" style="1" customWidth="1"/>
    <col min="11" max="11" width="18.88671875" style="1" customWidth="1"/>
    <col min="12" max="12" width="11.44140625" style="1" customWidth="1"/>
    <col min="13" max="13" width="11" style="1" customWidth="1"/>
    <col min="14" max="14" width="16.6640625" style="1" customWidth="1"/>
    <col min="15" max="24" width="0.21875" style="37" customWidth="1"/>
    <col min="25" max="25" width="10.77734375" style="101" hidden="1" customWidth="1"/>
    <col min="26" max="26" width="8.6640625" style="37" hidden="1" customWidth="1"/>
    <col min="27" max="16384" width="8.6640625" style="1" hidden="1"/>
  </cols>
  <sheetData>
    <row r="1" spans="1:37" s="23" customFormat="1" ht="14.4" x14ac:dyDescent="0.3">
      <c r="A1" s="28"/>
      <c r="B1" s="28"/>
      <c r="C1" s="24"/>
      <c r="D1" s="24"/>
      <c r="E1" s="24"/>
      <c r="F1" s="24"/>
      <c r="G1" s="24"/>
      <c r="H1" s="25"/>
      <c r="I1" s="25"/>
      <c r="J1" s="25"/>
      <c r="K1" s="25"/>
      <c r="L1" s="25"/>
      <c r="M1" s="26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8"/>
      <c r="AA1" s="28"/>
      <c r="AB1" s="28"/>
      <c r="AC1" s="27"/>
      <c r="AD1" s="28"/>
      <c r="AE1" s="28"/>
      <c r="AF1" s="28"/>
      <c r="AG1" s="28"/>
      <c r="AH1" s="27"/>
      <c r="AI1" s="28"/>
      <c r="AJ1" s="28"/>
      <c r="AK1" s="28"/>
    </row>
    <row r="2" spans="1:37" s="23" customFormat="1" ht="14.4" x14ac:dyDescent="0.3">
      <c r="A2" s="28"/>
      <c r="B2" s="28"/>
      <c r="C2" s="24"/>
      <c r="D2" s="24"/>
      <c r="E2" s="24"/>
      <c r="F2" s="24"/>
      <c r="G2" s="24"/>
      <c r="H2" s="25"/>
      <c r="I2" s="25"/>
      <c r="J2" s="25"/>
      <c r="K2" s="25"/>
      <c r="L2" s="25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8"/>
      <c r="AA2" s="28"/>
      <c r="AB2" s="28"/>
      <c r="AC2" s="27"/>
      <c r="AD2" s="28"/>
      <c r="AE2" s="28"/>
      <c r="AF2" s="28"/>
      <c r="AG2" s="28"/>
      <c r="AH2" s="27"/>
      <c r="AI2" s="28"/>
      <c r="AJ2" s="28"/>
      <c r="AK2" s="28"/>
    </row>
    <row r="3" spans="1:37" s="23" customFormat="1" ht="14.4" x14ac:dyDescent="0.3">
      <c r="A3" s="28"/>
      <c r="B3" s="28"/>
      <c r="C3" s="24"/>
      <c r="D3" s="24"/>
      <c r="E3" s="24"/>
      <c r="F3" s="24"/>
      <c r="G3" s="24"/>
      <c r="H3" s="25"/>
      <c r="I3" s="25"/>
      <c r="J3" s="25"/>
      <c r="K3" s="25"/>
      <c r="L3" s="25"/>
      <c r="M3" s="26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8"/>
      <c r="AA3" s="28"/>
      <c r="AB3" s="28"/>
      <c r="AC3" s="27"/>
      <c r="AD3" s="28"/>
      <c r="AE3" s="28"/>
      <c r="AF3" s="28"/>
      <c r="AG3" s="28"/>
      <c r="AH3" s="27"/>
      <c r="AI3" s="28"/>
      <c r="AJ3" s="28"/>
      <c r="AK3" s="28"/>
    </row>
    <row r="4" spans="1:37" s="23" customFormat="1" ht="14.4" x14ac:dyDescent="0.3">
      <c r="A4" s="28"/>
      <c r="B4" s="28"/>
      <c r="C4" s="29" t="s">
        <v>648</v>
      </c>
      <c r="D4" s="62" t="s">
        <v>280</v>
      </c>
      <c r="E4" s="24"/>
      <c r="F4" s="24"/>
      <c r="G4" s="24"/>
      <c r="H4" s="25"/>
      <c r="I4" s="25"/>
      <c r="J4" s="25"/>
      <c r="K4" s="25"/>
      <c r="L4" s="25"/>
      <c r="M4" s="25"/>
      <c r="N4" s="25"/>
      <c r="O4" s="25"/>
      <c r="P4" s="40"/>
      <c r="Q4" s="40"/>
      <c r="R4" s="40"/>
      <c r="S4" s="40"/>
      <c r="T4" s="40"/>
      <c r="U4" s="40"/>
      <c r="V4" s="40"/>
      <c r="W4" s="40"/>
      <c r="X4" s="40"/>
      <c r="Y4" s="40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</row>
    <row r="5" spans="1:37" x14ac:dyDescent="0.3">
      <c r="Y5" s="1"/>
      <c r="Z5" s="1"/>
    </row>
    <row r="6" spans="1:37" s="2" customFormat="1" ht="17.399999999999999" customHeight="1" x14ac:dyDescent="0.3">
      <c r="A6" s="113"/>
      <c r="B6" s="113"/>
      <c r="C6" s="211" t="s">
        <v>1</v>
      </c>
      <c r="D6" s="212"/>
      <c r="E6" s="211" t="s">
        <v>303</v>
      </c>
      <c r="F6" s="212"/>
      <c r="G6" s="211" t="s">
        <v>7</v>
      </c>
      <c r="H6" s="210"/>
      <c r="I6" s="210"/>
      <c r="J6" s="210"/>
      <c r="K6" s="212"/>
      <c r="L6" s="210" t="s">
        <v>216</v>
      </c>
      <c r="M6" s="210"/>
      <c r="N6" s="210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30"/>
      <c r="Z6" s="113"/>
    </row>
    <row r="7" spans="1:37" s="2" customFormat="1" ht="17.399999999999999" customHeight="1" x14ac:dyDescent="0.3">
      <c r="A7" s="113"/>
      <c r="B7" s="113"/>
      <c r="C7" s="180" t="s">
        <v>613</v>
      </c>
      <c r="D7" s="135" t="s">
        <v>211</v>
      </c>
      <c r="E7" s="162" t="s">
        <v>211</v>
      </c>
      <c r="F7" s="136" t="s">
        <v>211</v>
      </c>
      <c r="G7" s="163">
        <v>0.67851255342340422</v>
      </c>
      <c r="H7" s="138">
        <v>7.1041735098900007</v>
      </c>
      <c r="I7" s="138">
        <v>0.40811728025000005</v>
      </c>
      <c r="J7" s="139">
        <v>9.9628662331619489E-2</v>
      </c>
      <c r="K7" s="139">
        <v>9.2281379149854348E-2</v>
      </c>
      <c r="L7" s="164">
        <v>3.240032913550002E-3</v>
      </c>
      <c r="M7" s="139">
        <v>6.9669251902950008E-2</v>
      </c>
      <c r="N7" s="139">
        <v>0.29324474276794998</v>
      </c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30"/>
      <c r="Z7" s="113"/>
    </row>
    <row r="8" spans="1:37" s="61" customFormat="1" ht="21" customHeight="1" x14ac:dyDescent="0.3">
      <c r="A8" s="64"/>
      <c r="B8" s="64"/>
      <c r="C8" s="154" t="s">
        <v>0</v>
      </c>
      <c r="D8" s="63" t="s">
        <v>251</v>
      </c>
      <c r="E8" s="153" t="s">
        <v>10</v>
      </c>
      <c r="F8" s="63" t="s">
        <v>250</v>
      </c>
      <c r="G8" s="153" t="s">
        <v>6</v>
      </c>
      <c r="H8" s="63" t="s">
        <v>252</v>
      </c>
      <c r="I8" s="63" t="s">
        <v>253</v>
      </c>
      <c r="J8" s="63" t="s">
        <v>254</v>
      </c>
      <c r="K8" s="63" t="s">
        <v>255</v>
      </c>
      <c r="L8" s="153" t="s">
        <v>217</v>
      </c>
      <c r="M8" s="63" t="s">
        <v>218</v>
      </c>
      <c r="N8" s="63" t="s">
        <v>219</v>
      </c>
      <c r="O8" s="64"/>
      <c r="P8" s="64"/>
      <c r="Q8" s="64"/>
      <c r="R8" s="64"/>
      <c r="S8" s="64"/>
      <c r="T8" s="64"/>
      <c r="U8" s="64"/>
      <c r="V8" s="64"/>
      <c r="W8" s="64"/>
      <c r="X8" s="64"/>
      <c r="Y8" s="104"/>
      <c r="Z8" s="64"/>
    </row>
    <row r="9" spans="1:37" ht="16.8" customHeight="1" x14ac:dyDescent="0.3">
      <c r="A9" s="37">
        <v>1</v>
      </c>
      <c r="B9" s="37">
        <v>18</v>
      </c>
      <c r="C9" s="127" t="s">
        <v>67</v>
      </c>
      <c r="D9" s="158">
        <v>3477.4340000000002</v>
      </c>
      <c r="E9" s="15">
        <v>135619.92600000001</v>
      </c>
      <c r="F9" s="158">
        <v>119317.50173</v>
      </c>
      <c r="G9" s="17">
        <v>1.1366306202663401</v>
      </c>
      <c r="H9" s="10">
        <v>0.82</v>
      </c>
      <c r="I9" s="10">
        <v>0.05</v>
      </c>
      <c r="J9" s="8">
        <v>2.1025641025641025E-2</v>
      </c>
      <c r="K9" s="160">
        <v>1.5384615384615387E-2</v>
      </c>
      <c r="L9" s="8">
        <v>1.4304291287999999E-2</v>
      </c>
      <c r="M9" s="8">
        <v>-6.5228418716999997E-2</v>
      </c>
      <c r="N9" s="8">
        <v>0.13008001160999999</v>
      </c>
      <c r="Q9" s="38">
        <v>0.67851255342340422</v>
      </c>
      <c r="R9" s="39">
        <v>9.2281379149854348E-2</v>
      </c>
      <c r="S9" s="37">
        <v>1</v>
      </c>
      <c r="T9" s="37" t="s">
        <v>67</v>
      </c>
      <c r="U9" s="38">
        <v>1.1366306202663401</v>
      </c>
      <c r="V9" s="37">
        <v>1</v>
      </c>
      <c r="W9" s="99" t="s">
        <v>65</v>
      </c>
      <c r="X9" s="99">
        <v>0.17331863285556784</v>
      </c>
    </row>
    <row r="10" spans="1:37" s="118" customFormat="1" ht="16.8" customHeight="1" x14ac:dyDescent="0.3">
      <c r="A10" s="146">
        <v>2</v>
      </c>
      <c r="B10" s="146">
        <v>1</v>
      </c>
      <c r="C10" s="128" t="s">
        <v>65</v>
      </c>
      <c r="D10" s="165">
        <v>49616.923000000003</v>
      </c>
      <c r="E10" s="122">
        <v>450025.49161000003</v>
      </c>
      <c r="F10" s="165">
        <v>480274.01802999998</v>
      </c>
      <c r="G10" s="124">
        <v>0.93701819110666429</v>
      </c>
      <c r="H10" s="125">
        <v>1.0481547337999999</v>
      </c>
      <c r="I10" s="125">
        <v>0.13100000000000001</v>
      </c>
      <c r="J10" s="123">
        <v>0.11556281519294376</v>
      </c>
      <c r="K10" s="170">
        <v>0.17331863285556784</v>
      </c>
      <c r="L10" s="6">
        <v>1.0134758882E-2</v>
      </c>
      <c r="M10" s="6">
        <v>8.8052452663999997E-2</v>
      </c>
      <c r="N10" s="6">
        <v>0.23616944811999999</v>
      </c>
      <c r="O10" s="146"/>
      <c r="P10" s="146"/>
      <c r="Q10" s="148">
        <v>0.67851255342340422</v>
      </c>
      <c r="R10" s="149">
        <v>9.2281379149854348E-2</v>
      </c>
      <c r="S10" s="146">
        <v>2</v>
      </c>
      <c r="T10" s="146" t="s">
        <v>65</v>
      </c>
      <c r="U10" s="148">
        <v>0.93701819110666429</v>
      </c>
      <c r="V10" s="146">
        <v>2</v>
      </c>
      <c r="W10" s="181" t="s">
        <v>49</v>
      </c>
      <c r="X10" s="181">
        <v>0.13810741687979539</v>
      </c>
      <c r="Y10" s="147"/>
      <c r="Z10" s="146"/>
    </row>
    <row r="11" spans="1:37" ht="16.8" customHeight="1" x14ac:dyDescent="0.3">
      <c r="A11" s="37">
        <v>10</v>
      </c>
      <c r="B11" s="37">
        <v>10</v>
      </c>
      <c r="C11" s="127" t="s">
        <v>449</v>
      </c>
      <c r="D11" s="158">
        <v>9625</v>
      </c>
      <c r="E11" s="15">
        <v>707822.5</v>
      </c>
      <c r="F11" s="158">
        <v>1021523.4528</v>
      </c>
      <c r="G11" s="17">
        <v>0.69290871204166249</v>
      </c>
      <c r="H11" s="10">
        <v>13.05</v>
      </c>
      <c r="I11" s="10">
        <v>0.6</v>
      </c>
      <c r="J11" s="8">
        <v>0.17745444655969542</v>
      </c>
      <c r="K11" s="160">
        <v>9.7905901550176769E-2</v>
      </c>
      <c r="L11" s="8">
        <v>-6.2162162158000004E-3</v>
      </c>
      <c r="M11" s="8">
        <v>2.8898632709999997E-2</v>
      </c>
      <c r="N11" s="8">
        <v>4.3070167731000003E-2</v>
      </c>
      <c r="Q11" s="38">
        <v>0.67851255342340422</v>
      </c>
      <c r="R11" s="39">
        <v>9.2281379149854348E-2</v>
      </c>
      <c r="S11" s="37">
        <v>3</v>
      </c>
      <c r="T11" s="37" t="s">
        <v>24</v>
      </c>
      <c r="U11" s="38">
        <v>0.85778648155704151</v>
      </c>
      <c r="V11" s="37">
        <v>3</v>
      </c>
      <c r="W11" s="99" t="s">
        <v>462</v>
      </c>
      <c r="X11" s="99">
        <v>0.13533834586466162</v>
      </c>
    </row>
    <row r="12" spans="1:37" s="118" customFormat="1" ht="16.8" customHeight="1" x14ac:dyDescent="0.3">
      <c r="A12" s="146">
        <v>8</v>
      </c>
      <c r="B12" s="146">
        <v>16</v>
      </c>
      <c r="C12" s="128" t="s">
        <v>37</v>
      </c>
      <c r="D12" s="165">
        <v>27130.066999999999</v>
      </c>
      <c r="E12" s="122">
        <v>2116145.2259999998</v>
      </c>
      <c r="F12" s="165">
        <v>2925582.3716000002</v>
      </c>
      <c r="G12" s="124">
        <v>0.72332443842375238</v>
      </c>
      <c r="H12" s="125">
        <v>5.55</v>
      </c>
      <c r="I12" s="125">
        <v>0.4</v>
      </c>
      <c r="J12" s="123">
        <v>7.1153846153846165E-2</v>
      </c>
      <c r="K12" s="170">
        <v>6.1538461538461549E-2</v>
      </c>
      <c r="L12" s="123">
        <v>3.1746031745999999E-2</v>
      </c>
      <c r="M12" s="123">
        <v>-2.7683037101000001E-2</v>
      </c>
      <c r="N12" s="123">
        <v>7.5789887767000005E-2</v>
      </c>
      <c r="O12" s="146"/>
      <c r="P12" s="146"/>
      <c r="Q12" s="148">
        <v>0.67851255342340422</v>
      </c>
      <c r="R12" s="149">
        <v>9.2281379149854348E-2</v>
      </c>
      <c r="S12" s="146">
        <v>4</v>
      </c>
      <c r="T12" s="146" t="s">
        <v>30</v>
      </c>
      <c r="U12" s="148">
        <v>0.84062304162318091</v>
      </c>
      <c r="V12" s="146">
        <v>4</v>
      </c>
      <c r="W12" s="181" t="s">
        <v>74</v>
      </c>
      <c r="X12" s="181">
        <v>0.13483146067415733</v>
      </c>
      <c r="Y12" s="147"/>
      <c r="Z12" s="146"/>
    </row>
    <row r="13" spans="1:37" ht="16.8" customHeight="1" x14ac:dyDescent="0.3">
      <c r="A13" s="37">
        <v>6</v>
      </c>
      <c r="B13" s="37">
        <v>3</v>
      </c>
      <c r="C13" s="127" t="s">
        <v>462</v>
      </c>
      <c r="D13" s="158">
        <v>35021.735999999997</v>
      </c>
      <c r="E13" s="15">
        <v>232894.54440000001</v>
      </c>
      <c r="F13" s="158">
        <v>306587.86453000002</v>
      </c>
      <c r="G13" s="17">
        <v>0.75963392992422563</v>
      </c>
      <c r="H13" s="10">
        <v>1.395</v>
      </c>
      <c r="I13" s="10">
        <v>7.4999999999999997E-2</v>
      </c>
      <c r="J13" s="8">
        <v>0.20977443609022556</v>
      </c>
      <c r="K13" s="160">
        <v>0.13533834586466162</v>
      </c>
      <c r="L13" s="8">
        <v>-0.20120120119999998</v>
      </c>
      <c r="M13" s="8">
        <v>-0.16148701040999999</v>
      </c>
      <c r="N13" s="8">
        <v>-1.0010265249E-2</v>
      </c>
      <c r="Q13" s="38">
        <v>0.67851255342340422</v>
      </c>
      <c r="R13" s="39">
        <v>9.2281379149854348E-2</v>
      </c>
      <c r="S13" s="37">
        <v>5</v>
      </c>
      <c r="T13" s="37" t="s">
        <v>230</v>
      </c>
      <c r="U13" s="38">
        <v>0.81428097796079624</v>
      </c>
      <c r="V13" s="37">
        <v>5</v>
      </c>
      <c r="W13" s="99" t="s">
        <v>30</v>
      </c>
      <c r="X13" s="99">
        <v>0.1267010793054904</v>
      </c>
    </row>
    <row r="14" spans="1:37" s="118" customFormat="1" ht="16.8" customHeight="1" x14ac:dyDescent="0.3">
      <c r="A14" s="146">
        <v>4</v>
      </c>
      <c r="B14" s="146">
        <v>5</v>
      </c>
      <c r="C14" s="128" t="s">
        <v>30</v>
      </c>
      <c r="D14" s="165">
        <v>12000</v>
      </c>
      <c r="E14" s="122">
        <v>1022880</v>
      </c>
      <c r="F14" s="165">
        <v>1216811.7567</v>
      </c>
      <c r="G14" s="124">
        <v>0.84062304162318091</v>
      </c>
      <c r="H14" s="125">
        <v>10.67</v>
      </c>
      <c r="I14" s="125">
        <v>0.9</v>
      </c>
      <c r="J14" s="123">
        <v>0.12517597372125763</v>
      </c>
      <c r="K14" s="170">
        <v>0.1267010793054904</v>
      </c>
      <c r="L14" s="123">
        <v>3.1775920906999999E-3</v>
      </c>
      <c r="M14" s="123">
        <v>7.1832813805000006E-2</v>
      </c>
      <c r="N14" s="123">
        <v>0.41879005300000005</v>
      </c>
      <c r="O14" s="146"/>
      <c r="P14" s="146"/>
      <c r="Q14" s="148">
        <v>0.67851255342340422</v>
      </c>
      <c r="R14" s="149">
        <v>9.2281379149854348E-2</v>
      </c>
      <c r="S14" s="146">
        <v>6</v>
      </c>
      <c r="T14" s="146" t="s">
        <v>462</v>
      </c>
      <c r="U14" s="148">
        <v>0.75963392992422563</v>
      </c>
      <c r="V14" s="146">
        <v>6</v>
      </c>
      <c r="W14" s="181" t="s">
        <v>78</v>
      </c>
      <c r="X14" s="181">
        <v>0.11726384364820845</v>
      </c>
      <c r="Y14" s="147"/>
      <c r="Z14" s="146"/>
    </row>
    <row r="15" spans="1:37" ht="16.8" customHeight="1" x14ac:dyDescent="0.3">
      <c r="A15" s="37">
        <v>3</v>
      </c>
      <c r="B15" s="37">
        <v>14</v>
      </c>
      <c r="C15" s="127" t="s">
        <v>24</v>
      </c>
      <c r="D15" s="158">
        <v>11817.767</v>
      </c>
      <c r="E15" s="15">
        <v>1496011.1244999999</v>
      </c>
      <c r="F15" s="158">
        <v>1744036.7231999999</v>
      </c>
      <c r="G15" s="17">
        <v>0.85778648155704151</v>
      </c>
      <c r="H15" s="10">
        <v>12.55</v>
      </c>
      <c r="I15" s="10">
        <v>0.85</v>
      </c>
      <c r="J15" s="8">
        <v>9.913895252588413E-2</v>
      </c>
      <c r="K15" s="160">
        <v>8.0575084921435683E-2</v>
      </c>
      <c r="L15" s="8">
        <v>5.8002507312000004E-2</v>
      </c>
      <c r="M15" s="8">
        <v>5.4661882006000001E-2</v>
      </c>
      <c r="N15" s="8">
        <v>0.24473149717999998</v>
      </c>
      <c r="Q15" s="38">
        <v>0.67851255342340422</v>
      </c>
      <c r="R15" s="39">
        <v>9.2281379149854348E-2</v>
      </c>
      <c r="S15" s="37">
        <v>7</v>
      </c>
      <c r="T15" s="37" t="s">
        <v>74</v>
      </c>
      <c r="U15" s="38">
        <v>0.73897370839330556</v>
      </c>
      <c r="V15" s="37">
        <v>7</v>
      </c>
      <c r="W15" s="99" t="s">
        <v>72</v>
      </c>
      <c r="X15" s="99">
        <v>0.10884353741496598</v>
      </c>
    </row>
    <row r="16" spans="1:37" s="118" customFormat="1" ht="16.8" customHeight="1" x14ac:dyDescent="0.3">
      <c r="A16" s="146">
        <v>9</v>
      </c>
      <c r="B16" s="146">
        <v>12</v>
      </c>
      <c r="C16" s="128" t="s">
        <v>50</v>
      </c>
      <c r="D16" s="165">
        <v>3690.6950000000002</v>
      </c>
      <c r="E16" s="122">
        <v>520757.06449999998</v>
      </c>
      <c r="F16" s="165">
        <v>735572.56721999997</v>
      </c>
      <c r="G16" s="124">
        <v>0.70796150877150432</v>
      </c>
      <c r="H16" s="125">
        <v>10.59</v>
      </c>
      <c r="I16" s="125">
        <v>1.07</v>
      </c>
      <c r="J16" s="123">
        <v>7.5053153791637142E-2</v>
      </c>
      <c r="K16" s="170">
        <v>9.0999291282778186E-2</v>
      </c>
      <c r="L16" s="123">
        <v>-1.0619469021E-3</v>
      </c>
      <c r="M16" s="123">
        <v>3.1325166667999997E-2</v>
      </c>
      <c r="N16" s="123">
        <v>0.19641176371999999</v>
      </c>
      <c r="O16" s="146"/>
      <c r="P16" s="146"/>
      <c r="Q16" s="148">
        <v>0.67851255342340422</v>
      </c>
      <c r="R16" s="149">
        <v>9.2281379149854348E-2</v>
      </c>
      <c r="S16" s="146">
        <v>8</v>
      </c>
      <c r="T16" s="146" t="s">
        <v>37</v>
      </c>
      <c r="U16" s="148">
        <v>0.72332443842375238</v>
      </c>
      <c r="V16" s="146">
        <v>8</v>
      </c>
      <c r="W16" s="181" t="s">
        <v>398</v>
      </c>
      <c r="X16" s="181">
        <v>0.10845706907682376</v>
      </c>
      <c r="Y16" s="147"/>
      <c r="Z16" s="146"/>
    </row>
    <row r="17" spans="1:26" ht="16.8" customHeight="1" x14ac:dyDescent="0.3">
      <c r="A17" s="37">
        <v>7</v>
      </c>
      <c r="B17" s="37">
        <v>4</v>
      </c>
      <c r="C17" s="127" t="s">
        <v>74</v>
      </c>
      <c r="D17" s="158">
        <v>1798</v>
      </c>
      <c r="E17" s="15">
        <v>72009.899999999994</v>
      </c>
      <c r="F17" s="158">
        <v>97445.821389999997</v>
      </c>
      <c r="G17" s="17">
        <v>0.73897370839330556</v>
      </c>
      <c r="H17" s="10">
        <v>5.37</v>
      </c>
      <c r="I17" s="10">
        <v>0.45</v>
      </c>
      <c r="J17" s="8">
        <v>0.13408239700374533</v>
      </c>
      <c r="K17" s="160">
        <v>0.13483146067415733</v>
      </c>
      <c r="L17" s="8">
        <v>-6.2034739458000001E-3</v>
      </c>
      <c r="M17" s="8">
        <v>0.13676249708999999</v>
      </c>
      <c r="N17" s="8">
        <v>0.35877252347000005</v>
      </c>
      <c r="Q17" s="38">
        <v>0.67851255342340422</v>
      </c>
      <c r="R17" s="39">
        <v>9.2281379149854348E-2</v>
      </c>
      <c r="S17" s="37">
        <v>9</v>
      </c>
      <c r="T17" s="37" t="s">
        <v>50</v>
      </c>
      <c r="U17" s="38">
        <v>0.70796150877150432</v>
      </c>
      <c r="V17" s="37">
        <v>9</v>
      </c>
      <c r="W17" s="99" t="s">
        <v>18</v>
      </c>
      <c r="X17" s="99">
        <v>0.10262828535508858</v>
      </c>
    </row>
    <row r="18" spans="1:26" s="118" customFormat="1" ht="16.8" customHeight="1" x14ac:dyDescent="0.3">
      <c r="A18" s="146">
        <v>5</v>
      </c>
      <c r="B18" s="146">
        <v>15</v>
      </c>
      <c r="C18" s="128" t="s">
        <v>230</v>
      </c>
      <c r="D18" s="165">
        <v>4824.9870000000001</v>
      </c>
      <c r="E18" s="122">
        <v>298232.44647000002</v>
      </c>
      <c r="F18" s="165">
        <v>366252.50318</v>
      </c>
      <c r="G18" s="124">
        <v>0.81428097796079624</v>
      </c>
      <c r="H18" s="125">
        <v>4.0199999999999996</v>
      </c>
      <c r="I18" s="125">
        <v>0.34</v>
      </c>
      <c r="J18" s="123">
        <v>6.5038019737906475E-2</v>
      </c>
      <c r="K18" s="170">
        <v>6.6008736450412553E-2</v>
      </c>
      <c r="L18" s="123">
        <v>1.8958127266000002E-2</v>
      </c>
      <c r="M18" s="123">
        <v>0.19480304199999998</v>
      </c>
      <c r="N18" s="123">
        <v>0.46905354821</v>
      </c>
      <c r="O18" s="146"/>
      <c r="P18" s="146"/>
      <c r="Q18" s="148">
        <v>0.67851255342340422</v>
      </c>
      <c r="R18" s="149">
        <v>9.2281379149854348E-2</v>
      </c>
      <c r="S18" s="146">
        <v>10</v>
      </c>
      <c r="T18" s="146" t="s">
        <v>449</v>
      </c>
      <c r="U18" s="148">
        <v>0.69290871204166249</v>
      </c>
      <c r="V18" s="146">
        <v>10</v>
      </c>
      <c r="W18" s="181" t="s">
        <v>449</v>
      </c>
      <c r="X18" s="181">
        <v>9.7905901550176769E-2</v>
      </c>
      <c r="Y18" s="147"/>
      <c r="Z18" s="146"/>
    </row>
    <row r="19" spans="1:26" ht="16.8" customHeight="1" x14ac:dyDescent="0.3">
      <c r="A19" s="37">
        <v>11</v>
      </c>
      <c r="B19" s="37">
        <v>13</v>
      </c>
      <c r="C19" s="127" t="s">
        <v>21</v>
      </c>
      <c r="D19" s="158">
        <v>20767.328000000001</v>
      </c>
      <c r="E19" s="15">
        <v>1392657.0157000001</v>
      </c>
      <c r="F19" s="158">
        <v>2120240.8258000002</v>
      </c>
      <c r="G19" s="17">
        <v>0.65683907165334798</v>
      </c>
      <c r="H19" s="10">
        <v>5.76</v>
      </c>
      <c r="I19" s="10">
        <v>0.48</v>
      </c>
      <c r="J19" s="8">
        <v>8.5893229942100802E-2</v>
      </c>
      <c r="K19" s="160">
        <v>8.5893229942100802E-2</v>
      </c>
      <c r="L19" s="8">
        <v>6.3025210092999993E-3</v>
      </c>
      <c r="M19" s="8">
        <v>3.7908389959000005E-2</v>
      </c>
      <c r="N19" s="8">
        <v>0.19606808983000001</v>
      </c>
      <c r="Q19" s="38">
        <v>0.67851255342340422</v>
      </c>
      <c r="R19" s="39">
        <v>9.2281379149854348E-2</v>
      </c>
      <c r="S19" s="37">
        <v>11</v>
      </c>
      <c r="T19" s="37" t="s">
        <v>21</v>
      </c>
      <c r="U19" s="38">
        <v>0.65683907165334798</v>
      </c>
      <c r="V19" s="37">
        <v>11</v>
      </c>
      <c r="W19" s="99" t="s">
        <v>45</v>
      </c>
      <c r="X19" s="99">
        <v>9.3385214007782102E-2</v>
      </c>
    </row>
    <row r="20" spans="1:26" ht="16.8" customHeight="1" x14ac:dyDescent="0.3">
      <c r="A20" s="37">
        <v>13</v>
      </c>
      <c r="B20" s="37">
        <v>6</v>
      </c>
      <c r="C20" s="127" t="s">
        <v>78</v>
      </c>
      <c r="D20" s="158">
        <v>1815.6959999999999</v>
      </c>
      <c r="E20" s="15">
        <v>78038.614079999999</v>
      </c>
      <c r="F20" s="158">
        <v>123783.45875000001</v>
      </c>
      <c r="G20" s="17">
        <v>0.63044460760796117</v>
      </c>
      <c r="H20" s="10">
        <v>5.647014875</v>
      </c>
      <c r="I20" s="10">
        <v>0.42</v>
      </c>
      <c r="J20" s="8">
        <v>0.13138703757561657</v>
      </c>
      <c r="K20" s="160">
        <v>0.11726384364820845</v>
      </c>
      <c r="L20" s="8">
        <v>9.1942399703999998E-3</v>
      </c>
      <c r="M20" s="8">
        <v>-2.8306415215000002E-2</v>
      </c>
      <c r="N20" s="8">
        <v>0.24446799057999999</v>
      </c>
      <c r="Q20" s="38">
        <v>0.67851255342340422</v>
      </c>
      <c r="R20" s="39">
        <v>9.2281379149854348E-2</v>
      </c>
      <c r="S20" s="37">
        <v>13</v>
      </c>
      <c r="T20" s="37" t="s">
        <v>78</v>
      </c>
      <c r="U20" s="38">
        <v>0.63044460760796117</v>
      </c>
      <c r="V20" s="37">
        <v>13</v>
      </c>
      <c r="W20" s="99" t="s">
        <v>21</v>
      </c>
      <c r="X20" s="99">
        <v>8.5893229942100802E-2</v>
      </c>
    </row>
    <row r="21" spans="1:26" s="118" customFormat="1" ht="16.8" customHeight="1" x14ac:dyDescent="0.3">
      <c r="A21" s="146">
        <v>12</v>
      </c>
      <c r="B21" s="146">
        <v>7</v>
      </c>
      <c r="C21" s="128" t="s">
        <v>72</v>
      </c>
      <c r="D21" s="165">
        <v>2676</v>
      </c>
      <c r="E21" s="122">
        <v>141613.92000000001</v>
      </c>
      <c r="F21" s="165">
        <v>223572.67548000001</v>
      </c>
      <c r="G21" s="124">
        <v>0.63341336187868935</v>
      </c>
      <c r="H21" s="125">
        <v>4.33</v>
      </c>
      <c r="I21" s="125">
        <v>0.48</v>
      </c>
      <c r="J21" s="123">
        <v>8.1821617535903238E-2</v>
      </c>
      <c r="K21" s="170">
        <v>0.10884353741496598</v>
      </c>
      <c r="L21" s="123">
        <v>4.0298800866000004E-2</v>
      </c>
      <c r="M21" s="123">
        <v>6.7976306319999999E-2</v>
      </c>
      <c r="N21" s="123">
        <v>0.28428130364000004</v>
      </c>
      <c r="O21" s="146"/>
      <c r="P21" s="146"/>
      <c r="Q21" s="148">
        <v>0.67851255342340422</v>
      </c>
      <c r="R21" s="149">
        <v>9.2281379149854348E-2</v>
      </c>
      <c r="S21" s="146">
        <v>14</v>
      </c>
      <c r="T21" s="146" t="s">
        <v>398</v>
      </c>
      <c r="U21" s="148">
        <v>0.56294825272587945</v>
      </c>
      <c r="V21" s="146">
        <v>14</v>
      </c>
      <c r="W21" s="181" t="s">
        <v>24</v>
      </c>
      <c r="X21" s="181">
        <v>8.0575084921435683E-2</v>
      </c>
      <c r="Y21" s="147"/>
      <c r="Z21" s="146"/>
    </row>
    <row r="22" spans="1:26" ht="16.8" customHeight="1" x14ac:dyDescent="0.3">
      <c r="A22" s="37">
        <v>18</v>
      </c>
      <c r="B22" s="37">
        <v>11</v>
      </c>
      <c r="C22" s="127" t="s">
        <v>45</v>
      </c>
      <c r="D22" s="158">
        <v>82826.294999999998</v>
      </c>
      <c r="E22" s="15">
        <v>425727.15629999997</v>
      </c>
      <c r="F22" s="158">
        <v>816535.74627999996</v>
      </c>
      <c r="G22" s="17">
        <v>0.52138214185911835</v>
      </c>
      <c r="H22" s="10">
        <v>0.61</v>
      </c>
      <c r="I22" s="10">
        <v>0.04</v>
      </c>
      <c r="J22" s="8">
        <v>0.11867704280155643</v>
      </c>
      <c r="K22" s="160">
        <v>9.3385214007782102E-2</v>
      </c>
      <c r="L22" s="8">
        <v>2.1868787277E-2</v>
      </c>
      <c r="M22" s="8">
        <v>3.3682920223999997E-2</v>
      </c>
      <c r="N22" s="8">
        <v>0.12800488955</v>
      </c>
      <c r="Q22" s="38">
        <v>0.67851255342340422</v>
      </c>
      <c r="R22" s="39">
        <v>9.2281379149854348E-2</v>
      </c>
      <c r="S22" s="37">
        <v>15</v>
      </c>
      <c r="T22" s="37" t="s">
        <v>18</v>
      </c>
      <c r="U22" s="38">
        <v>0.55941383427815439</v>
      </c>
      <c r="V22" s="37">
        <v>15</v>
      </c>
      <c r="W22" s="99" t="s">
        <v>230</v>
      </c>
      <c r="X22" s="99">
        <v>6.6008736450412553E-2</v>
      </c>
    </row>
    <row r="23" spans="1:26" s="118" customFormat="1" ht="16.8" customHeight="1" x14ac:dyDescent="0.3">
      <c r="A23" s="146">
        <v>15</v>
      </c>
      <c r="B23" s="146">
        <v>9</v>
      </c>
      <c r="C23" s="128" t="s">
        <v>18</v>
      </c>
      <c r="D23" s="165">
        <v>26638.202000000001</v>
      </c>
      <c r="E23" s="122">
        <v>1277035.4039</v>
      </c>
      <c r="F23" s="165">
        <v>2282809.8371000001</v>
      </c>
      <c r="G23" s="124">
        <v>0.55941383427815439</v>
      </c>
      <c r="H23" s="125">
        <v>4.96</v>
      </c>
      <c r="I23" s="125">
        <v>0.41</v>
      </c>
      <c r="J23" s="123">
        <v>0.10346266165878848</v>
      </c>
      <c r="K23" s="170">
        <v>0.10262828535508858</v>
      </c>
      <c r="L23" s="123">
        <v>3.4259426922E-2</v>
      </c>
      <c r="M23" s="123">
        <v>7.9657560409000003E-2</v>
      </c>
      <c r="N23" s="123">
        <v>0.32755935800000002</v>
      </c>
      <c r="O23" s="146"/>
      <c r="P23" s="146"/>
      <c r="Q23" s="148">
        <v>0.67851255342340422</v>
      </c>
      <c r="R23" s="149">
        <v>9.2281379149854348E-2</v>
      </c>
      <c r="S23" s="146">
        <v>16</v>
      </c>
      <c r="T23" s="146" t="s">
        <v>79</v>
      </c>
      <c r="U23" s="148">
        <v>0.53745202469059739</v>
      </c>
      <c r="V23" s="146">
        <v>16</v>
      </c>
      <c r="W23" s="181" t="s">
        <v>37</v>
      </c>
      <c r="X23" s="181">
        <v>6.1538461538461549E-2</v>
      </c>
      <c r="Y23" s="147"/>
      <c r="Z23" s="146"/>
    </row>
    <row r="24" spans="1:26" ht="16.8" customHeight="1" x14ac:dyDescent="0.3">
      <c r="A24" s="37">
        <v>14</v>
      </c>
      <c r="B24" s="37">
        <v>8</v>
      </c>
      <c r="C24" s="127" t="s">
        <v>398</v>
      </c>
      <c r="D24" s="158">
        <v>11610.812</v>
      </c>
      <c r="E24" s="15">
        <v>719405.91151999997</v>
      </c>
      <c r="F24" s="158">
        <v>1277925.4719</v>
      </c>
      <c r="G24" s="17">
        <v>0.56294825272587945</v>
      </c>
      <c r="H24" s="10">
        <v>5.9</v>
      </c>
      <c r="I24" s="10">
        <v>0.56000000000000005</v>
      </c>
      <c r="J24" s="8">
        <v>9.5222724338282771E-2</v>
      </c>
      <c r="K24" s="160">
        <v>0.10845706907682376</v>
      </c>
      <c r="L24" s="8">
        <v>3.4390651083999996E-2</v>
      </c>
      <c r="M24" s="8">
        <v>0.12991707291999999</v>
      </c>
      <c r="N24" s="8">
        <v>0.42889293424999997</v>
      </c>
      <c r="Q24" s="38">
        <v>0.67851255342340422</v>
      </c>
      <c r="R24" s="39">
        <v>9.2281379149854348E-2</v>
      </c>
      <c r="S24" s="37">
        <v>17</v>
      </c>
      <c r="T24" s="37" t="s">
        <v>466</v>
      </c>
      <c r="U24" s="38">
        <v>0.53178164174907405</v>
      </c>
      <c r="V24" s="37">
        <v>17</v>
      </c>
      <c r="W24" s="99" t="s">
        <v>79</v>
      </c>
      <c r="X24" s="99">
        <v>4.9446304403811481E-2</v>
      </c>
    </row>
    <row r="25" spans="1:26" s="118" customFormat="1" ht="16.8" customHeight="1" x14ac:dyDescent="0.3">
      <c r="A25" s="146">
        <v>19</v>
      </c>
      <c r="B25" s="146">
        <v>2</v>
      </c>
      <c r="C25" s="128" t="s">
        <v>49</v>
      </c>
      <c r="D25" s="165">
        <v>8543.4930000000004</v>
      </c>
      <c r="E25" s="122">
        <v>334050.57630000002</v>
      </c>
      <c r="F25" s="165">
        <v>766838.97345000005</v>
      </c>
      <c r="G25" s="124">
        <v>0.43562023823216778</v>
      </c>
      <c r="H25" s="125">
        <v>4.92</v>
      </c>
      <c r="I25" s="125">
        <v>0.45</v>
      </c>
      <c r="J25" s="123">
        <v>0.12583120204603579</v>
      </c>
      <c r="K25" s="170">
        <v>0.13810741687979539</v>
      </c>
      <c r="L25" s="123">
        <v>4.8477406362999994E-3</v>
      </c>
      <c r="M25" s="123">
        <v>6.6113081188000009E-2</v>
      </c>
      <c r="N25" s="123">
        <v>0.47823592700000001</v>
      </c>
      <c r="O25" s="146"/>
      <c r="P25" s="146"/>
      <c r="Q25" s="148">
        <v>0.67851255342340422</v>
      </c>
      <c r="R25" s="149">
        <v>9.2281379149854348E-2</v>
      </c>
      <c r="S25" s="146">
        <v>18</v>
      </c>
      <c r="T25" s="146" t="s">
        <v>45</v>
      </c>
      <c r="U25" s="148">
        <v>0.52138214185911835</v>
      </c>
      <c r="V25" s="146">
        <v>18</v>
      </c>
      <c r="W25" s="181" t="s">
        <v>67</v>
      </c>
      <c r="X25" s="181">
        <v>1.5384615384615387E-2</v>
      </c>
      <c r="Y25" s="147"/>
      <c r="Z25" s="146"/>
    </row>
    <row r="26" spans="1:26" ht="16.8" customHeight="1" x14ac:dyDescent="0.3">
      <c r="A26" s="37">
        <v>17</v>
      </c>
      <c r="B26" s="37">
        <v>20</v>
      </c>
      <c r="C26" s="127" t="s">
        <v>466</v>
      </c>
      <c r="D26" s="158">
        <v>7316.1710000000003</v>
      </c>
      <c r="E26" s="15">
        <v>160955.76199999999</v>
      </c>
      <c r="F26" s="158">
        <v>302672.65615</v>
      </c>
      <c r="G26" s="17">
        <v>0.53178164174907405</v>
      </c>
      <c r="H26" s="10">
        <v>0</v>
      </c>
      <c r="I26" s="10">
        <v>0</v>
      </c>
      <c r="J26" s="8">
        <v>0</v>
      </c>
      <c r="K26" s="160">
        <v>0</v>
      </c>
      <c r="L26" s="8">
        <v>0</v>
      </c>
      <c r="M26" s="8">
        <v>0.36222910216999998</v>
      </c>
      <c r="N26" s="8">
        <v>0.67810831425999996</v>
      </c>
      <c r="Q26" s="38">
        <v>0.67851255342340422</v>
      </c>
      <c r="R26" s="39">
        <v>9.2281379149854348E-2</v>
      </c>
      <c r="S26" s="37">
        <v>19</v>
      </c>
      <c r="T26" s="37" t="s">
        <v>49</v>
      </c>
      <c r="U26" s="38">
        <v>0.43562023823216778</v>
      </c>
      <c r="V26" s="37">
        <v>19</v>
      </c>
      <c r="W26" s="99" t="s">
        <v>77</v>
      </c>
      <c r="X26" s="99">
        <v>5.6446781904761914E-3</v>
      </c>
    </row>
    <row r="27" spans="1:26" s="118" customFormat="1" ht="16.8" customHeight="1" x14ac:dyDescent="0.3">
      <c r="A27" s="146">
        <v>16</v>
      </c>
      <c r="B27" s="146">
        <v>17</v>
      </c>
      <c r="C27" s="128" t="s">
        <v>79</v>
      </c>
      <c r="D27" s="165">
        <v>1415</v>
      </c>
      <c r="E27" s="122">
        <v>54944.45</v>
      </c>
      <c r="F27" s="165">
        <v>102231.35735999999</v>
      </c>
      <c r="G27" s="124">
        <v>0.53745202469059739</v>
      </c>
      <c r="H27" s="125">
        <v>1.78</v>
      </c>
      <c r="I27" s="125">
        <v>0.16</v>
      </c>
      <c r="J27" s="123">
        <v>4.584084470770023E-2</v>
      </c>
      <c r="K27" s="170">
        <v>4.9446304403811481E-2</v>
      </c>
      <c r="L27" s="123">
        <v>-2.4616930416999999E-2</v>
      </c>
      <c r="M27" s="123">
        <v>0.20313857078000003</v>
      </c>
      <c r="N27" s="123">
        <v>0.67787624758000009</v>
      </c>
      <c r="O27" s="146"/>
      <c r="P27" s="146"/>
      <c r="Q27" s="148">
        <v>0.67851255342340422</v>
      </c>
      <c r="R27" s="149">
        <v>9.2281379149854348E-2</v>
      </c>
      <c r="S27" s="146">
        <v>20</v>
      </c>
      <c r="T27" s="146" t="s">
        <v>77</v>
      </c>
      <c r="U27" s="148">
        <v>0.31309242257956083</v>
      </c>
      <c r="V27" s="146">
        <v>20</v>
      </c>
      <c r="W27" s="181" t="s">
        <v>466</v>
      </c>
      <c r="X27" s="181">
        <v>0</v>
      </c>
      <c r="Y27" s="147"/>
      <c r="Z27" s="146"/>
    </row>
    <row r="28" spans="1:26" ht="16.8" customHeight="1" x14ac:dyDescent="0.3">
      <c r="A28" s="37">
        <v>20</v>
      </c>
      <c r="B28" s="37">
        <v>19</v>
      </c>
      <c r="C28" s="127" t="s">
        <v>77</v>
      </c>
      <c r="D28" s="158">
        <v>111.17700000000001</v>
      </c>
      <c r="E28" s="15">
        <v>70041.509999999995</v>
      </c>
      <c r="F28" s="158">
        <v>223708.73566000001</v>
      </c>
      <c r="G28" s="17">
        <v>0.31309242257956083</v>
      </c>
      <c r="H28" s="10">
        <v>43.113300588999998</v>
      </c>
      <c r="I28" s="10">
        <v>0.29634560500000001</v>
      </c>
      <c r="J28" s="8">
        <v>6.8433810458730163E-2</v>
      </c>
      <c r="K28" s="160">
        <v>5.6446781904761914E-3</v>
      </c>
      <c r="L28" s="8">
        <v>1.6614950602000002E-2</v>
      </c>
      <c r="M28" s="8">
        <v>8.9130428589000013E-2</v>
      </c>
      <c r="N28" s="8">
        <v>0.25854116511000003</v>
      </c>
      <c r="Q28" s="38">
        <v>0.67851255342340422</v>
      </c>
      <c r="R28" s="39">
        <v>9.2281379149854348E-2</v>
      </c>
      <c r="S28" s="37">
        <v>21</v>
      </c>
      <c r="T28" s="37" t="e">
        <v>#N/A</v>
      </c>
      <c r="U28" s="38" t="e">
        <v>#N/A</v>
      </c>
      <c r="V28" s="37">
        <v>21</v>
      </c>
      <c r="W28" s="99" t="e">
        <v>#N/A</v>
      </c>
      <c r="X28" s="99" t="e">
        <v>#N/A</v>
      </c>
    </row>
    <row r="29" spans="1:26" hidden="1" x14ac:dyDescent="0.3">
      <c r="C29" s="7"/>
      <c r="D29" s="14"/>
      <c r="E29" s="14"/>
      <c r="F29" s="14"/>
      <c r="G29" s="16"/>
      <c r="H29" s="9"/>
      <c r="I29" s="9"/>
      <c r="J29" s="6"/>
      <c r="K29" s="159"/>
      <c r="L29" s="6"/>
      <c r="M29" s="6"/>
      <c r="N29" s="6"/>
      <c r="R29" s="38"/>
    </row>
    <row r="30" spans="1:26" hidden="1" x14ac:dyDescent="0.3">
      <c r="D30" s="14"/>
      <c r="E30" s="14"/>
      <c r="F30" s="14"/>
      <c r="G30" s="16"/>
      <c r="H30" s="9"/>
      <c r="I30" s="9"/>
      <c r="J30" s="6"/>
      <c r="K30" s="159"/>
      <c r="L30" s="6"/>
      <c r="M30" s="6"/>
      <c r="N30" s="6"/>
      <c r="R30" s="38"/>
    </row>
    <row r="31" spans="1:26" hidden="1" x14ac:dyDescent="0.3">
      <c r="C31" s="7"/>
      <c r="D31" s="14"/>
      <c r="E31" s="14"/>
      <c r="F31" s="14"/>
      <c r="G31" s="16"/>
      <c r="H31" s="9"/>
      <c r="I31" s="9"/>
      <c r="J31" s="6"/>
      <c r="K31" s="159"/>
      <c r="L31" s="6"/>
      <c r="M31" s="6"/>
      <c r="N31" s="6"/>
      <c r="R31" s="38"/>
    </row>
    <row r="32" spans="1:26" hidden="1" x14ac:dyDescent="0.3">
      <c r="D32" s="14"/>
      <c r="E32" s="14"/>
      <c r="F32" s="14"/>
      <c r="G32" s="16"/>
      <c r="H32" s="9"/>
      <c r="I32" s="9"/>
      <c r="J32" s="6"/>
      <c r="K32" s="159"/>
      <c r="L32" s="6"/>
      <c r="M32" s="6"/>
      <c r="N32" s="6"/>
      <c r="R32" s="38"/>
    </row>
    <row r="33" spans="3:18" hidden="1" x14ac:dyDescent="0.3">
      <c r="C33" s="7"/>
      <c r="D33" s="14"/>
      <c r="E33" s="14"/>
      <c r="F33" s="14"/>
      <c r="G33" s="16"/>
      <c r="H33" s="9"/>
      <c r="I33" s="9"/>
      <c r="J33" s="6"/>
      <c r="K33" s="159"/>
      <c r="L33" s="6"/>
      <c r="M33" s="6"/>
      <c r="N33" s="6"/>
      <c r="R33" s="38"/>
    </row>
    <row r="34" spans="3:18" hidden="1" x14ac:dyDescent="0.3">
      <c r="D34" s="14"/>
      <c r="E34" s="14"/>
      <c r="F34" s="14"/>
      <c r="G34" s="16"/>
      <c r="H34" s="9"/>
      <c r="I34" s="9"/>
      <c r="J34" s="6"/>
      <c r="K34" s="159"/>
      <c r="L34" s="6"/>
      <c r="M34" s="6"/>
      <c r="N34" s="6"/>
      <c r="R34" s="38"/>
    </row>
    <row r="35" spans="3:18" hidden="1" x14ac:dyDescent="0.3">
      <c r="C35" s="7"/>
      <c r="D35" s="14"/>
      <c r="E35" s="14"/>
      <c r="F35" s="14"/>
      <c r="G35" s="16"/>
      <c r="H35" s="9"/>
      <c r="I35" s="9"/>
      <c r="J35" s="6"/>
      <c r="K35" s="159"/>
      <c r="L35" s="6"/>
      <c r="M35" s="6"/>
      <c r="N35" s="6"/>
      <c r="R35" s="38"/>
    </row>
    <row r="36" spans="3:18" hidden="1" x14ac:dyDescent="0.3">
      <c r="D36" s="14"/>
      <c r="E36" s="14"/>
      <c r="F36" s="14"/>
      <c r="G36" s="16"/>
      <c r="H36" s="9"/>
      <c r="I36" s="9"/>
      <c r="J36" s="6"/>
      <c r="K36" s="159"/>
      <c r="L36" s="6"/>
      <c r="M36" s="6"/>
      <c r="N36" s="6"/>
      <c r="R36" s="38"/>
    </row>
    <row r="37" spans="3:18" hidden="1" x14ac:dyDescent="0.3">
      <c r="C37" s="7"/>
      <c r="D37" s="14"/>
      <c r="E37" s="14"/>
      <c r="F37" s="14"/>
      <c r="G37" s="16"/>
      <c r="H37" s="9"/>
      <c r="I37" s="9"/>
      <c r="J37" s="6"/>
      <c r="K37" s="159"/>
      <c r="L37" s="6"/>
      <c r="M37" s="6"/>
      <c r="N37" s="6"/>
      <c r="R37" s="38"/>
    </row>
    <row r="38" spans="3:18" hidden="1" x14ac:dyDescent="0.3">
      <c r="D38" s="14"/>
      <c r="E38" s="14"/>
      <c r="F38" s="14"/>
      <c r="G38" s="16"/>
      <c r="H38" s="9"/>
      <c r="I38" s="9"/>
      <c r="J38" s="6"/>
      <c r="K38" s="159"/>
      <c r="L38" s="6"/>
      <c r="M38" s="6"/>
      <c r="N38" s="6"/>
      <c r="R38" s="38"/>
    </row>
    <row r="39" spans="3:18" hidden="1" x14ac:dyDescent="0.3">
      <c r="C39" s="7"/>
      <c r="D39" s="14"/>
      <c r="E39" s="14"/>
      <c r="F39" s="14"/>
      <c r="G39" s="16"/>
      <c r="H39" s="9"/>
      <c r="I39" s="9"/>
      <c r="J39" s="6"/>
      <c r="K39" s="159"/>
      <c r="L39" s="6"/>
      <c r="M39" s="6"/>
      <c r="N39" s="6"/>
      <c r="R39" s="38"/>
    </row>
    <row r="40" spans="3:18" hidden="1" x14ac:dyDescent="0.3">
      <c r="D40" s="14"/>
      <c r="E40" s="14"/>
      <c r="F40" s="14"/>
      <c r="G40" s="16"/>
      <c r="H40" s="9"/>
      <c r="I40" s="9"/>
      <c r="J40" s="6"/>
      <c r="K40" s="159"/>
      <c r="L40" s="6"/>
      <c r="M40" s="6"/>
      <c r="N40" s="6"/>
      <c r="R40" s="38"/>
    </row>
    <row r="41" spans="3:18" hidden="1" x14ac:dyDescent="0.3">
      <c r="C41" s="7"/>
      <c r="D41" s="14"/>
      <c r="E41" s="14"/>
      <c r="F41" s="14"/>
      <c r="G41" s="16"/>
      <c r="H41" s="9"/>
      <c r="I41" s="9"/>
      <c r="J41" s="6"/>
      <c r="K41" s="159"/>
      <c r="L41" s="6"/>
      <c r="M41" s="6"/>
      <c r="N41" s="6"/>
      <c r="R41" s="38"/>
    </row>
    <row r="42" spans="3:18" hidden="1" x14ac:dyDescent="0.3">
      <c r="D42" s="14"/>
      <c r="E42" s="14"/>
      <c r="F42" s="14"/>
      <c r="G42" s="16"/>
      <c r="H42" s="9"/>
      <c r="I42" s="9"/>
      <c r="J42" s="6"/>
      <c r="K42" s="159"/>
      <c r="L42" s="6"/>
      <c r="M42" s="6"/>
      <c r="N42" s="6"/>
      <c r="R42" s="38"/>
    </row>
    <row r="43" spans="3:18" hidden="1" x14ac:dyDescent="0.3">
      <c r="D43" s="14"/>
      <c r="E43" s="14"/>
      <c r="F43" s="14"/>
      <c r="G43" s="16"/>
      <c r="H43" s="9"/>
      <c r="I43" s="9"/>
      <c r="J43" s="6"/>
      <c r="K43" s="159"/>
      <c r="L43" s="6"/>
      <c r="M43" s="6"/>
      <c r="N43" s="6"/>
      <c r="R43" s="38"/>
    </row>
    <row r="44" spans="3:18" hidden="1" x14ac:dyDescent="0.3">
      <c r="C44" s="7"/>
      <c r="D44" s="14"/>
      <c r="E44" s="14"/>
      <c r="F44" s="14"/>
      <c r="G44" s="16"/>
      <c r="H44" s="9"/>
      <c r="I44" s="9"/>
      <c r="J44" s="6"/>
      <c r="K44" s="159"/>
      <c r="L44" s="6"/>
      <c r="M44" s="6"/>
      <c r="N44" s="6"/>
      <c r="R44" s="38"/>
    </row>
    <row r="45" spans="3:18" hidden="1" x14ac:dyDescent="0.3">
      <c r="D45" s="14"/>
      <c r="E45" s="14"/>
      <c r="F45" s="14"/>
      <c r="G45" s="16"/>
      <c r="H45" s="9"/>
      <c r="I45" s="9"/>
      <c r="J45" s="6"/>
      <c r="K45" s="159"/>
      <c r="L45" s="6"/>
      <c r="M45" s="6"/>
      <c r="N45" s="6"/>
      <c r="R45" s="38"/>
    </row>
    <row r="46" spans="3:18" hidden="1" x14ac:dyDescent="0.3">
      <c r="D46" s="14"/>
      <c r="E46" s="14"/>
      <c r="F46" s="14"/>
      <c r="G46" s="16"/>
      <c r="H46" s="9"/>
      <c r="I46" s="9"/>
      <c r="J46" s="6"/>
      <c r="K46" s="159"/>
      <c r="L46" s="6"/>
      <c r="M46" s="6"/>
      <c r="N46" s="6"/>
      <c r="R46" s="38"/>
    </row>
    <row r="47" spans="3:18" hidden="1" x14ac:dyDescent="0.3">
      <c r="D47" s="14"/>
      <c r="E47" s="14"/>
      <c r="F47" s="14"/>
      <c r="G47" s="16"/>
      <c r="H47" s="9"/>
      <c r="I47" s="9"/>
      <c r="J47" s="6"/>
      <c r="K47" s="159"/>
      <c r="L47" s="6"/>
      <c r="M47" s="6"/>
      <c r="N47" s="6"/>
      <c r="R47" s="38"/>
    </row>
    <row r="48" spans="3:18" hidden="1" x14ac:dyDescent="0.3">
      <c r="D48" s="14"/>
      <c r="E48" s="14"/>
      <c r="F48" s="14"/>
      <c r="G48" s="16"/>
      <c r="H48" s="9"/>
      <c r="I48" s="9"/>
      <c r="J48" s="6"/>
      <c r="K48" s="159"/>
      <c r="L48" s="6"/>
      <c r="M48" s="6"/>
      <c r="N48" s="6"/>
      <c r="R48" s="38"/>
    </row>
    <row r="49" spans="3:18" hidden="1" x14ac:dyDescent="0.3">
      <c r="D49" s="14"/>
      <c r="E49" s="14"/>
      <c r="F49" s="14"/>
      <c r="G49" s="16"/>
      <c r="H49" s="9"/>
      <c r="I49" s="9"/>
      <c r="J49" s="6"/>
      <c r="K49" s="159"/>
      <c r="L49" s="6"/>
      <c r="M49" s="6"/>
      <c r="N49" s="6"/>
      <c r="R49" s="38"/>
    </row>
    <row r="50" spans="3:18" hidden="1" x14ac:dyDescent="0.3">
      <c r="D50" s="14"/>
      <c r="E50" s="14"/>
      <c r="F50" s="14"/>
      <c r="G50" s="16"/>
      <c r="H50" s="9"/>
      <c r="I50" s="9"/>
      <c r="J50" s="6"/>
      <c r="K50" s="159"/>
      <c r="L50" s="6"/>
      <c r="M50" s="6"/>
      <c r="N50" s="6"/>
      <c r="R50" s="38"/>
    </row>
    <row r="51" spans="3:18" hidden="1" x14ac:dyDescent="0.3">
      <c r="D51" s="14"/>
      <c r="E51" s="14"/>
      <c r="F51" s="14"/>
      <c r="G51" s="16"/>
      <c r="H51" s="9"/>
      <c r="I51" s="9"/>
      <c r="J51" s="6"/>
      <c r="K51" s="159"/>
      <c r="L51" s="6"/>
      <c r="M51" s="6"/>
      <c r="N51" s="6"/>
      <c r="R51" s="38"/>
    </row>
    <row r="52" spans="3:18" hidden="1" x14ac:dyDescent="0.3">
      <c r="D52" s="14"/>
      <c r="E52" s="14"/>
      <c r="F52" s="14"/>
      <c r="G52" s="16"/>
      <c r="H52" s="9"/>
      <c r="I52" s="9"/>
      <c r="J52" s="6"/>
      <c r="K52" s="159"/>
      <c r="L52" s="6"/>
      <c r="M52" s="6"/>
      <c r="N52" s="6"/>
      <c r="R52" s="38"/>
    </row>
    <row r="53" spans="3:18" hidden="1" x14ac:dyDescent="0.3">
      <c r="D53" s="14"/>
      <c r="E53" s="14"/>
      <c r="F53" s="14"/>
      <c r="G53" s="16"/>
      <c r="H53" s="9"/>
      <c r="I53" s="9"/>
      <c r="J53" s="6"/>
      <c r="K53" s="159"/>
      <c r="L53" s="6"/>
      <c r="M53" s="6"/>
      <c r="N53" s="6"/>
      <c r="R53" s="38"/>
    </row>
    <row r="54" spans="3:18" hidden="1" x14ac:dyDescent="0.3">
      <c r="D54" s="14"/>
      <c r="E54" s="14"/>
      <c r="F54" s="14"/>
      <c r="G54" s="16"/>
      <c r="H54" s="9"/>
      <c r="I54" s="9"/>
      <c r="J54" s="6"/>
      <c r="K54" s="159"/>
      <c r="L54" s="6"/>
      <c r="M54" s="6"/>
      <c r="N54" s="6"/>
      <c r="R54" s="38"/>
    </row>
    <row r="55" spans="3:18" x14ac:dyDescent="0.3">
      <c r="C55" s="18"/>
      <c r="D55" s="19"/>
      <c r="E55" s="152"/>
      <c r="F55" s="172"/>
      <c r="G55" s="20"/>
      <c r="H55" s="21"/>
      <c r="I55" s="21"/>
      <c r="J55" s="22"/>
      <c r="K55" s="173"/>
      <c r="L55" s="22"/>
      <c r="M55" s="22"/>
      <c r="N55" s="22"/>
    </row>
    <row r="56" spans="3:18" x14ac:dyDescent="0.3"/>
    <row r="57" spans="3:18" x14ac:dyDescent="0.3"/>
    <row r="58" spans="3:18" x14ac:dyDescent="0.3"/>
    <row r="59" spans="3:18" x14ac:dyDescent="0.3"/>
    <row r="60" spans="3:18" x14ac:dyDescent="0.3">
      <c r="E60" s="161"/>
    </row>
    <row r="61" spans="3:18" x14ac:dyDescent="0.3"/>
    <row r="62" spans="3:18" x14ac:dyDescent="0.3"/>
    <row r="63" spans="3:18" x14ac:dyDescent="0.3"/>
    <row r="64" spans="3:18" x14ac:dyDescent="0.3"/>
    <row r="65" x14ac:dyDescent="0.3"/>
  </sheetData>
  <sortState xmlns:xlrd2="http://schemas.microsoft.com/office/spreadsheetml/2017/richdata2" ref="C9:N28">
    <sortCondition descending="1" ref="G9:G28"/>
  </sortState>
  <mergeCells count="4">
    <mergeCell ref="C6:D6"/>
    <mergeCell ref="E6:F6"/>
    <mergeCell ref="G6:K6"/>
    <mergeCell ref="L6:N6"/>
  </mergeCells>
  <conditionalFormatting sqref="L9:N28">
    <cfRule type="cellIs" dxfId="11" priority="1" operator="lessThan">
      <formula>0</formula>
    </cfRule>
    <cfRule type="cellIs" dxfId="1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27B5B-0C9C-4835-98FC-B8AEEAD33855}">
  <dimension ref="A1:AO46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activeCell="L16" sqref="L16"/>
    </sheetView>
  </sheetViews>
  <sheetFormatPr defaultColWidth="0" defaultRowHeight="14.4" zeroHeight="1" x14ac:dyDescent="0.3"/>
  <cols>
    <col min="1" max="2" width="0.21875" style="37" customWidth="1"/>
    <col min="3" max="3" width="12.77734375" style="1" customWidth="1"/>
    <col min="4" max="4" width="15.109375" style="1" customWidth="1"/>
    <col min="5" max="5" width="17.5546875" style="1" customWidth="1"/>
    <col min="6" max="6" width="15.5546875" style="1" customWidth="1"/>
    <col min="7" max="7" width="10.44140625" style="1" customWidth="1"/>
    <col min="8" max="8" width="20" style="1" customWidth="1"/>
    <col min="9" max="9" width="24.33203125" style="1" customWidth="1"/>
    <col min="10" max="10" width="14.21875" style="1" customWidth="1"/>
    <col min="11" max="11" width="17.88671875" style="1" customWidth="1"/>
    <col min="12" max="12" width="12.44140625" style="1" customWidth="1"/>
    <col min="13" max="13" width="10.33203125" style="1" customWidth="1"/>
    <col min="14" max="14" width="16.6640625" style="1" customWidth="1"/>
    <col min="15" max="21" width="0.21875" style="37" customWidth="1"/>
    <col min="22" max="24" width="0.21875" style="98" customWidth="1"/>
    <col min="25" max="16384" width="8.6640625" style="1" hidden="1"/>
  </cols>
  <sheetData>
    <row r="1" spans="1:41" s="23" customFormat="1" x14ac:dyDescent="0.3">
      <c r="A1" s="28" t="s">
        <v>649</v>
      </c>
      <c r="B1" s="28"/>
      <c r="C1" s="24"/>
      <c r="D1" s="24"/>
      <c r="E1" s="24"/>
      <c r="F1" s="24"/>
      <c r="G1" s="24"/>
      <c r="H1" s="25"/>
      <c r="I1" s="25"/>
      <c r="J1" s="25"/>
      <c r="K1" s="25"/>
      <c r="L1" s="25"/>
      <c r="M1" s="26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8"/>
      <c r="Z1" s="28"/>
      <c r="AA1" s="28"/>
      <c r="AB1" s="27"/>
      <c r="AC1" s="28"/>
      <c r="AD1" s="28"/>
      <c r="AE1" s="28"/>
      <c r="AF1" s="28"/>
      <c r="AG1" s="27"/>
      <c r="AH1" s="28"/>
      <c r="AI1" s="28"/>
      <c r="AJ1" s="28"/>
      <c r="AK1" s="28"/>
      <c r="AL1" s="27"/>
      <c r="AM1" s="28"/>
      <c r="AN1" s="28"/>
      <c r="AO1" s="28"/>
    </row>
    <row r="2" spans="1:41" s="23" customFormat="1" x14ac:dyDescent="0.3">
      <c r="A2" s="28"/>
      <c r="B2" s="28"/>
      <c r="C2" s="24"/>
      <c r="D2" s="24"/>
      <c r="E2" s="24"/>
      <c r="F2" s="24"/>
      <c r="G2" s="24"/>
      <c r="H2" s="25"/>
      <c r="I2" s="25"/>
      <c r="J2" s="25"/>
      <c r="K2" s="25"/>
      <c r="L2" s="25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8"/>
      <c r="Z2" s="28"/>
      <c r="AA2" s="28"/>
      <c r="AB2" s="27"/>
      <c r="AC2" s="28"/>
      <c r="AD2" s="28"/>
      <c r="AE2" s="28"/>
      <c r="AF2" s="28"/>
      <c r="AG2" s="27"/>
      <c r="AH2" s="28"/>
      <c r="AI2" s="28"/>
      <c r="AJ2" s="28"/>
      <c r="AK2" s="28"/>
      <c r="AL2" s="27"/>
      <c r="AM2" s="28"/>
      <c r="AN2" s="28"/>
      <c r="AO2" s="28"/>
    </row>
    <row r="3" spans="1:41" s="23" customFormat="1" x14ac:dyDescent="0.3">
      <c r="A3" s="28"/>
      <c r="B3" s="28"/>
      <c r="C3" s="24"/>
      <c r="D3" s="24"/>
      <c r="E3" s="24"/>
      <c r="F3" s="24"/>
      <c r="G3" s="24"/>
      <c r="H3" s="25"/>
      <c r="I3" s="25"/>
      <c r="J3" s="25"/>
      <c r="K3" s="25"/>
      <c r="L3" s="25"/>
      <c r="M3" s="26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8"/>
      <c r="Z3" s="28"/>
      <c r="AA3" s="28"/>
      <c r="AB3" s="27"/>
      <c r="AC3" s="28"/>
      <c r="AD3" s="28"/>
      <c r="AE3" s="28"/>
      <c r="AF3" s="28"/>
      <c r="AG3" s="27"/>
      <c r="AH3" s="28"/>
      <c r="AI3" s="28"/>
      <c r="AJ3" s="28"/>
      <c r="AK3" s="28"/>
      <c r="AL3" s="27"/>
      <c r="AM3" s="28"/>
      <c r="AN3" s="28"/>
      <c r="AO3" s="28"/>
    </row>
    <row r="4" spans="1:41" s="23" customFormat="1" x14ac:dyDescent="0.3">
      <c r="A4" s="28"/>
      <c r="B4" s="28"/>
      <c r="C4" s="29" t="s">
        <v>648</v>
      </c>
      <c r="D4" s="62" t="s">
        <v>280</v>
      </c>
      <c r="E4" s="24"/>
      <c r="F4" s="24"/>
      <c r="G4" s="24"/>
      <c r="H4" s="25"/>
      <c r="I4" s="25"/>
      <c r="J4" s="25"/>
      <c r="K4" s="25"/>
      <c r="L4" s="25"/>
      <c r="M4" s="25"/>
      <c r="N4" s="25"/>
      <c r="O4" s="25"/>
      <c r="P4" s="40"/>
      <c r="Q4" s="40"/>
      <c r="R4" s="40"/>
      <c r="S4" s="40"/>
      <c r="T4" s="40"/>
      <c r="U4" s="40"/>
      <c r="V4" s="40"/>
      <c r="W4" s="40"/>
      <c r="X4" s="40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</row>
    <row r="5" spans="1:41" x14ac:dyDescent="0.3"/>
    <row r="6" spans="1:41" s="2" customFormat="1" ht="17.399999999999999" customHeight="1" x14ac:dyDescent="0.3">
      <c r="A6" s="113"/>
      <c r="B6" s="113"/>
      <c r="C6" s="210" t="s">
        <v>1</v>
      </c>
      <c r="D6" s="210"/>
      <c r="E6" s="211" t="s">
        <v>303</v>
      </c>
      <c r="F6" s="212"/>
      <c r="G6" s="210" t="s">
        <v>7</v>
      </c>
      <c r="H6" s="210"/>
      <c r="I6" s="210"/>
      <c r="J6" s="210"/>
      <c r="K6" s="210"/>
      <c r="L6" s="211" t="s">
        <v>216</v>
      </c>
      <c r="M6" s="210"/>
      <c r="N6" s="210"/>
      <c r="O6" s="113"/>
      <c r="P6" s="113"/>
      <c r="Q6" s="113"/>
      <c r="R6" s="113"/>
      <c r="S6" s="113"/>
      <c r="T6" s="113"/>
      <c r="U6" s="113"/>
      <c r="V6" s="98"/>
      <c r="W6" s="98"/>
      <c r="X6" s="98"/>
    </row>
    <row r="7" spans="1:41" s="2" customFormat="1" ht="17.399999999999999" customHeight="1" x14ac:dyDescent="0.3">
      <c r="A7" s="113"/>
      <c r="B7" s="113"/>
      <c r="C7" s="179" t="s">
        <v>614</v>
      </c>
      <c r="D7" s="135"/>
      <c r="E7" s="162" t="s">
        <v>211</v>
      </c>
      <c r="F7" s="166" t="s">
        <v>211</v>
      </c>
      <c r="G7" s="137">
        <v>0.92877115658366938</v>
      </c>
      <c r="H7" s="138">
        <v>9.7707330699216648</v>
      </c>
      <c r="I7" s="138">
        <v>0.82944444444444454</v>
      </c>
      <c r="J7" s="139">
        <v>9.3918396360499506E-2</v>
      </c>
      <c r="K7" s="139">
        <v>9.6502233348373725E-2</v>
      </c>
      <c r="L7" s="164">
        <v>4.9296215752277755E-3</v>
      </c>
      <c r="M7" s="139">
        <v>2.1688658980461115E-2</v>
      </c>
      <c r="N7" s="139">
        <v>0.22394335409453892</v>
      </c>
      <c r="O7" s="113"/>
      <c r="P7" s="113"/>
      <c r="Q7" s="113"/>
      <c r="R7" s="113"/>
      <c r="S7" s="113"/>
      <c r="T7" s="113"/>
      <c r="U7" s="113"/>
      <c r="V7" s="98"/>
      <c r="W7" s="98"/>
      <c r="X7" s="98"/>
    </row>
    <row r="8" spans="1:41" s="61" customFormat="1" ht="21" customHeight="1" x14ac:dyDescent="0.3">
      <c r="A8" s="64"/>
      <c r="B8" s="64"/>
      <c r="C8" s="56" t="s">
        <v>0</v>
      </c>
      <c r="D8" s="63" t="s">
        <v>251</v>
      </c>
      <c r="E8" s="153" t="s">
        <v>10</v>
      </c>
      <c r="F8" s="167" t="s">
        <v>250</v>
      </c>
      <c r="G8" s="63" t="s">
        <v>6</v>
      </c>
      <c r="H8" s="63" t="s">
        <v>252</v>
      </c>
      <c r="I8" s="63" t="s">
        <v>253</v>
      </c>
      <c r="J8" s="63" t="s">
        <v>254</v>
      </c>
      <c r="K8" s="63" t="s">
        <v>255</v>
      </c>
      <c r="L8" s="153" t="s">
        <v>217</v>
      </c>
      <c r="M8" s="63" t="s">
        <v>218</v>
      </c>
      <c r="N8" s="63" t="s">
        <v>219</v>
      </c>
      <c r="O8" s="64"/>
      <c r="P8" s="64"/>
      <c r="Q8" s="64"/>
      <c r="R8" s="64"/>
      <c r="S8" s="64"/>
      <c r="T8" s="64"/>
      <c r="U8" s="64"/>
      <c r="V8" s="64"/>
      <c r="W8" s="64"/>
      <c r="X8" s="64"/>
    </row>
    <row r="9" spans="1:41" s="101" customFormat="1" ht="16.8" customHeight="1" x14ac:dyDescent="0.3">
      <c r="A9" s="37">
        <v>13</v>
      </c>
      <c r="B9" s="37">
        <v>17</v>
      </c>
      <c r="C9" s="127" t="s">
        <v>61</v>
      </c>
      <c r="D9" s="158">
        <v>685</v>
      </c>
      <c r="E9" s="15">
        <v>316860.45</v>
      </c>
      <c r="F9" s="158">
        <v>404767.32061</v>
      </c>
      <c r="G9" s="17">
        <v>0.7828212255932101</v>
      </c>
      <c r="H9" s="10">
        <v>42.38</v>
      </c>
      <c r="I9" s="10">
        <v>3</v>
      </c>
      <c r="J9" s="8">
        <v>9.1618565838683885E-2</v>
      </c>
      <c r="K9" s="160">
        <v>7.7826058758674363E-2</v>
      </c>
      <c r="L9" s="8">
        <v>9.7576948264999994E-3</v>
      </c>
      <c r="M9" s="8">
        <v>-8.0132786251999998E-3</v>
      </c>
      <c r="N9" s="8">
        <v>9.2702662586999999E-3</v>
      </c>
      <c r="Q9" s="38">
        <v>0.92877115658366938</v>
      </c>
      <c r="R9" s="39">
        <v>9.6502233348373725E-2</v>
      </c>
      <c r="S9" s="37">
        <v>1</v>
      </c>
      <c r="T9" s="39" t="s">
        <v>29</v>
      </c>
      <c r="U9" s="38">
        <v>1.0153160268640522</v>
      </c>
      <c r="V9" s="37">
        <v>1</v>
      </c>
      <c r="W9" s="133" t="s">
        <v>393</v>
      </c>
      <c r="X9" s="134">
        <v>0.17768376520359597</v>
      </c>
    </row>
    <row r="10" spans="1:41" s="147" customFormat="1" ht="16.8" customHeight="1" x14ac:dyDescent="0.3">
      <c r="A10" s="146">
        <v>5</v>
      </c>
      <c r="B10" s="146">
        <v>15</v>
      </c>
      <c r="C10" s="128" t="s">
        <v>16</v>
      </c>
      <c r="D10" s="165">
        <v>42404.675000000003</v>
      </c>
      <c r="E10" s="122">
        <v>6680432.4994999999</v>
      </c>
      <c r="F10" s="165">
        <v>7026989.4038000004</v>
      </c>
      <c r="G10" s="124">
        <v>0.95068202264363855</v>
      </c>
      <c r="H10" s="125">
        <v>13.2</v>
      </c>
      <c r="I10" s="125">
        <v>1.1000000000000001</v>
      </c>
      <c r="J10" s="123">
        <v>8.3788244255427191E-2</v>
      </c>
      <c r="K10" s="170">
        <v>8.3788244255427205E-2</v>
      </c>
      <c r="L10" s="6">
        <v>1.6124871003000002E-2</v>
      </c>
      <c r="M10" s="6">
        <v>2.8359734902999999E-2</v>
      </c>
      <c r="N10" s="6">
        <v>9.8959162310999993E-2</v>
      </c>
      <c r="Q10" s="148">
        <v>0.92877115658366938</v>
      </c>
      <c r="R10" s="149">
        <v>9.6502233348373725E-2</v>
      </c>
      <c r="S10" s="146">
        <v>2</v>
      </c>
      <c r="T10" s="149" t="s">
        <v>27</v>
      </c>
      <c r="U10" s="148">
        <v>1.0032059121617898</v>
      </c>
      <c r="V10" s="146">
        <v>2</v>
      </c>
      <c r="W10" s="150" t="s">
        <v>344</v>
      </c>
      <c r="X10" s="151">
        <v>0.14545454545454548</v>
      </c>
    </row>
    <row r="11" spans="1:41" s="101" customFormat="1" ht="16.8" customHeight="1" x14ac:dyDescent="0.3">
      <c r="A11" s="37">
        <v>1</v>
      </c>
      <c r="B11" s="37">
        <v>13</v>
      </c>
      <c r="C11" s="127" t="s">
        <v>29</v>
      </c>
      <c r="D11" s="158">
        <v>53310.351999999999</v>
      </c>
      <c r="E11" s="15">
        <v>5548541.4362000003</v>
      </c>
      <c r="F11" s="158">
        <v>5464841.7728000004</v>
      </c>
      <c r="G11" s="17">
        <v>1.0153160268640522</v>
      </c>
      <c r="H11" s="10">
        <v>9.4801000000000002</v>
      </c>
      <c r="I11" s="10">
        <v>0.81</v>
      </c>
      <c r="J11" s="8">
        <v>9.108474250510816E-2</v>
      </c>
      <c r="K11" s="160">
        <v>9.338970022991859E-2</v>
      </c>
      <c r="L11" s="8">
        <v>1.4968419370999998E-2</v>
      </c>
      <c r="M11" s="8">
        <v>4.5863207428E-2</v>
      </c>
      <c r="N11" s="8">
        <v>0.14187713360000001</v>
      </c>
      <c r="Q11" s="38">
        <v>0.92877115658366938</v>
      </c>
      <c r="R11" s="39">
        <v>9.6502233348373725E-2</v>
      </c>
      <c r="S11" s="37">
        <v>3</v>
      </c>
      <c r="T11" s="39" t="s">
        <v>444</v>
      </c>
      <c r="U11" s="38">
        <v>0.96496430037496506</v>
      </c>
      <c r="V11" s="37">
        <v>3</v>
      </c>
      <c r="W11" s="133" t="s">
        <v>44</v>
      </c>
      <c r="X11" s="134">
        <v>0.1426373933715564</v>
      </c>
    </row>
    <row r="12" spans="1:41" s="101" customFormat="1" ht="16.8" customHeight="1" x14ac:dyDescent="0.3">
      <c r="A12" s="37">
        <v>2</v>
      </c>
      <c r="B12" s="37">
        <v>11</v>
      </c>
      <c r="C12" s="5" t="s">
        <v>27</v>
      </c>
      <c r="D12" s="157">
        <v>18021.303</v>
      </c>
      <c r="E12" s="14">
        <v>2102725.6340999999</v>
      </c>
      <c r="F12" s="157">
        <v>2096006.0229</v>
      </c>
      <c r="G12" s="16">
        <v>1.0032059121617898</v>
      </c>
      <c r="H12" s="9">
        <v>10.72</v>
      </c>
      <c r="I12" s="9">
        <v>0.92</v>
      </c>
      <c r="J12" s="6">
        <v>9.1875214258605689E-2</v>
      </c>
      <c r="K12" s="159">
        <v>9.4617757967817809E-2</v>
      </c>
      <c r="L12" s="123">
        <v>1.8061251198999997E-2</v>
      </c>
      <c r="M12" s="123">
        <v>2.0032546546999999E-2</v>
      </c>
      <c r="N12" s="123">
        <v>0.20319331045</v>
      </c>
      <c r="Q12" s="38">
        <v>0.92877115658366938</v>
      </c>
      <c r="R12" s="39">
        <v>9.6502233348373725E-2</v>
      </c>
      <c r="S12" s="37">
        <v>4</v>
      </c>
      <c r="T12" s="39" t="s">
        <v>17</v>
      </c>
      <c r="U12" s="38">
        <v>0.95779624650062645</v>
      </c>
      <c r="V12" s="37">
        <v>4</v>
      </c>
      <c r="W12" s="133" t="s">
        <v>444</v>
      </c>
      <c r="X12" s="134">
        <v>0.13081954597922277</v>
      </c>
    </row>
    <row r="13" spans="1:41" s="101" customFormat="1" ht="16.8" customHeight="1" x14ac:dyDescent="0.3">
      <c r="A13" s="37">
        <v>6</v>
      </c>
      <c r="B13" s="37">
        <v>5</v>
      </c>
      <c r="C13" s="127" t="s">
        <v>40</v>
      </c>
      <c r="D13" s="158">
        <v>214249.66402</v>
      </c>
      <c r="E13" s="15">
        <v>2181061.5797000001</v>
      </c>
      <c r="F13" s="158">
        <v>2390502.9482</v>
      </c>
      <c r="G13" s="17">
        <v>0.91238606559439517</v>
      </c>
      <c r="H13" s="10">
        <v>1.2050000000000001</v>
      </c>
      <c r="I13" s="10">
        <v>0.1</v>
      </c>
      <c r="J13" s="8">
        <v>0.11836935167122187</v>
      </c>
      <c r="K13" s="160">
        <v>0.11787819253565664</v>
      </c>
      <c r="L13" s="8">
        <v>-1.9417475750999999E-3</v>
      </c>
      <c r="M13" s="8">
        <v>6.9726051242000001E-2</v>
      </c>
      <c r="N13" s="8">
        <v>0.20616426065999999</v>
      </c>
      <c r="Q13" s="38">
        <v>0.92877115658366938</v>
      </c>
      <c r="R13" s="39">
        <v>9.6502233348373725E-2</v>
      </c>
      <c r="S13" s="37">
        <v>5</v>
      </c>
      <c r="T13" s="39" t="s">
        <v>16</v>
      </c>
      <c r="U13" s="38">
        <v>0.95068202264363855</v>
      </c>
      <c r="V13" s="37">
        <v>5</v>
      </c>
      <c r="W13" s="133" t="s">
        <v>40</v>
      </c>
      <c r="X13" s="134">
        <v>0.11787819253565664</v>
      </c>
    </row>
    <row r="14" spans="1:41" s="101" customFormat="1" ht="16.8" customHeight="1" x14ac:dyDescent="0.3">
      <c r="A14" s="37">
        <v>4</v>
      </c>
      <c r="B14" s="37">
        <v>10</v>
      </c>
      <c r="C14" s="5" t="s">
        <v>17</v>
      </c>
      <c r="D14" s="157">
        <v>41954.498</v>
      </c>
      <c r="E14" s="14">
        <v>4265933.3567000004</v>
      </c>
      <c r="F14" s="157">
        <v>4453904.8595000003</v>
      </c>
      <c r="G14" s="16">
        <v>0.95779624650062645</v>
      </c>
      <c r="H14" s="9">
        <v>9.84</v>
      </c>
      <c r="I14" s="9">
        <v>0.82</v>
      </c>
      <c r="J14" s="6">
        <v>9.6774193547025975E-2</v>
      </c>
      <c r="K14" s="159">
        <v>9.6774193547025975E-2</v>
      </c>
      <c r="L14" s="123">
        <v>1.9144031271999998E-2</v>
      </c>
      <c r="M14" s="123">
        <v>-8.0118306431999995E-3</v>
      </c>
      <c r="N14" s="123">
        <v>0.14721000615999999</v>
      </c>
      <c r="Q14" s="38">
        <v>0.92877115658366938</v>
      </c>
      <c r="R14" s="39">
        <v>9.6502233348373725E-2</v>
      </c>
      <c r="S14" s="37">
        <v>6</v>
      </c>
      <c r="T14" s="39" t="s">
        <v>40</v>
      </c>
      <c r="U14" s="38">
        <v>0.91238606559439517</v>
      </c>
      <c r="V14" s="37">
        <v>6</v>
      </c>
      <c r="W14" s="133" t="s">
        <v>237</v>
      </c>
      <c r="X14" s="134">
        <v>0.11204481792717089</v>
      </c>
    </row>
    <row r="15" spans="1:41" s="101" customFormat="1" ht="16.8" customHeight="1" x14ac:dyDescent="0.3">
      <c r="A15" s="37">
        <v>16</v>
      </c>
      <c r="B15" s="37">
        <v>1</v>
      </c>
      <c r="C15" s="127" t="s">
        <v>393</v>
      </c>
      <c r="D15" s="158">
        <v>4235.0420000000004</v>
      </c>
      <c r="E15" s="15">
        <v>400423.22110000002</v>
      </c>
      <c r="F15" s="158">
        <v>533305.56588000001</v>
      </c>
      <c r="G15" s="17">
        <v>0.75083263089382413</v>
      </c>
      <c r="H15" s="10">
        <v>12.3</v>
      </c>
      <c r="I15" s="10">
        <v>1.4</v>
      </c>
      <c r="J15" s="8">
        <v>0.13008989952406136</v>
      </c>
      <c r="K15" s="160">
        <v>0.17768376520359597</v>
      </c>
      <c r="L15" s="8">
        <v>4.8841456033000004E-2</v>
      </c>
      <c r="M15" s="8">
        <v>0.11956256729999999</v>
      </c>
      <c r="N15" s="8">
        <v>0.22582435038000001</v>
      </c>
      <c r="Q15" s="38">
        <v>0.92877115658366938</v>
      </c>
      <c r="R15" s="39">
        <v>9.6502233348373725E-2</v>
      </c>
      <c r="S15" s="37">
        <v>7</v>
      </c>
      <c r="T15" s="39" t="s">
        <v>31</v>
      </c>
      <c r="U15" s="38">
        <v>0.91133484617790694</v>
      </c>
      <c r="V15" s="37">
        <v>7</v>
      </c>
      <c r="W15" s="133" t="s">
        <v>238</v>
      </c>
      <c r="X15" s="134">
        <v>0.10742420625447602</v>
      </c>
    </row>
    <row r="16" spans="1:41" s="147" customFormat="1" ht="16.8" customHeight="1" x14ac:dyDescent="0.3">
      <c r="A16" s="146">
        <v>7</v>
      </c>
      <c r="B16" s="146">
        <v>16</v>
      </c>
      <c r="C16" s="127" t="s">
        <v>31</v>
      </c>
      <c r="D16" s="165">
        <v>16118.565000000001</v>
      </c>
      <c r="E16" s="122">
        <v>1764176.9393</v>
      </c>
      <c r="F16" s="165">
        <v>1935816.398</v>
      </c>
      <c r="G16" s="124">
        <v>0.91133484617790694</v>
      </c>
      <c r="H16" s="125">
        <v>9</v>
      </c>
      <c r="I16" s="125">
        <v>0.75</v>
      </c>
      <c r="J16" s="123">
        <v>8.22293284581537E-2</v>
      </c>
      <c r="K16" s="170">
        <v>8.22293284581537E-2</v>
      </c>
      <c r="L16" s="123">
        <v>6.6219074760999995E-3</v>
      </c>
      <c r="M16" s="123">
        <v>1.9194329798E-3</v>
      </c>
      <c r="N16" s="123">
        <v>0.18327130116999998</v>
      </c>
      <c r="Q16" s="148">
        <v>0.92877115658366938</v>
      </c>
      <c r="R16" s="149">
        <v>9.6502233348373725E-2</v>
      </c>
      <c r="S16" s="146">
        <v>8</v>
      </c>
      <c r="T16" s="149" t="s">
        <v>32</v>
      </c>
      <c r="U16" s="148">
        <v>0.88224843019683774</v>
      </c>
      <c r="V16" s="146">
        <v>8</v>
      </c>
      <c r="W16" s="150" t="s">
        <v>55</v>
      </c>
      <c r="X16" s="151">
        <v>0.10224215246636771</v>
      </c>
    </row>
    <row r="17" spans="1:24" s="101" customFormat="1" ht="16.8" customHeight="1" x14ac:dyDescent="0.3">
      <c r="A17" s="37">
        <v>10</v>
      </c>
      <c r="B17" s="37">
        <v>12</v>
      </c>
      <c r="C17" s="128" t="s">
        <v>235</v>
      </c>
      <c r="D17" s="158">
        <v>12660.066999999999</v>
      </c>
      <c r="E17" s="15">
        <v>1170549.7948</v>
      </c>
      <c r="F17" s="158">
        <v>1389202.4293</v>
      </c>
      <c r="G17" s="17">
        <v>0.84260563479566042</v>
      </c>
      <c r="H17" s="10">
        <v>8.26</v>
      </c>
      <c r="I17" s="10">
        <v>0.72</v>
      </c>
      <c r="J17" s="8">
        <v>8.9335929051926555E-2</v>
      </c>
      <c r="K17" s="160">
        <v>9.344581440782633E-2</v>
      </c>
      <c r="L17" s="8">
        <v>1.7945612683E-2</v>
      </c>
      <c r="M17" s="8">
        <v>3.3958838671999995E-2</v>
      </c>
      <c r="N17" s="8">
        <v>0.25526648292999998</v>
      </c>
      <c r="Q17" s="38">
        <v>0.92877115658366938</v>
      </c>
      <c r="R17" s="39">
        <v>9.6502233348373725E-2</v>
      </c>
      <c r="S17" s="37">
        <v>9</v>
      </c>
      <c r="T17" s="39" t="s">
        <v>644</v>
      </c>
      <c r="U17" s="38">
        <v>0.84620845047947191</v>
      </c>
      <c r="V17" s="37">
        <v>9</v>
      </c>
      <c r="W17" s="133" t="s">
        <v>32</v>
      </c>
      <c r="X17" s="134">
        <v>9.9193548387096764E-2</v>
      </c>
    </row>
    <row r="18" spans="1:24" s="147" customFormat="1" ht="16.8" customHeight="1" x14ac:dyDescent="0.3">
      <c r="A18" s="146">
        <v>12</v>
      </c>
      <c r="B18" s="146">
        <v>6</v>
      </c>
      <c r="C18" s="127" t="s">
        <v>237</v>
      </c>
      <c r="D18" s="165">
        <v>2810.1930000000002</v>
      </c>
      <c r="E18" s="122">
        <v>300971.6703</v>
      </c>
      <c r="F18" s="165">
        <v>366566.93105000001</v>
      </c>
      <c r="G18" s="124">
        <v>0.82105516020741987</v>
      </c>
      <c r="H18" s="125">
        <v>11.68</v>
      </c>
      <c r="I18" s="125">
        <v>1</v>
      </c>
      <c r="J18" s="123">
        <v>0.10905695611577966</v>
      </c>
      <c r="K18" s="170">
        <v>0.11204481792717089</v>
      </c>
      <c r="L18" s="6">
        <v>1.0758776895999999E-2</v>
      </c>
      <c r="M18" s="6">
        <v>-3.4138133506999999E-2</v>
      </c>
      <c r="N18" s="6">
        <v>0.23377306079000001</v>
      </c>
      <c r="Q18" s="148">
        <v>0.92877115658366938</v>
      </c>
      <c r="R18" s="149">
        <v>9.6502233348373725E-2</v>
      </c>
      <c r="S18" s="146">
        <v>10</v>
      </c>
      <c r="T18" s="149" t="s">
        <v>235</v>
      </c>
      <c r="U18" s="148">
        <v>0.84260563479566042</v>
      </c>
      <c r="V18" s="146">
        <v>10</v>
      </c>
      <c r="W18" s="150" t="s">
        <v>17</v>
      </c>
      <c r="X18" s="151">
        <v>9.6774193547025975E-2</v>
      </c>
    </row>
    <row r="19" spans="1:24" s="101" customFormat="1" ht="16.8" customHeight="1" x14ac:dyDescent="0.3">
      <c r="A19" s="37">
        <v>8</v>
      </c>
      <c r="B19" s="37">
        <v>9</v>
      </c>
      <c r="C19" s="5" t="s">
        <v>32</v>
      </c>
      <c r="D19" s="158">
        <v>14997.396000000001</v>
      </c>
      <c r="E19" s="15">
        <v>1487741.6832000001</v>
      </c>
      <c r="F19" s="158">
        <v>1686306.9768999999</v>
      </c>
      <c r="G19" s="17">
        <v>0.88224843019683774</v>
      </c>
      <c r="H19" s="10">
        <v>8.85</v>
      </c>
      <c r="I19" s="10">
        <v>0.82</v>
      </c>
      <c r="J19" s="8">
        <v>8.9213709677419345E-2</v>
      </c>
      <c r="K19" s="160">
        <v>9.9193548387096764E-2</v>
      </c>
      <c r="L19" s="8">
        <v>1.1419249593000001E-2</v>
      </c>
      <c r="M19" s="8">
        <v>2.8976722978999999E-2</v>
      </c>
      <c r="N19" s="8">
        <v>0.33211679211000006</v>
      </c>
      <c r="Q19" s="38">
        <v>0.92877115658366938</v>
      </c>
      <c r="R19" s="39">
        <v>9.6502233348373725E-2</v>
      </c>
      <c r="S19" s="37">
        <v>11</v>
      </c>
      <c r="T19" s="39" t="s">
        <v>238</v>
      </c>
      <c r="U19" s="38">
        <v>0.82694196392110875</v>
      </c>
      <c r="V19" s="37">
        <v>11</v>
      </c>
      <c r="W19" s="133" t="s">
        <v>27</v>
      </c>
      <c r="X19" s="134">
        <v>9.4617757967817809E-2</v>
      </c>
    </row>
    <row r="20" spans="1:24" s="101" customFormat="1" ht="16.8" customHeight="1" x14ac:dyDescent="0.3">
      <c r="A20" s="37">
        <v>14</v>
      </c>
      <c r="B20" s="37">
        <v>14</v>
      </c>
      <c r="C20" s="127" t="s">
        <v>233</v>
      </c>
      <c r="D20" s="157">
        <v>42500</v>
      </c>
      <c r="E20" s="14">
        <v>393550</v>
      </c>
      <c r="F20" s="157">
        <v>508689.84707999998</v>
      </c>
      <c r="G20" s="16">
        <v>0.77365412787196375</v>
      </c>
      <c r="H20" s="9">
        <v>0.89</v>
      </c>
      <c r="I20" s="9">
        <v>7.0000000000000007E-2</v>
      </c>
      <c r="J20" s="6">
        <v>9.6112311015118787E-2</v>
      </c>
      <c r="K20" s="159">
        <v>9.0712742980561561E-2</v>
      </c>
      <c r="L20" s="123">
        <v>5.42888165E-3</v>
      </c>
      <c r="M20" s="123">
        <v>3.9283157310000004E-2</v>
      </c>
      <c r="N20" s="123">
        <v>0.28199714815999999</v>
      </c>
      <c r="Q20" s="38">
        <v>0.92877115658366938</v>
      </c>
      <c r="R20" s="39">
        <v>9.6502233348373725E-2</v>
      </c>
      <c r="S20" s="37">
        <v>12</v>
      </c>
      <c r="T20" s="39" t="s">
        <v>237</v>
      </c>
      <c r="U20" s="38">
        <v>0.82105516020741987</v>
      </c>
      <c r="V20" s="37">
        <v>12</v>
      </c>
      <c r="W20" s="133" t="s">
        <v>235</v>
      </c>
      <c r="X20" s="134">
        <v>9.344581440782633E-2</v>
      </c>
    </row>
    <row r="21" spans="1:24" s="141" customFormat="1" ht="16.8" customHeight="1" x14ac:dyDescent="0.3">
      <c r="A21" s="126">
        <v>3</v>
      </c>
      <c r="B21" s="126">
        <v>4</v>
      </c>
      <c r="C21" s="128" t="s">
        <v>444</v>
      </c>
      <c r="D21" s="158">
        <v>7739.0919999999996</v>
      </c>
      <c r="E21" s="15">
        <v>603417.00323999999</v>
      </c>
      <c r="F21" s="158">
        <v>625325.72759999998</v>
      </c>
      <c r="G21" s="17">
        <v>0.96496430037496506</v>
      </c>
      <c r="H21" s="10">
        <v>7.5</v>
      </c>
      <c r="I21" s="10">
        <v>0.85</v>
      </c>
      <c r="J21" s="8">
        <v>9.6190842631781445E-2</v>
      </c>
      <c r="K21" s="160">
        <v>0.13081954597922277</v>
      </c>
      <c r="L21" s="8">
        <v>1.1940298507E-2</v>
      </c>
      <c r="M21" s="8">
        <v>0.17159522317000001</v>
      </c>
      <c r="N21" s="8">
        <v>0.45697809581999999</v>
      </c>
      <c r="Q21" s="142">
        <v>0.92877115658366938</v>
      </c>
      <c r="R21" s="143">
        <v>9.6502233348373725E-2</v>
      </c>
      <c r="S21" s="126">
        <v>13</v>
      </c>
      <c r="T21" s="143" t="s">
        <v>61</v>
      </c>
      <c r="U21" s="142">
        <v>0.7828212255932101</v>
      </c>
      <c r="V21" s="126">
        <v>13</v>
      </c>
      <c r="W21" s="144" t="s">
        <v>29</v>
      </c>
      <c r="X21" s="145">
        <v>9.338970022991859E-2</v>
      </c>
    </row>
    <row r="22" spans="1:24" s="101" customFormat="1" ht="16.8" customHeight="1" x14ac:dyDescent="0.3">
      <c r="A22" s="37">
        <v>18</v>
      </c>
      <c r="B22" s="37">
        <v>3</v>
      </c>
      <c r="C22" s="127" t="s">
        <v>44</v>
      </c>
      <c r="D22" s="165">
        <v>7150.4219999999996</v>
      </c>
      <c r="E22" s="122">
        <v>511326.67722000001</v>
      </c>
      <c r="F22" s="165">
        <v>751801.07021000003</v>
      </c>
      <c r="G22" s="124">
        <v>0.68013560698599629</v>
      </c>
      <c r="H22" s="125">
        <v>9.69</v>
      </c>
      <c r="I22" s="125">
        <v>0.85</v>
      </c>
      <c r="J22" s="123">
        <v>0.13550552370297858</v>
      </c>
      <c r="K22" s="170">
        <v>0.1426373933715564</v>
      </c>
      <c r="L22" s="123">
        <v>3.3148537153E-2</v>
      </c>
      <c r="M22" s="123">
        <v>-9.6152415947000011E-2</v>
      </c>
      <c r="N22" s="123">
        <v>0.18928684810999999</v>
      </c>
      <c r="Q22" s="38">
        <v>0.92877115658366938</v>
      </c>
      <c r="R22" s="39">
        <v>9.6502233348373725E-2</v>
      </c>
      <c r="S22" s="37">
        <v>14</v>
      </c>
      <c r="T22" s="39" t="s">
        <v>233</v>
      </c>
      <c r="U22" s="38">
        <v>0.77365412787196375</v>
      </c>
      <c r="V22" s="37">
        <v>14</v>
      </c>
      <c r="W22" s="133" t="s">
        <v>233</v>
      </c>
      <c r="X22" s="134">
        <v>9.0712742980561561E-2</v>
      </c>
    </row>
    <row r="23" spans="1:24" s="141" customFormat="1" ht="16.8" customHeight="1" x14ac:dyDescent="0.3">
      <c r="A23" s="126">
        <v>11</v>
      </c>
      <c r="B23" s="126">
        <v>7</v>
      </c>
      <c r="C23" s="128" t="s">
        <v>238</v>
      </c>
      <c r="D23" s="158">
        <v>6687.0349999999999</v>
      </c>
      <c r="E23" s="15">
        <v>560239.79229999997</v>
      </c>
      <c r="F23" s="158">
        <v>677483.80992000003</v>
      </c>
      <c r="G23" s="17">
        <v>0.82694196392110875</v>
      </c>
      <c r="H23" s="10">
        <v>9.01</v>
      </c>
      <c r="I23" s="10">
        <v>0.75</v>
      </c>
      <c r="J23" s="8">
        <v>0.10754356648364766</v>
      </c>
      <c r="K23" s="160">
        <v>0.10742420625447602</v>
      </c>
      <c r="L23" s="8">
        <v>-6.5081790634999998E-2</v>
      </c>
      <c r="M23" s="8">
        <v>-6.3758103361000004E-2</v>
      </c>
      <c r="N23" s="8">
        <v>0.27365584973000001</v>
      </c>
      <c r="Q23" s="142">
        <v>0.92877115658366938</v>
      </c>
      <c r="R23" s="143">
        <v>9.6502233348373725E-2</v>
      </c>
      <c r="S23" s="126">
        <v>15</v>
      </c>
      <c r="T23" s="143" t="s">
        <v>55</v>
      </c>
      <c r="U23" s="142">
        <v>0.75122776687657722</v>
      </c>
      <c r="V23" s="126">
        <v>15</v>
      </c>
      <c r="W23" s="144" t="s">
        <v>16</v>
      </c>
      <c r="X23" s="145">
        <v>8.3788244255427205E-2</v>
      </c>
    </row>
    <row r="24" spans="1:24" s="101" customFormat="1" ht="16.8" customHeight="1" x14ac:dyDescent="0.3">
      <c r="A24" s="37">
        <v>9</v>
      </c>
      <c r="B24" s="37">
        <v>18</v>
      </c>
      <c r="C24" s="127" t="s">
        <v>644</v>
      </c>
      <c r="D24" s="165">
        <v>2481.2839899999999</v>
      </c>
      <c r="E24" s="122">
        <v>59426.751560999997</v>
      </c>
      <c r="F24" s="165">
        <v>70227.083559999999</v>
      </c>
      <c r="G24" s="124">
        <v>0.84620845047947191</v>
      </c>
      <c r="H24" s="125">
        <v>0.26219525858999998</v>
      </c>
      <c r="I24" s="125">
        <v>0</v>
      </c>
      <c r="J24" s="123">
        <v>1.0947609961912064E-2</v>
      </c>
      <c r="K24" s="170">
        <v>0</v>
      </c>
      <c r="L24" s="123">
        <v>-7.8846153845999994E-2</v>
      </c>
      <c r="M24" s="123">
        <v>-2.0833333327999999E-3</v>
      </c>
      <c r="N24" s="123">
        <v>5.7626960211999999E-2</v>
      </c>
      <c r="Q24" s="38">
        <v>0.92877115658366938</v>
      </c>
      <c r="R24" s="39">
        <v>9.6502233348373725E-2</v>
      </c>
      <c r="S24" s="37">
        <v>16</v>
      </c>
      <c r="T24" s="39" t="s">
        <v>393</v>
      </c>
      <c r="U24" s="38">
        <v>0.75083263089382413</v>
      </c>
      <c r="V24" s="37">
        <v>16</v>
      </c>
      <c r="W24" s="133" t="s">
        <v>31</v>
      </c>
      <c r="X24" s="134">
        <v>8.22293284581537E-2</v>
      </c>
    </row>
    <row r="25" spans="1:24" s="141" customFormat="1" ht="16.8" customHeight="1" x14ac:dyDescent="0.3">
      <c r="A25" s="126">
        <v>15</v>
      </c>
      <c r="B25" s="126">
        <v>8</v>
      </c>
      <c r="C25" s="128" t="s">
        <v>55</v>
      </c>
      <c r="D25" s="158">
        <v>4991.5349999999999</v>
      </c>
      <c r="E25" s="15">
        <v>333933.69150000002</v>
      </c>
      <c r="F25" s="158">
        <v>444517.23728</v>
      </c>
      <c r="G25" s="17">
        <v>0.75122776687657722</v>
      </c>
      <c r="H25" s="10">
        <v>7.1</v>
      </c>
      <c r="I25" s="10">
        <v>0.56999999999999995</v>
      </c>
      <c r="J25" s="8">
        <v>0.1061285500747384</v>
      </c>
      <c r="K25" s="160">
        <v>0.10224215246636771</v>
      </c>
      <c r="L25" s="8">
        <v>7.0751166658999994E-3</v>
      </c>
      <c r="M25" s="8">
        <v>4.5988988801000004E-2</v>
      </c>
      <c r="N25" s="8">
        <v>0.59157787728</v>
      </c>
      <c r="Q25" s="142">
        <v>0.92877115658366938</v>
      </c>
      <c r="R25" s="143">
        <v>9.6502233348373725E-2</v>
      </c>
      <c r="S25" s="126">
        <v>17</v>
      </c>
      <c r="T25" s="143" t="s">
        <v>344</v>
      </c>
      <c r="U25" s="142">
        <v>0.69876875401334504</v>
      </c>
      <c r="V25" s="126">
        <v>17</v>
      </c>
      <c r="W25" s="144" t="s">
        <v>61</v>
      </c>
      <c r="X25" s="145">
        <v>7.7826058758674363E-2</v>
      </c>
    </row>
    <row r="26" spans="1:24" s="101" customFormat="1" ht="16.8" customHeight="1" x14ac:dyDescent="0.3">
      <c r="A26" s="37">
        <v>17</v>
      </c>
      <c r="B26" s="37">
        <v>2</v>
      </c>
      <c r="C26" s="127" t="s">
        <v>344</v>
      </c>
      <c r="D26" s="165">
        <v>4674.5479999999998</v>
      </c>
      <c r="E26" s="122">
        <v>154260.084</v>
      </c>
      <c r="F26" s="165">
        <v>220759.84810999999</v>
      </c>
      <c r="G26" s="124">
        <v>0.69876875401334504</v>
      </c>
      <c r="H26" s="125">
        <v>4.5058999999999996</v>
      </c>
      <c r="I26" s="125">
        <v>0.4</v>
      </c>
      <c r="J26" s="123">
        <v>0.13654242424242422</v>
      </c>
      <c r="K26" s="170">
        <v>0.14545454545454548</v>
      </c>
      <c r="L26" s="123">
        <v>3.3667760816999998E-3</v>
      </c>
      <c r="M26" s="123">
        <v>-2.7135142673E-3</v>
      </c>
      <c r="N26" s="123">
        <v>0.14293146757</v>
      </c>
      <c r="Q26" s="38">
        <v>0.92877115658366938</v>
      </c>
      <c r="R26" s="39">
        <v>9.6502233348373725E-2</v>
      </c>
      <c r="S26" s="37">
        <v>18</v>
      </c>
      <c r="T26" s="39" t="s">
        <v>44</v>
      </c>
      <c r="U26" s="38">
        <v>0.68013560698599629</v>
      </c>
      <c r="V26" s="37">
        <v>18</v>
      </c>
      <c r="W26" s="133" t="s">
        <v>644</v>
      </c>
      <c r="X26" s="134">
        <v>0</v>
      </c>
    </row>
    <row r="27" spans="1:24" hidden="1" x14ac:dyDescent="0.3">
      <c r="C27" s="7"/>
      <c r="D27" s="15"/>
      <c r="E27" s="15"/>
      <c r="F27" s="15"/>
      <c r="G27" s="168"/>
      <c r="H27" s="10"/>
      <c r="I27" s="10"/>
      <c r="J27" s="8"/>
      <c r="K27" s="8"/>
      <c r="L27" s="8"/>
      <c r="M27" s="8"/>
      <c r="N27" s="8"/>
      <c r="O27" s="38"/>
      <c r="P27" s="39"/>
      <c r="Q27" s="39"/>
    </row>
    <row r="28" spans="1:24" hidden="1" x14ac:dyDescent="0.3">
      <c r="D28" s="14"/>
      <c r="E28" s="14"/>
      <c r="F28" s="14"/>
      <c r="G28" s="169"/>
      <c r="H28" s="9"/>
      <c r="I28" s="9"/>
      <c r="J28" s="6"/>
      <c r="K28" s="6"/>
      <c r="L28" s="6"/>
      <c r="M28" s="6"/>
      <c r="N28" s="6"/>
      <c r="O28" s="38"/>
      <c r="P28" s="39"/>
      <c r="Q28" s="39"/>
    </row>
    <row r="29" spans="1:24" hidden="1" x14ac:dyDescent="0.3">
      <c r="C29" s="7"/>
      <c r="D29" s="14"/>
      <c r="E29" s="14"/>
      <c r="F29" s="14"/>
      <c r="G29" s="169"/>
      <c r="H29" s="9"/>
      <c r="I29" s="9"/>
      <c r="J29" s="6"/>
      <c r="K29" s="6"/>
      <c r="L29" s="6"/>
      <c r="M29" s="6"/>
      <c r="N29" s="6"/>
      <c r="O29" s="38"/>
      <c r="P29" s="39"/>
      <c r="Q29" s="39"/>
    </row>
    <row r="30" spans="1:24" hidden="1" x14ac:dyDescent="0.3">
      <c r="D30" s="14"/>
      <c r="E30" s="14"/>
      <c r="F30" s="14"/>
      <c r="G30" s="169"/>
      <c r="H30" s="9"/>
      <c r="I30" s="9"/>
      <c r="J30" s="6"/>
      <c r="K30" s="6"/>
      <c r="L30" s="6"/>
      <c r="M30" s="6"/>
      <c r="N30" s="6"/>
      <c r="O30" s="38"/>
      <c r="P30" s="39"/>
      <c r="Q30" s="39"/>
    </row>
    <row r="31" spans="1:24" hidden="1" x14ac:dyDescent="0.3">
      <c r="C31" s="7"/>
      <c r="D31" s="14"/>
      <c r="E31" s="14"/>
      <c r="F31" s="14"/>
      <c r="G31" s="169"/>
      <c r="H31" s="9"/>
      <c r="I31" s="9"/>
      <c r="J31" s="6"/>
      <c r="K31" s="6"/>
      <c r="L31" s="6"/>
      <c r="M31" s="6"/>
      <c r="N31" s="6"/>
      <c r="O31" s="38"/>
      <c r="P31" s="39"/>
      <c r="Q31" s="39"/>
    </row>
    <row r="32" spans="1:24" hidden="1" x14ac:dyDescent="0.3">
      <c r="D32" s="14"/>
      <c r="E32" s="14"/>
      <c r="F32" s="14"/>
      <c r="G32" s="169"/>
      <c r="H32" s="9"/>
      <c r="I32" s="9"/>
      <c r="J32" s="6"/>
      <c r="K32" s="6"/>
      <c r="L32" s="6"/>
      <c r="M32" s="6"/>
      <c r="N32" s="6"/>
      <c r="O32" s="38"/>
      <c r="P32" s="39"/>
      <c r="Q32" s="39"/>
    </row>
    <row r="33" spans="3:17" hidden="1" x14ac:dyDescent="0.3">
      <c r="C33" s="7"/>
      <c r="D33" s="14"/>
      <c r="E33" s="14"/>
      <c r="F33" s="14"/>
      <c r="G33" s="169"/>
      <c r="H33" s="9"/>
      <c r="I33" s="9"/>
      <c r="J33" s="6"/>
      <c r="K33" s="6"/>
      <c r="L33" s="6"/>
      <c r="M33" s="6"/>
      <c r="N33" s="6"/>
      <c r="O33" s="38"/>
      <c r="P33" s="39"/>
      <c r="Q33" s="39"/>
    </row>
    <row r="34" spans="3:17" hidden="1" x14ac:dyDescent="0.3">
      <c r="D34" s="14"/>
      <c r="E34" s="14"/>
      <c r="F34" s="14"/>
      <c r="G34" s="169"/>
      <c r="H34" s="9"/>
      <c r="I34" s="9"/>
      <c r="J34" s="6"/>
      <c r="K34" s="6"/>
      <c r="L34" s="6"/>
      <c r="M34" s="6"/>
      <c r="N34" s="6"/>
      <c r="O34" s="38"/>
      <c r="P34" s="39"/>
      <c r="Q34" s="39"/>
    </row>
    <row r="35" spans="3:17" hidden="1" x14ac:dyDescent="0.3">
      <c r="C35" s="7"/>
      <c r="D35" s="15"/>
      <c r="E35" s="15"/>
      <c r="F35" s="15"/>
      <c r="G35" s="168"/>
      <c r="H35" s="10"/>
      <c r="I35" s="10"/>
      <c r="J35" s="8"/>
      <c r="K35" s="8"/>
      <c r="L35" s="8"/>
      <c r="M35" s="8"/>
      <c r="N35" s="8"/>
      <c r="O35" s="38"/>
      <c r="P35" s="39"/>
      <c r="Q35" s="39"/>
    </row>
    <row r="36" spans="3:17" hidden="1" x14ac:dyDescent="0.3">
      <c r="D36" s="14"/>
      <c r="E36" s="14"/>
      <c r="F36" s="14"/>
      <c r="G36" s="169"/>
      <c r="H36" s="9"/>
      <c r="I36" s="9"/>
      <c r="J36" s="6"/>
      <c r="K36" s="6"/>
      <c r="L36" s="6"/>
      <c r="M36" s="6"/>
      <c r="N36" s="6"/>
      <c r="O36" s="38"/>
      <c r="P36" s="39"/>
      <c r="Q36" s="39"/>
    </row>
    <row r="37" spans="3:17" hidden="1" x14ac:dyDescent="0.3">
      <c r="C37" s="7"/>
      <c r="D37" s="15"/>
      <c r="E37" s="15"/>
      <c r="F37" s="15"/>
      <c r="G37" s="168"/>
      <c r="H37" s="10"/>
      <c r="I37" s="10"/>
      <c r="J37" s="8"/>
      <c r="K37" s="8"/>
      <c r="L37" s="8"/>
      <c r="M37" s="8"/>
      <c r="N37" s="8"/>
      <c r="O37" s="38"/>
      <c r="P37" s="39"/>
      <c r="Q37" s="39"/>
    </row>
    <row r="38" spans="3:17" hidden="1" x14ac:dyDescent="0.3">
      <c r="D38" s="14"/>
      <c r="E38" s="14"/>
      <c r="F38" s="14"/>
      <c r="G38" s="169"/>
      <c r="H38" s="9"/>
      <c r="I38" s="9"/>
      <c r="J38" s="6"/>
      <c r="K38" s="6"/>
      <c r="L38" s="6"/>
      <c r="M38" s="6"/>
      <c r="N38" s="6"/>
      <c r="O38" s="38"/>
      <c r="P38" s="39"/>
      <c r="Q38" s="39"/>
    </row>
    <row r="39" spans="3:17" hidden="1" x14ac:dyDescent="0.3">
      <c r="D39" s="14"/>
      <c r="E39" s="14"/>
      <c r="F39" s="14"/>
      <c r="G39" s="169"/>
      <c r="H39" s="9"/>
      <c r="I39" s="9"/>
      <c r="J39" s="6"/>
      <c r="K39" s="6"/>
      <c r="L39" s="6"/>
      <c r="M39" s="6"/>
      <c r="N39" s="6"/>
      <c r="O39" s="38"/>
    </row>
    <row r="40" spans="3:17" hidden="1" x14ac:dyDescent="0.3">
      <c r="D40" s="14"/>
      <c r="E40" s="14"/>
      <c r="F40" s="14"/>
      <c r="G40" s="169"/>
      <c r="H40" s="9"/>
      <c r="I40" s="9"/>
      <c r="J40" s="6"/>
      <c r="K40" s="6"/>
      <c r="L40" s="6"/>
      <c r="M40" s="6"/>
      <c r="N40" s="6"/>
      <c r="O40" s="38"/>
    </row>
    <row r="41" spans="3:17" x14ac:dyDescent="0.3">
      <c r="C41" s="19"/>
      <c r="D41" s="19"/>
      <c r="E41" s="152"/>
      <c r="F41" s="18"/>
      <c r="G41" s="155"/>
      <c r="H41" s="18"/>
      <c r="I41" s="21"/>
      <c r="J41" s="22"/>
      <c r="K41" s="22"/>
      <c r="L41" s="156"/>
      <c r="M41" s="22"/>
      <c r="N41" s="22"/>
    </row>
    <row r="42" spans="3:17" x14ac:dyDescent="0.3"/>
    <row r="43" spans="3:17" x14ac:dyDescent="0.3"/>
    <row r="44" spans="3:17" x14ac:dyDescent="0.3"/>
    <row r="45" spans="3:17" x14ac:dyDescent="0.3"/>
    <row r="46" spans="3:17" x14ac:dyDescent="0.3"/>
  </sheetData>
  <sortState xmlns:xlrd2="http://schemas.microsoft.com/office/spreadsheetml/2017/richdata2" ref="C10:P26">
    <sortCondition descending="1" ref="G9:G26"/>
  </sortState>
  <mergeCells count="4">
    <mergeCell ref="C6:D6"/>
    <mergeCell ref="E6:F6"/>
    <mergeCell ref="G6:K6"/>
    <mergeCell ref="L6:N6"/>
  </mergeCells>
  <conditionalFormatting sqref="L9:N26">
    <cfRule type="cellIs" dxfId="9" priority="1" operator="lessThan">
      <formula>0</formula>
    </cfRule>
    <cfRule type="cellIs" dxfId="8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3C89-E0B1-4943-8B1D-38549D7B4BA1}">
  <dimension ref="A1:AN47"/>
  <sheetViews>
    <sheetView showGridLines="0" zoomScale="90" zoomScaleNormal="90" workbookViewId="0">
      <pane xSplit="3" ySplit="8" topLeftCell="D9" activePane="bottomRight" state="frozen"/>
      <selection pane="topRight"/>
      <selection pane="bottomLeft"/>
      <selection pane="bottomRight" activeCell="K10" sqref="K10"/>
    </sheetView>
  </sheetViews>
  <sheetFormatPr defaultColWidth="0" defaultRowHeight="13.8" zeroHeight="1" x14ac:dyDescent="0.3"/>
  <cols>
    <col min="1" max="2" width="0.21875" style="37" customWidth="1"/>
    <col min="3" max="3" width="12.88671875" style="1" customWidth="1"/>
    <col min="4" max="4" width="15.21875" style="1" customWidth="1"/>
    <col min="5" max="5" width="15.77734375" style="1" customWidth="1"/>
    <col min="6" max="6" width="16.33203125" style="1" customWidth="1"/>
    <col min="7" max="7" width="10" style="1" customWidth="1"/>
    <col min="8" max="8" width="19.21875" style="1" customWidth="1"/>
    <col min="9" max="9" width="24.21875" style="1" customWidth="1"/>
    <col min="10" max="10" width="13.44140625" style="1" customWidth="1"/>
    <col min="11" max="11" width="18.88671875" style="1" bestFit="1" customWidth="1"/>
    <col min="12" max="12" width="10.5546875" style="1" customWidth="1"/>
    <col min="13" max="13" width="9.5546875" style="1" customWidth="1"/>
    <col min="14" max="14" width="16.44140625" style="1" customWidth="1"/>
    <col min="15" max="15" width="0.21875" style="37" hidden="1" customWidth="1"/>
    <col min="16" max="24" width="0.21875" style="37" customWidth="1"/>
    <col min="25" max="16384" width="8.6640625" style="1" hidden="1"/>
  </cols>
  <sheetData>
    <row r="1" spans="1:40" s="23" customFormat="1" ht="14.4" x14ac:dyDescent="0.3">
      <c r="A1" s="28"/>
      <c r="B1" s="28"/>
      <c r="C1" s="24"/>
      <c r="D1" s="24"/>
      <c r="E1" s="24"/>
      <c r="F1" s="24"/>
      <c r="G1" s="24"/>
      <c r="H1" s="25"/>
      <c r="I1" s="25"/>
      <c r="J1" s="25"/>
      <c r="K1" s="25"/>
      <c r="L1" s="25"/>
      <c r="M1" s="26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8"/>
      <c r="Z1" s="28"/>
      <c r="AA1" s="27"/>
      <c r="AB1" s="28"/>
      <c r="AC1" s="28"/>
      <c r="AD1" s="28"/>
      <c r="AE1" s="28"/>
      <c r="AF1" s="27"/>
      <c r="AG1" s="28"/>
      <c r="AH1" s="28"/>
      <c r="AI1" s="28"/>
      <c r="AJ1" s="28"/>
      <c r="AK1" s="27"/>
      <c r="AL1" s="28"/>
      <c r="AM1" s="28"/>
      <c r="AN1" s="28"/>
    </row>
    <row r="2" spans="1:40" s="23" customFormat="1" ht="14.4" x14ac:dyDescent="0.3">
      <c r="A2" s="28"/>
      <c r="B2" s="28"/>
      <c r="C2" s="24"/>
      <c r="D2" s="24"/>
      <c r="E2" s="24"/>
      <c r="F2" s="24"/>
      <c r="G2" s="24"/>
      <c r="H2" s="25"/>
      <c r="I2" s="25"/>
      <c r="J2" s="25"/>
      <c r="K2" s="25"/>
      <c r="L2" s="25"/>
      <c r="M2" s="26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8"/>
      <c r="Z2" s="28"/>
      <c r="AA2" s="27"/>
      <c r="AB2" s="28"/>
      <c r="AC2" s="28"/>
      <c r="AD2" s="28"/>
      <c r="AE2" s="28"/>
      <c r="AF2" s="27"/>
      <c r="AG2" s="28"/>
      <c r="AH2" s="28"/>
      <c r="AI2" s="28"/>
      <c r="AJ2" s="28"/>
      <c r="AK2" s="27"/>
      <c r="AL2" s="28"/>
      <c r="AM2" s="28"/>
      <c r="AN2" s="28"/>
    </row>
    <row r="3" spans="1:40" s="23" customFormat="1" ht="14.4" x14ac:dyDescent="0.3">
      <c r="A3" s="28"/>
      <c r="B3" s="28"/>
      <c r="C3" s="24"/>
      <c r="D3" s="24"/>
      <c r="E3" s="24"/>
      <c r="F3" s="24"/>
      <c r="G3" s="24"/>
      <c r="H3" s="25"/>
      <c r="I3" s="25"/>
      <c r="J3" s="25"/>
      <c r="K3" s="25"/>
      <c r="L3" s="25"/>
      <c r="M3" s="26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8"/>
      <c r="Z3" s="28"/>
      <c r="AA3" s="27"/>
      <c r="AB3" s="28"/>
      <c r="AC3" s="28"/>
      <c r="AD3" s="28"/>
      <c r="AE3" s="28"/>
      <c r="AF3" s="27"/>
      <c r="AG3" s="28"/>
      <c r="AH3" s="28"/>
      <c r="AI3" s="28"/>
      <c r="AJ3" s="28"/>
      <c r="AK3" s="27"/>
      <c r="AL3" s="28"/>
      <c r="AM3" s="28"/>
      <c r="AN3" s="28"/>
    </row>
    <row r="4" spans="1:40" s="23" customFormat="1" ht="14.4" x14ac:dyDescent="0.3">
      <c r="A4" s="28"/>
      <c r="B4" s="28"/>
      <c r="C4" s="29" t="s">
        <v>648</v>
      </c>
      <c r="D4" s="62" t="s">
        <v>280</v>
      </c>
      <c r="E4" s="24"/>
      <c r="F4" s="24"/>
      <c r="G4" s="24"/>
      <c r="H4" s="25"/>
      <c r="I4" s="25"/>
      <c r="J4" s="25"/>
      <c r="K4" s="25"/>
      <c r="L4" s="25"/>
      <c r="M4" s="25"/>
      <c r="N4" s="25"/>
      <c r="O4" s="25"/>
      <c r="P4" s="40"/>
      <c r="Q4" s="40"/>
      <c r="R4" s="40"/>
      <c r="S4" s="40"/>
      <c r="T4" s="40"/>
      <c r="U4" s="40"/>
      <c r="V4" s="40"/>
      <c r="W4" s="40"/>
      <c r="X4" s="40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</row>
    <row r="5" spans="1:40" x14ac:dyDescent="0.3"/>
    <row r="6" spans="1:40" s="2" customFormat="1" ht="17.399999999999999" customHeight="1" x14ac:dyDescent="0.3">
      <c r="A6" s="113"/>
      <c r="B6" s="113"/>
      <c r="C6" s="210" t="s">
        <v>1</v>
      </c>
      <c r="D6" s="210"/>
      <c r="E6" s="211" t="s">
        <v>303</v>
      </c>
      <c r="F6" s="212"/>
      <c r="G6" s="210" t="s">
        <v>7</v>
      </c>
      <c r="H6" s="210"/>
      <c r="I6" s="210"/>
      <c r="J6" s="210"/>
      <c r="K6" s="212"/>
      <c r="L6" s="210" t="s">
        <v>216</v>
      </c>
      <c r="M6" s="210"/>
      <c r="N6" s="210"/>
      <c r="O6" s="113"/>
      <c r="P6" s="113"/>
      <c r="Q6" s="113"/>
      <c r="R6" s="113"/>
      <c r="S6" s="113"/>
      <c r="T6" s="113"/>
      <c r="U6" s="113"/>
      <c r="V6" s="113"/>
      <c r="W6" s="113"/>
      <c r="X6" s="113"/>
    </row>
    <row r="7" spans="1:40" ht="17.399999999999999" customHeight="1" x14ac:dyDescent="0.3">
      <c r="C7" s="178" t="s">
        <v>615</v>
      </c>
      <c r="D7" s="135"/>
      <c r="E7" s="162" t="s">
        <v>211</v>
      </c>
      <c r="F7" s="166" t="s">
        <v>211</v>
      </c>
      <c r="G7" s="137">
        <v>0.90458020456736699</v>
      </c>
      <c r="H7" s="138">
        <v>30.80790046923077</v>
      </c>
      <c r="I7" s="138">
        <v>2.9847859513076922</v>
      </c>
      <c r="J7" s="139">
        <v>0.10286656805195807</v>
      </c>
      <c r="K7" s="174">
        <v>0.10054117783502836</v>
      </c>
      <c r="L7" s="139">
        <v>1.9893494942461541E-2</v>
      </c>
      <c r="M7" s="139">
        <v>5.9862992226246144E-2</v>
      </c>
      <c r="N7" s="139">
        <v>0.21873860215746152</v>
      </c>
    </row>
    <row r="8" spans="1:40" s="61" customFormat="1" ht="21" customHeight="1" x14ac:dyDescent="0.3">
      <c r="A8" s="64"/>
      <c r="B8" s="64"/>
      <c r="C8" s="56" t="s">
        <v>0</v>
      </c>
      <c r="D8" s="167" t="s">
        <v>251</v>
      </c>
      <c r="E8" s="63" t="s">
        <v>10</v>
      </c>
      <c r="F8" s="167" t="s">
        <v>250</v>
      </c>
      <c r="G8" s="63" t="s">
        <v>6</v>
      </c>
      <c r="H8" s="63" t="s">
        <v>252</v>
      </c>
      <c r="I8" s="63" t="s">
        <v>253</v>
      </c>
      <c r="J8" s="63" t="s">
        <v>254</v>
      </c>
      <c r="K8" s="167" t="s">
        <v>255</v>
      </c>
      <c r="L8" s="63" t="s">
        <v>217</v>
      </c>
      <c r="M8" s="63" t="s">
        <v>218</v>
      </c>
      <c r="N8" s="63" t="s">
        <v>219</v>
      </c>
      <c r="O8" s="64"/>
      <c r="P8" s="64"/>
      <c r="Q8" s="64"/>
      <c r="R8" s="64"/>
      <c r="S8" s="64"/>
      <c r="T8" s="64"/>
      <c r="U8" s="64"/>
      <c r="V8" s="64"/>
      <c r="W8" s="64"/>
      <c r="X8" s="64"/>
    </row>
    <row r="9" spans="1:40" ht="16.8" customHeight="1" x14ac:dyDescent="0.3">
      <c r="A9" s="37">
        <v>8</v>
      </c>
      <c r="B9" s="37">
        <v>13</v>
      </c>
      <c r="C9" s="127" t="s">
        <v>54</v>
      </c>
      <c r="D9" s="158">
        <v>608.95000000000005</v>
      </c>
      <c r="E9" s="15">
        <v>554150.5895</v>
      </c>
      <c r="F9" s="158">
        <v>630918.74098</v>
      </c>
      <c r="G9" s="17">
        <v>0.87832323484200714</v>
      </c>
      <c r="H9" s="10">
        <v>81.77</v>
      </c>
      <c r="I9" s="10">
        <v>5.3</v>
      </c>
      <c r="J9" s="8">
        <v>8.985615542686344E-2</v>
      </c>
      <c r="K9" s="160">
        <v>6.9889341875364011E-2</v>
      </c>
      <c r="L9" s="8">
        <v>-6.2138254888999996E-3</v>
      </c>
      <c r="M9" s="8">
        <v>-1.5457151832999999E-2</v>
      </c>
      <c r="N9" s="8">
        <v>0.11867205337</v>
      </c>
      <c r="Q9" s="38">
        <v>0.90458020456736699</v>
      </c>
      <c r="R9" s="39">
        <v>0.10054117783502836</v>
      </c>
      <c r="S9" s="37">
        <v>1</v>
      </c>
      <c r="T9" s="39" t="s">
        <v>19</v>
      </c>
      <c r="U9" s="38">
        <v>1.0145472432264435</v>
      </c>
      <c r="V9" s="37">
        <v>1</v>
      </c>
      <c r="W9" s="99" t="s">
        <v>48</v>
      </c>
      <c r="X9" s="99">
        <v>0.1273554028865497</v>
      </c>
    </row>
    <row r="10" spans="1:40" ht="16.8" customHeight="1" x14ac:dyDescent="0.3">
      <c r="A10" s="37">
        <v>1</v>
      </c>
      <c r="B10" s="37">
        <v>9</v>
      </c>
      <c r="C10" s="140" t="s">
        <v>19</v>
      </c>
      <c r="D10" s="157">
        <v>129133.01</v>
      </c>
      <c r="E10" s="14">
        <v>2710501.8799000001</v>
      </c>
      <c r="F10" s="157">
        <v>2671636.9276999999</v>
      </c>
      <c r="G10" s="16">
        <v>1.0145472432264435</v>
      </c>
      <c r="H10" s="9">
        <v>1.88</v>
      </c>
      <c r="I10" s="9">
        <v>0.17</v>
      </c>
      <c r="J10" s="6">
        <v>8.9566460219151961E-2</v>
      </c>
      <c r="K10" s="159">
        <v>9.7189137684611709E-2</v>
      </c>
      <c r="L10" s="6">
        <v>3.5520473604E-2</v>
      </c>
      <c r="M10" s="6">
        <v>8.385145213499999E-2</v>
      </c>
      <c r="N10" s="6">
        <v>0.19066760068999999</v>
      </c>
      <c r="Q10" s="38">
        <v>0.90458020456736699</v>
      </c>
      <c r="R10" s="39">
        <v>0.10054117783502836</v>
      </c>
      <c r="S10" s="37">
        <v>2</v>
      </c>
      <c r="T10" s="39" t="s">
        <v>20</v>
      </c>
      <c r="U10" s="38">
        <v>1.0057977693873803</v>
      </c>
      <c r="V10" s="37">
        <v>2</v>
      </c>
      <c r="W10" s="99" t="s">
        <v>446</v>
      </c>
      <c r="X10" s="99">
        <v>0.12313432836551233</v>
      </c>
    </row>
    <row r="11" spans="1:40" ht="16.8" customHeight="1" x14ac:dyDescent="0.3">
      <c r="A11" s="37">
        <v>2</v>
      </c>
      <c r="B11" s="37">
        <v>8</v>
      </c>
      <c r="C11" s="127" t="s">
        <v>20</v>
      </c>
      <c r="D11" s="158">
        <v>58559.855000000003</v>
      </c>
      <c r="E11" s="15">
        <v>6505999.8904999997</v>
      </c>
      <c r="F11" s="158">
        <v>6468497.0363999996</v>
      </c>
      <c r="G11" s="17">
        <v>1.0057977693873803</v>
      </c>
      <c r="H11" s="10">
        <v>11.04</v>
      </c>
      <c r="I11" s="10">
        <v>0.92</v>
      </c>
      <c r="J11" s="8">
        <v>9.9369936993699379E-2</v>
      </c>
      <c r="K11" s="160">
        <v>9.9369936993699393E-2</v>
      </c>
      <c r="L11" s="8">
        <v>3.6390888571999999E-2</v>
      </c>
      <c r="M11" s="8">
        <v>6.3421204541999995E-2</v>
      </c>
      <c r="N11" s="8">
        <v>0.17745251292</v>
      </c>
      <c r="Q11" s="38">
        <v>0.90458020456736699</v>
      </c>
      <c r="R11" s="39">
        <v>0.10054117783502836</v>
      </c>
      <c r="S11" s="37">
        <v>3</v>
      </c>
      <c r="T11" s="39" t="s">
        <v>48</v>
      </c>
      <c r="U11" s="38">
        <v>0.97120968382030892</v>
      </c>
      <c r="V11" s="37">
        <v>3</v>
      </c>
      <c r="W11" s="99" t="s">
        <v>454</v>
      </c>
      <c r="X11" s="99">
        <v>0.11881188118811882</v>
      </c>
    </row>
    <row r="12" spans="1:40" ht="16.8" customHeight="1" x14ac:dyDescent="0.3">
      <c r="A12" s="37">
        <v>4</v>
      </c>
      <c r="B12" s="37">
        <v>11</v>
      </c>
      <c r="C12" s="140" t="s">
        <v>26</v>
      </c>
      <c r="D12" s="157">
        <v>28828.639999999999</v>
      </c>
      <c r="E12" s="14">
        <v>3181240.4240000001</v>
      </c>
      <c r="F12" s="157">
        <v>3362434.1672999999</v>
      </c>
      <c r="G12" s="16">
        <v>0.94611232985254357</v>
      </c>
      <c r="H12" s="9">
        <v>9.7899999999999991</v>
      </c>
      <c r="I12" s="9">
        <v>0.84</v>
      </c>
      <c r="J12" s="6">
        <v>8.8717716357045756E-2</v>
      </c>
      <c r="K12" s="159">
        <v>9.1345718169460799E-2</v>
      </c>
      <c r="L12" s="123">
        <v>1.6488577745E-2</v>
      </c>
      <c r="M12" s="123">
        <v>4.3175610236999999E-2</v>
      </c>
      <c r="N12" s="123">
        <v>0.17963551017000001</v>
      </c>
      <c r="Q12" s="38">
        <v>0.90458020456736699</v>
      </c>
      <c r="R12" s="39">
        <v>0.10054117783502836</v>
      </c>
      <c r="S12" s="37">
        <v>4</v>
      </c>
      <c r="T12" s="39" t="s">
        <v>26</v>
      </c>
      <c r="U12" s="38">
        <v>0.94611232985254357</v>
      </c>
      <c r="V12" s="37">
        <v>4</v>
      </c>
      <c r="W12" s="99" t="s">
        <v>231</v>
      </c>
      <c r="X12" s="99">
        <v>0.11713527851458887</v>
      </c>
    </row>
    <row r="13" spans="1:40" ht="16.8" customHeight="1" x14ac:dyDescent="0.3">
      <c r="A13" s="37">
        <v>5</v>
      </c>
      <c r="B13" s="37">
        <v>7</v>
      </c>
      <c r="C13" s="127" t="s">
        <v>641</v>
      </c>
      <c r="D13" s="158">
        <v>13982.093000000001</v>
      </c>
      <c r="E13" s="15">
        <v>1534534.7068</v>
      </c>
      <c r="F13" s="158">
        <v>1639149.8899000001</v>
      </c>
      <c r="G13" s="17">
        <v>0.93617717101736053</v>
      </c>
      <c r="H13" s="10">
        <v>10.72</v>
      </c>
      <c r="I13" s="10">
        <v>1</v>
      </c>
      <c r="J13" s="8">
        <v>9.767653758223882E-2</v>
      </c>
      <c r="K13" s="160">
        <v>0.10933940774131209</v>
      </c>
      <c r="L13" s="8">
        <v>2.2356776899000001E-2</v>
      </c>
      <c r="M13" s="8">
        <v>8.1240743370999999E-2</v>
      </c>
      <c r="N13" s="8">
        <v>0.19594784900000001</v>
      </c>
      <c r="Q13" s="38">
        <v>0.90458020456736699</v>
      </c>
      <c r="R13" s="39">
        <v>0.10054117783502836</v>
      </c>
      <c r="S13" s="37">
        <v>5</v>
      </c>
      <c r="T13" s="39" t="s">
        <v>641</v>
      </c>
      <c r="U13" s="38">
        <v>0.93617717101736053</v>
      </c>
      <c r="V13" s="37">
        <v>5</v>
      </c>
      <c r="W13" s="99" t="s">
        <v>458</v>
      </c>
      <c r="X13" s="99">
        <v>0.11285266458331022</v>
      </c>
    </row>
    <row r="14" spans="1:40" ht="16.8" customHeight="1" x14ac:dyDescent="0.3">
      <c r="A14" s="37">
        <v>6</v>
      </c>
      <c r="B14" s="37">
        <v>2</v>
      </c>
      <c r="C14" s="140" t="s">
        <v>446</v>
      </c>
      <c r="D14" s="157">
        <v>94365.433000000005</v>
      </c>
      <c r="E14" s="14">
        <v>1011597.4417</v>
      </c>
      <c r="F14" s="157">
        <v>1090677.5333</v>
      </c>
      <c r="G14" s="16">
        <v>0.92749452593863191</v>
      </c>
      <c r="H14" s="9">
        <v>1.2</v>
      </c>
      <c r="I14" s="9">
        <v>0.11</v>
      </c>
      <c r="J14" s="6">
        <v>0.1119402985141021</v>
      </c>
      <c r="K14" s="159">
        <v>0.12313432836551233</v>
      </c>
      <c r="L14" s="123">
        <v>1.2275731822000001E-2</v>
      </c>
      <c r="M14" s="123">
        <v>-2.3142459513000001E-3</v>
      </c>
      <c r="N14" s="123">
        <v>0.33807083803999999</v>
      </c>
      <c r="Q14" s="38">
        <v>0.90458020456736699</v>
      </c>
      <c r="R14" s="39">
        <v>0.10054117783502836</v>
      </c>
      <c r="S14" s="37">
        <v>6</v>
      </c>
      <c r="T14" s="39" t="s">
        <v>446</v>
      </c>
      <c r="U14" s="38">
        <v>0.92749452593863191</v>
      </c>
      <c r="V14" s="37">
        <v>6</v>
      </c>
      <c r="W14" s="99" t="s">
        <v>73</v>
      </c>
      <c r="X14" s="99">
        <v>0.11230259309806979</v>
      </c>
    </row>
    <row r="15" spans="1:40" ht="16.8" customHeight="1" x14ac:dyDescent="0.3">
      <c r="A15" s="37">
        <v>7</v>
      </c>
      <c r="B15" s="37">
        <v>12</v>
      </c>
      <c r="C15" s="127" t="s">
        <v>28</v>
      </c>
      <c r="D15" s="158">
        <v>21329.975999999999</v>
      </c>
      <c r="E15" s="15">
        <v>2038932.4058000001</v>
      </c>
      <c r="F15" s="158">
        <v>2216407.9421999999</v>
      </c>
      <c r="G15" s="17">
        <v>0.91992650223774319</v>
      </c>
      <c r="H15" s="10">
        <v>8.16</v>
      </c>
      <c r="I15" s="10">
        <v>0.7</v>
      </c>
      <c r="J15" s="8">
        <v>8.5364577886390652E-2</v>
      </c>
      <c r="K15" s="160">
        <v>8.7875300765402134E-2</v>
      </c>
      <c r="L15" s="8">
        <v>1.2927837236999999E-2</v>
      </c>
      <c r="M15" s="8">
        <v>6.4407087907999996E-2</v>
      </c>
      <c r="N15" s="8">
        <v>0.26997653024000001</v>
      </c>
      <c r="Q15" s="38">
        <v>0.90458020456736699</v>
      </c>
      <c r="R15" s="39">
        <v>0.10054117783502836</v>
      </c>
      <c r="S15" s="37">
        <v>7</v>
      </c>
      <c r="T15" s="39" t="s">
        <v>28</v>
      </c>
      <c r="U15" s="38">
        <v>0.91992650223774319</v>
      </c>
      <c r="V15" s="37">
        <v>7</v>
      </c>
      <c r="W15" s="99" t="s">
        <v>641</v>
      </c>
      <c r="X15" s="99">
        <v>0.10933940774131209</v>
      </c>
    </row>
    <row r="16" spans="1:40" ht="16.8" customHeight="1" x14ac:dyDescent="0.3">
      <c r="A16" s="37">
        <v>10</v>
      </c>
      <c r="B16" s="37">
        <v>3</v>
      </c>
      <c r="C16" s="140" t="s">
        <v>454</v>
      </c>
      <c r="D16" s="157">
        <v>99120.994000000006</v>
      </c>
      <c r="E16" s="14">
        <v>700785.42758000002</v>
      </c>
      <c r="F16" s="157">
        <v>946518.28636000003</v>
      </c>
      <c r="G16" s="16">
        <v>0.74038234409077475</v>
      </c>
      <c r="H16" s="9">
        <v>0.95299999999999996</v>
      </c>
      <c r="I16" s="9">
        <v>7.0000000000000007E-2</v>
      </c>
      <c r="J16" s="6">
        <v>0.13479490806223479</v>
      </c>
      <c r="K16" s="159">
        <v>0.11881188118811882</v>
      </c>
      <c r="L16" s="123">
        <v>1.1444921316000001E-2</v>
      </c>
      <c r="M16" s="123">
        <v>1.4554242354E-2</v>
      </c>
      <c r="N16" s="123">
        <v>0.15886907753999999</v>
      </c>
      <c r="Q16" s="38">
        <v>0.90458020456736699</v>
      </c>
      <c r="R16" s="39">
        <v>0.10054117783502836</v>
      </c>
      <c r="S16" s="37">
        <v>8</v>
      </c>
      <c r="T16" s="39" t="s">
        <v>54</v>
      </c>
      <c r="U16" s="38">
        <v>0.87832323484200714</v>
      </c>
      <c r="V16" s="37">
        <v>8</v>
      </c>
      <c r="W16" s="99" t="s">
        <v>20</v>
      </c>
      <c r="X16" s="99">
        <v>9.9369936993699393E-2</v>
      </c>
    </row>
    <row r="17" spans="1:24" ht="16.8" customHeight="1" x14ac:dyDescent="0.3">
      <c r="A17" s="37">
        <v>12</v>
      </c>
      <c r="B17" s="37">
        <v>10</v>
      </c>
      <c r="C17" s="127" t="s">
        <v>38</v>
      </c>
      <c r="D17" s="158">
        <v>4709.0820000000003</v>
      </c>
      <c r="E17" s="15">
        <v>379693.28165999998</v>
      </c>
      <c r="F17" s="158">
        <v>521097.52028</v>
      </c>
      <c r="G17" s="17">
        <v>0.72864150544408723</v>
      </c>
      <c r="H17" s="10">
        <v>7.95</v>
      </c>
      <c r="I17" s="10">
        <v>0.65</v>
      </c>
      <c r="J17" s="8">
        <v>9.8598536524866678E-2</v>
      </c>
      <c r="K17" s="160">
        <v>9.6738186779114499E-2</v>
      </c>
      <c r="L17" s="8">
        <v>5.6123721642999998E-3</v>
      </c>
      <c r="M17" s="8">
        <v>3.5842062904000001E-2</v>
      </c>
      <c r="N17" s="8">
        <v>0.16913119515000002</v>
      </c>
      <c r="Q17" s="38">
        <v>0.90458020456736699</v>
      </c>
      <c r="R17" s="39">
        <v>0.10054117783502836</v>
      </c>
      <c r="S17" s="37">
        <v>9</v>
      </c>
      <c r="T17" s="39" t="s">
        <v>231</v>
      </c>
      <c r="U17" s="38">
        <v>0.76025595599677909</v>
      </c>
      <c r="V17" s="37">
        <v>9</v>
      </c>
      <c r="W17" s="99" t="s">
        <v>19</v>
      </c>
      <c r="X17" s="99">
        <v>9.7189137684611709E-2</v>
      </c>
    </row>
    <row r="18" spans="1:24" ht="16.8" customHeight="1" x14ac:dyDescent="0.3">
      <c r="A18" s="37">
        <v>3</v>
      </c>
      <c r="B18" s="37">
        <v>1</v>
      </c>
      <c r="C18" s="140" t="s">
        <v>48</v>
      </c>
      <c r="D18" s="157">
        <v>216.422</v>
      </c>
      <c r="E18" s="14">
        <v>555122.43000000005</v>
      </c>
      <c r="F18" s="157">
        <v>571578.35146000003</v>
      </c>
      <c r="G18" s="16">
        <v>0.97120968382030892</v>
      </c>
      <c r="H18" s="9">
        <v>238.32970610000001</v>
      </c>
      <c r="I18" s="9">
        <v>27.222217366999999</v>
      </c>
      <c r="J18" s="6">
        <v>9.2916064756335279E-2</v>
      </c>
      <c r="K18" s="159">
        <v>0.1273554028865497</v>
      </c>
      <c r="L18" s="6">
        <v>4.5753112311999994E-2</v>
      </c>
      <c r="M18" s="6">
        <v>0.12989150141</v>
      </c>
      <c r="N18" s="6">
        <v>0.23972409433</v>
      </c>
      <c r="Q18" s="38">
        <v>0.90458020456736699</v>
      </c>
      <c r="R18" s="39">
        <v>0.10054117783502836</v>
      </c>
      <c r="S18" s="37">
        <v>10</v>
      </c>
      <c r="T18" s="39" t="s">
        <v>454</v>
      </c>
      <c r="U18" s="38">
        <v>0.74038234409077475</v>
      </c>
      <c r="V18" s="37">
        <v>10</v>
      </c>
      <c r="W18" s="99" t="s">
        <v>38</v>
      </c>
      <c r="X18" s="99">
        <v>9.6738186779114499E-2</v>
      </c>
    </row>
    <row r="19" spans="1:24" ht="16.8" customHeight="1" x14ac:dyDescent="0.3">
      <c r="A19" s="37">
        <v>11</v>
      </c>
      <c r="B19" s="37">
        <v>6</v>
      </c>
      <c r="C19" s="127" t="s">
        <v>73</v>
      </c>
      <c r="D19" s="158">
        <v>2850</v>
      </c>
      <c r="E19" s="15">
        <v>146176.5</v>
      </c>
      <c r="F19" s="158">
        <v>199563.58897000001</v>
      </c>
      <c r="G19" s="17">
        <v>0.73248081353144245</v>
      </c>
      <c r="H19" s="10">
        <v>5.7</v>
      </c>
      <c r="I19" s="10">
        <v>0.48</v>
      </c>
      <c r="J19" s="8">
        <v>0.1111327744199649</v>
      </c>
      <c r="K19" s="160">
        <v>0.11230259309806979</v>
      </c>
      <c r="L19" s="8">
        <v>1.5040569959000001E-2</v>
      </c>
      <c r="M19" s="8">
        <v>0.13386406917000002</v>
      </c>
      <c r="N19" s="8">
        <v>0.29655428720999999</v>
      </c>
      <c r="Q19" s="38">
        <v>0.90458020456736699</v>
      </c>
      <c r="R19" s="39">
        <v>0.10054117783502836</v>
      </c>
      <c r="S19" s="37">
        <v>11</v>
      </c>
      <c r="T19" s="39" t="s">
        <v>73</v>
      </c>
      <c r="U19" s="38">
        <v>0.73248081353144245</v>
      </c>
      <c r="V19" s="37">
        <v>11</v>
      </c>
      <c r="W19" s="99" t="s">
        <v>26</v>
      </c>
      <c r="X19" s="99">
        <v>9.1345718169460799E-2</v>
      </c>
    </row>
    <row r="20" spans="1:24" ht="16.8" customHeight="1" x14ac:dyDescent="0.3">
      <c r="A20" s="37">
        <v>9</v>
      </c>
      <c r="B20" s="37">
        <v>4</v>
      </c>
      <c r="C20" s="140" t="s">
        <v>231</v>
      </c>
      <c r="D20" s="157">
        <v>7441.7449999999999</v>
      </c>
      <c r="E20" s="14">
        <v>701384.46625000006</v>
      </c>
      <c r="F20" s="157">
        <v>922563.59285000002</v>
      </c>
      <c r="G20" s="16">
        <v>0.76025595599677909</v>
      </c>
      <c r="H20" s="9">
        <v>14.37</v>
      </c>
      <c r="I20" s="9">
        <v>0.92</v>
      </c>
      <c r="J20" s="6">
        <v>0.15246684350132622</v>
      </c>
      <c r="K20" s="159">
        <v>0.11713527851458887</v>
      </c>
      <c r="L20" s="123">
        <v>4.1067749354999995E-2</v>
      </c>
      <c r="M20" s="123">
        <v>0.15158444873000002</v>
      </c>
      <c r="N20" s="123">
        <v>0.42223967199999995</v>
      </c>
      <c r="Q20" s="38">
        <v>0.90458020456736699</v>
      </c>
      <c r="R20" s="39">
        <v>0.10054117783502836</v>
      </c>
      <c r="S20" s="37">
        <v>12</v>
      </c>
      <c r="T20" s="39" t="s">
        <v>38</v>
      </c>
      <c r="U20" s="38">
        <v>0.72864150544408723</v>
      </c>
      <c r="V20" s="37">
        <v>12</v>
      </c>
      <c r="W20" s="99" t="s">
        <v>28</v>
      </c>
      <c r="X20" s="99">
        <v>8.7875300765402134E-2</v>
      </c>
    </row>
    <row r="21" spans="1:24" ht="16.8" customHeight="1" x14ac:dyDescent="0.3">
      <c r="A21" s="37">
        <v>13</v>
      </c>
      <c r="B21" s="37">
        <v>5</v>
      </c>
      <c r="C21" s="127" t="s">
        <v>458</v>
      </c>
      <c r="D21" s="158">
        <v>23297.835999999999</v>
      </c>
      <c r="E21" s="15">
        <v>1040481.3557</v>
      </c>
      <c r="F21" s="158">
        <v>2041138.2487999999</v>
      </c>
      <c r="G21" s="17">
        <v>0.5097554544929559</v>
      </c>
      <c r="H21" s="10">
        <v>8.64</v>
      </c>
      <c r="I21" s="10">
        <v>0.42</v>
      </c>
      <c r="J21" s="8">
        <v>0.19346171071424612</v>
      </c>
      <c r="K21" s="160">
        <v>0.11285266458331022</v>
      </c>
      <c r="L21" s="8">
        <v>9.9502487555999993E-3</v>
      </c>
      <c r="M21" s="8">
        <v>-5.8421260355000001E-3</v>
      </c>
      <c r="N21" s="8">
        <v>8.6660607387000002E-2</v>
      </c>
      <c r="Q21" s="38">
        <v>0.90458020456736699</v>
      </c>
      <c r="R21" s="39">
        <v>0.10054117783502836</v>
      </c>
      <c r="S21" s="37">
        <v>13</v>
      </c>
      <c r="T21" s="39" t="s">
        <v>458</v>
      </c>
      <c r="U21" s="38">
        <v>0.5097554544929559</v>
      </c>
      <c r="V21" s="37">
        <v>13</v>
      </c>
      <c r="W21" s="99" t="s">
        <v>54</v>
      </c>
      <c r="X21" s="99">
        <v>6.9889341875364011E-2</v>
      </c>
    </row>
    <row r="22" spans="1:24" hidden="1" x14ac:dyDescent="0.3">
      <c r="D22" s="14"/>
      <c r="E22" s="14"/>
      <c r="F22" s="14"/>
      <c r="G22" s="16"/>
      <c r="H22" s="9"/>
      <c r="I22" s="9"/>
      <c r="J22" s="6"/>
      <c r="K22" s="6"/>
      <c r="L22" s="59"/>
      <c r="M22" s="59"/>
      <c r="N22" s="59"/>
      <c r="O22" s="38"/>
      <c r="P22" s="39"/>
    </row>
    <row r="23" spans="1:24" hidden="1" x14ac:dyDescent="0.3">
      <c r="C23" s="7"/>
      <c r="D23" s="15"/>
      <c r="E23" s="15"/>
      <c r="F23" s="15"/>
      <c r="G23" s="17"/>
      <c r="H23" s="10"/>
      <c r="I23" s="10"/>
      <c r="J23" s="8"/>
      <c r="K23" s="8"/>
      <c r="L23" s="8"/>
      <c r="M23" s="8"/>
      <c r="N23" s="8"/>
      <c r="O23" s="38"/>
      <c r="P23" s="39"/>
    </row>
    <row r="24" spans="1:24" hidden="1" x14ac:dyDescent="0.3">
      <c r="D24" s="14"/>
      <c r="E24" s="14"/>
      <c r="F24" s="14"/>
      <c r="G24" s="16"/>
      <c r="H24" s="9"/>
      <c r="I24" s="9"/>
      <c r="J24" s="6"/>
      <c r="K24" s="6"/>
      <c r="L24" s="59"/>
      <c r="M24" s="59"/>
      <c r="N24" s="59"/>
      <c r="O24" s="38"/>
      <c r="P24" s="39"/>
    </row>
    <row r="25" spans="1:24" hidden="1" x14ac:dyDescent="0.3">
      <c r="C25" s="7"/>
      <c r="D25" s="15"/>
      <c r="E25" s="15"/>
      <c r="F25" s="15"/>
      <c r="G25" s="17"/>
      <c r="H25" s="10"/>
      <c r="I25" s="10"/>
      <c r="J25" s="8"/>
      <c r="K25" s="8"/>
      <c r="L25" s="8"/>
      <c r="M25" s="8"/>
      <c r="N25" s="8"/>
      <c r="O25" s="38"/>
      <c r="P25" s="39"/>
    </row>
    <row r="26" spans="1:24" hidden="1" x14ac:dyDescent="0.3">
      <c r="D26" s="14"/>
      <c r="E26" s="14"/>
      <c r="F26" s="14"/>
      <c r="G26" s="16"/>
      <c r="H26" s="9"/>
      <c r="I26" s="9"/>
      <c r="J26" s="6"/>
      <c r="K26" s="6"/>
      <c r="L26" s="59"/>
      <c r="M26" s="59"/>
      <c r="N26" s="59"/>
      <c r="O26" s="38"/>
      <c r="P26" s="39"/>
    </row>
    <row r="27" spans="1:24" hidden="1" x14ac:dyDescent="0.3">
      <c r="C27" s="7"/>
      <c r="D27" s="15"/>
      <c r="E27" s="15"/>
      <c r="F27" s="15"/>
      <c r="G27" s="17"/>
      <c r="H27" s="10"/>
      <c r="I27" s="10"/>
      <c r="J27" s="8"/>
      <c r="K27" s="8"/>
      <c r="L27" s="8"/>
      <c r="M27" s="8"/>
      <c r="N27" s="8"/>
      <c r="O27" s="38"/>
      <c r="P27" s="39"/>
    </row>
    <row r="28" spans="1:24" hidden="1" x14ac:dyDescent="0.3">
      <c r="D28" s="14"/>
      <c r="E28" s="14"/>
      <c r="F28" s="14"/>
      <c r="G28" s="16"/>
      <c r="H28" s="9"/>
      <c r="I28" s="9"/>
      <c r="J28" s="6"/>
      <c r="K28" s="6"/>
      <c r="L28" s="59"/>
      <c r="M28" s="59"/>
      <c r="N28" s="59"/>
      <c r="O28" s="38"/>
      <c r="P28" s="39"/>
    </row>
    <row r="29" spans="1:24" hidden="1" x14ac:dyDescent="0.3">
      <c r="C29" s="7"/>
      <c r="D29" s="15"/>
      <c r="E29" s="15"/>
      <c r="F29" s="15"/>
      <c r="G29" s="17"/>
      <c r="H29" s="10"/>
      <c r="I29" s="10"/>
      <c r="J29" s="8"/>
      <c r="K29" s="8"/>
      <c r="L29" s="8"/>
      <c r="M29" s="8"/>
      <c r="N29" s="8"/>
      <c r="O29" s="38"/>
      <c r="P29" s="39"/>
    </row>
    <row r="30" spans="1:24" hidden="1" x14ac:dyDescent="0.3">
      <c r="D30" s="14"/>
      <c r="E30" s="14"/>
      <c r="F30" s="14"/>
      <c r="G30" s="16"/>
      <c r="H30" s="9"/>
      <c r="I30" s="9"/>
      <c r="J30" s="6"/>
      <c r="K30" s="6"/>
      <c r="L30" s="59"/>
      <c r="M30" s="59"/>
      <c r="N30" s="59"/>
      <c r="O30" s="38"/>
      <c r="P30" s="39"/>
    </row>
    <row r="31" spans="1:24" hidden="1" x14ac:dyDescent="0.3">
      <c r="C31" s="7"/>
      <c r="D31" s="15"/>
      <c r="E31" s="15"/>
      <c r="F31" s="15"/>
      <c r="G31" s="17"/>
      <c r="H31" s="10"/>
      <c r="I31" s="10"/>
      <c r="J31" s="8"/>
      <c r="K31" s="8"/>
      <c r="L31" s="8"/>
      <c r="M31" s="8"/>
      <c r="N31" s="8"/>
      <c r="O31" s="38"/>
      <c r="P31" s="39"/>
    </row>
    <row r="32" spans="1:24" hidden="1" x14ac:dyDescent="0.3">
      <c r="D32" s="14"/>
      <c r="E32" s="14"/>
      <c r="F32" s="14"/>
      <c r="G32" s="16"/>
      <c r="H32" s="9"/>
      <c r="I32" s="9"/>
      <c r="J32" s="6"/>
      <c r="K32" s="6"/>
      <c r="L32" s="6"/>
      <c r="M32" s="6"/>
      <c r="N32" s="6"/>
      <c r="O32" s="38"/>
      <c r="P32" s="39"/>
    </row>
    <row r="33" spans="3:16" hidden="1" x14ac:dyDescent="0.3">
      <c r="D33" s="14"/>
      <c r="E33" s="14"/>
      <c r="F33" s="14"/>
      <c r="G33" s="16"/>
      <c r="H33" s="9"/>
      <c r="I33" s="9"/>
      <c r="J33" s="6"/>
      <c r="K33" s="6"/>
      <c r="L33" s="6"/>
      <c r="M33" s="6"/>
      <c r="N33" s="6"/>
      <c r="O33" s="38"/>
      <c r="P33" s="39"/>
    </row>
    <row r="34" spans="3:16" hidden="1" x14ac:dyDescent="0.3">
      <c r="D34" s="14"/>
      <c r="E34" s="14"/>
      <c r="F34" s="14"/>
      <c r="G34" s="16"/>
      <c r="H34" s="9"/>
      <c r="I34" s="9"/>
      <c r="J34" s="6"/>
      <c r="K34" s="6"/>
      <c r="L34" s="6"/>
      <c r="M34" s="6"/>
      <c r="N34" s="6"/>
      <c r="O34" s="38"/>
    </row>
    <row r="35" spans="3:16" hidden="1" x14ac:dyDescent="0.3">
      <c r="D35" s="14"/>
      <c r="E35" s="14"/>
      <c r="F35" s="14"/>
      <c r="G35" s="16"/>
      <c r="H35" s="9"/>
      <c r="I35" s="9"/>
      <c r="J35" s="6"/>
      <c r="K35" s="6"/>
      <c r="L35" s="6"/>
      <c r="M35" s="6"/>
      <c r="N35" s="6"/>
      <c r="O35" s="38"/>
    </row>
    <row r="36" spans="3:16" x14ac:dyDescent="0.3">
      <c r="C36" s="60"/>
      <c r="D36" s="182"/>
      <c r="E36" s="18"/>
      <c r="F36" s="18"/>
      <c r="G36" s="155"/>
      <c r="H36" s="18"/>
      <c r="I36" s="21"/>
      <c r="J36" s="22"/>
      <c r="K36" s="173"/>
      <c r="L36" s="22"/>
      <c r="M36" s="22"/>
      <c r="N36" s="22"/>
    </row>
    <row r="37" spans="3:16" hidden="1" x14ac:dyDescent="0.3">
      <c r="C37" s="60" t="s">
        <v>259</v>
      </c>
      <c r="D37" s="19"/>
      <c r="E37" s="18"/>
      <c r="F37" s="18"/>
      <c r="G37" s="20">
        <v>0.89070477042057639</v>
      </c>
      <c r="H37" s="18"/>
      <c r="I37" s="21"/>
      <c r="J37" s="22">
        <v>0.10529744132194988</v>
      </c>
      <c r="K37" s="22">
        <v>0.10200619917651954</v>
      </c>
      <c r="L37" s="22">
        <v>2.0846253285172724E-2</v>
      </c>
      <c r="M37" s="22">
        <v>6.4529508967199986E-2</v>
      </c>
      <c r="N37" s="22">
        <v>0.23038747036245455</v>
      </c>
    </row>
    <row r="38" spans="3:16" hidden="1" x14ac:dyDescent="0.3">
      <c r="C38" s="60" t="s">
        <v>259</v>
      </c>
      <c r="D38" s="19"/>
      <c r="E38" s="18"/>
      <c r="F38" s="18"/>
      <c r="G38" s="20">
        <v>0.83560362261591969</v>
      </c>
      <c r="H38" s="18"/>
      <c r="I38" s="21"/>
      <c r="J38" s="22">
        <v>0.10871325342394723</v>
      </c>
      <c r="K38" s="22">
        <v>0.10352538427862019</v>
      </c>
      <c r="L38" s="22">
        <v>1.9291789756489996E-2</v>
      </c>
      <c r="M38" s="22">
        <v>6.4640339409719999E-2</v>
      </c>
      <c r="N38" s="22">
        <v>0.2356809661067</v>
      </c>
    </row>
    <row r="39" spans="3:16" hidden="1" x14ac:dyDescent="0.3">
      <c r="C39" s="60" t="s">
        <v>259</v>
      </c>
      <c r="D39" s="19"/>
      <c r="E39" s="18"/>
      <c r="F39" s="18"/>
      <c r="G39" s="20">
        <v>0.79899022013644827</v>
      </c>
      <c r="H39" s="18"/>
      <c r="I39" s="21"/>
      <c r="J39" s="22">
        <v>0.11655798167107399</v>
      </c>
      <c r="K39" s="22">
        <v>0.10830375909533126</v>
      </c>
      <c r="L39" s="22">
        <v>1.9603257757766664E-2</v>
      </c>
      <c r="M39" s="22">
        <v>6.7025309317799986E-2</v>
      </c>
      <c r="N39" s="22">
        <v>0.24190823898855557</v>
      </c>
    </row>
    <row r="40" spans="3:16" hidden="1" x14ac:dyDescent="0.3">
      <c r="C40" s="60" t="s">
        <v>259</v>
      </c>
      <c r="D40" s="19"/>
      <c r="E40" s="18"/>
      <c r="F40" s="18"/>
      <c r="G40" s="20">
        <v>0.77256460352179823</v>
      </c>
      <c r="H40" s="18"/>
      <c r="I40" s="21"/>
      <c r="J40" s="22">
        <v>0.12096526299883001</v>
      </c>
      <c r="K40" s="22">
        <v>0.10806201937891592</v>
      </c>
      <c r="L40" s="22">
        <v>1.9259067865112497E-2</v>
      </c>
      <c r="M40" s="22">
        <v>6.5248380061149996E-2</v>
      </c>
      <c r="N40" s="22">
        <v>0.247653287737125</v>
      </c>
    </row>
    <row r="41" spans="3:16" hidden="1" x14ac:dyDescent="0.3">
      <c r="C41" s="60" t="s">
        <v>259</v>
      </c>
      <c r="D41" s="19"/>
      <c r="E41" s="18"/>
      <c r="F41" s="18"/>
      <c r="G41" s="20">
        <v>0.7497877329399083</v>
      </c>
      <c r="H41" s="18"/>
      <c r="I41" s="21"/>
      <c r="J41" s="22">
        <v>0.12260652258835973</v>
      </c>
      <c r="K41" s="22">
        <v>0.1053210034222916</v>
      </c>
      <c r="L41" s="22">
        <v>2.0256687299842851E-2</v>
      </c>
      <c r="M41" s="22">
        <v>7.4900183777214288E-2</v>
      </c>
      <c r="N41" s="22">
        <v>0.2347364948367143</v>
      </c>
    </row>
    <row r="42" spans="3:16" hidden="1" x14ac:dyDescent="0.3">
      <c r="C42" s="60" t="s">
        <v>259</v>
      </c>
      <c r="D42" s="19"/>
      <c r="E42" s="18"/>
      <c r="F42" s="18"/>
      <c r="G42" s="20">
        <v>0.67730337950725883</v>
      </c>
      <c r="H42" s="18"/>
      <c r="I42" s="21"/>
      <c r="J42" s="22">
        <v>0.14415632146676616</v>
      </c>
      <c r="K42" s="22">
        <v>0.11541584101890535</v>
      </c>
      <c r="L42" s="22">
        <v>2.147816231031666E-2</v>
      </c>
      <c r="M42" s="22">
        <v>7.6649033088749999E-2</v>
      </c>
      <c r="N42" s="22">
        <v>0.22886315560283332</v>
      </c>
    </row>
    <row r="43" spans="3:16" hidden="1" x14ac:dyDescent="0.3">
      <c r="C43" s="60" t="s">
        <v>259</v>
      </c>
      <c r="D43" s="19"/>
      <c r="E43" s="18"/>
      <c r="F43" s="18"/>
      <c r="G43" s="20">
        <v>0.66327466312673811</v>
      </c>
      <c r="H43" s="18"/>
      <c r="I43" s="21"/>
      <c r="J43" s="22">
        <v>0.14648032856076015</v>
      </c>
      <c r="K43" s="22">
        <v>0.11457276090870315</v>
      </c>
      <c r="L43" s="22">
        <v>2.3484810509179999E-2</v>
      </c>
      <c r="M43" s="22">
        <v>8.90679912357E-2</v>
      </c>
      <c r="N43" s="22">
        <v>0.24286197121540001</v>
      </c>
    </row>
    <row r="44" spans="3:16" x14ac:dyDescent="0.3"/>
    <row r="45" spans="3:16" x14ac:dyDescent="0.3"/>
    <row r="46" spans="3:16" x14ac:dyDescent="0.3"/>
    <row r="47" spans="3:16" x14ac:dyDescent="0.3"/>
  </sheetData>
  <sortState xmlns:xlrd2="http://schemas.microsoft.com/office/spreadsheetml/2017/richdata2" ref="C10:P21">
    <sortCondition descending="1" ref="G8:G21"/>
  </sortState>
  <mergeCells count="4">
    <mergeCell ref="C6:D6"/>
    <mergeCell ref="L6:N6"/>
    <mergeCell ref="E6:F6"/>
    <mergeCell ref="G6:K6"/>
  </mergeCells>
  <conditionalFormatting sqref="L9:N21">
    <cfRule type="cellIs" dxfId="7" priority="1" operator="lessThan">
      <formula>0</formula>
    </cfRule>
    <cfRule type="cellIs" dxfId="6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docMetadata/LabelInfo.xml><?xml version="1.0" encoding="utf-8"?>
<clbl:labelList xmlns:clbl="http://schemas.microsoft.com/office/2020/mipLabelMetadata">
  <clbl:label id="{d5bef5af-bbc1-4d24-bb43-47a55a90f763}" enabled="1" method="Privileged" siteId="{cf56e405-d2b0-4266-b210-aa04636b6161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Capa</vt:lpstr>
      <vt:lpstr>Menu</vt:lpstr>
      <vt:lpstr>Chartbook</vt:lpstr>
      <vt:lpstr>Guia de FIIs</vt:lpstr>
      <vt:lpstr>Guia de Fiagros</vt:lpstr>
      <vt:lpstr>Guia de FI-Infra e FIP-IE</vt:lpstr>
      <vt:lpstr>Escritórios</vt:lpstr>
      <vt:lpstr>Galpões Logísticos</vt:lpstr>
      <vt:lpstr>Shopping</vt:lpstr>
      <vt:lpstr>Recebíveis</vt:lpstr>
      <vt:lpstr>Outros</vt:lpstr>
      <vt:lpstr>FoF</vt:lpstr>
      <vt:lpstr>IFIX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Hoon</dc:creator>
  <cp:lastModifiedBy>Eduardo Bacelar</cp:lastModifiedBy>
  <cp:lastPrinted>2021-01-06T19:48:54Z</cp:lastPrinted>
  <dcterms:created xsi:type="dcterms:W3CDTF">2021-01-06T00:41:03Z</dcterms:created>
  <dcterms:modified xsi:type="dcterms:W3CDTF">2026-04-17T22:24:58Z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1460930996</vt:lpwstr>
  </property>
  <property fmtid="{D5CDD505-2E9C-101B-9397-08002B2CF9AE}" pid="3" name="EcoUpdateMessage">
    <vt:lpwstr>2026/04/17-22:09:56</vt:lpwstr>
  </property>
  <property fmtid="{D5CDD505-2E9C-101B-9397-08002B2CF9AE}" pid="4" name="EcoUpdateStatus">
    <vt:lpwstr>2026-04-17=BRA:St,ME,Fd,TP;USA:St,ME;ARG:St,ME,TP;MEX:St,ME,Fd;CHL:St,ME;PER:St,ME,Fd|2022-10-17=USA:TP|2026-04-16=ARG:Fd;MEX:TP;CHL:Fd;COL:St,ME;SAU:St|2021-11-17=CHL:TP|2014-02-26=VEN:St|2002-11-08=JPN:St|2026-04-14=GBR:St,ME|2016-08-18=NNN:St|2026-04-07=COL:Fd|2026-04-15=PER:TP|2007-01-31=ESP:St|2003-01-29=CHN:St|2003-01-28=TWN:St|2003-01-30=HKG:St;KOR:St|2023-01-19=OTH:St|2025-06-24=PAN:St|2024-06-24=SAU:ME</vt:lpwstr>
  </property>
  <property fmtid="{D5CDD505-2E9C-101B-9397-08002B2CF9AE}" pid="5" name="MSIP_Label_e6a9157b-bcf3-4eac-b03e-7cf007ba9fdf_Enabled">
    <vt:lpwstr>true</vt:lpwstr>
  </property>
  <property fmtid="{D5CDD505-2E9C-101B-9397-08002B2CF9AE}" pid="6" name="MSIP_Label_e6a9157b-bcf3-4eac-b03e-7cf007ba9fdf_SetDate">
    <vt:lpwstr>2025-03-17T20:31:03Z</vt:lpwstr>
  </property>
  <property fmtid="{D5CDD505-2E9C-101B-9397-08002B2CF9AE}" pid="7" name="MSIP_Label_e6a9157b-bcf3-4eac-b03e-7cf007ba9fdf_Method">
    <vt:lpwstr>Standard</vt:lpwstr>
  </property>
  <property fmtid="{D5CDD505-2E9C-101B-9397-08002B2CF9AE}" pid="8" name="MSIP_Label_e6a9157b-bcf3-4eac-b03e-7cf007ba9fdf_Name">
    <vt:lpwstr>Publica</vt:lpwstr>
  </property>
  <property fmtid="{D5CDD505-2E9C-101B-9397-08002B2CF9AE}" pid="9" name="MSIP_Label_e6a9157b-bcf3-4eac-b03e-7cf007ba9fdf_SiteId">
    <vt:lpwstr>cf56e405-d2b0-4266-b210-aa04636b6161</vt:lpwstr>
  </property>
  <property fmtid="{D5CDD505-2E9C-101B-9397-08002B2CF9AE}" pid="10" name="MSIP_Label_e6a9157b-bcf3-4eac-b03e-7cf007ba9fdf_ActionId">
    <vt:lpwstr>6dd75a6c-1ad0-4814-bc9a-c366cd080f42</vt:lpwstr>
  </property>
  <property fmtid="{D5CDD505-2E9C-101B-9397-08002B2CF9AE}" pid="11" name="MSIP_Label_e6a9157b-bcf3-4eac-b03e-7cf007ba9fdf_ContentBits">
    <vt:lpwstr>2</vt:lpwstr>
  </property>
</Properties>
</file>