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26" documentId="14_{82F6EE54-92E6-4E2A-995E-828A4F459A9B}" xr6:coauthVersionLast="47" xr6:coauthVersionMax="47" xr10:uidLastSave="{875FA73C-C75B-4F8E-AE7C-7B36C494D44A}"/>
  <bookViews>
    <workbookView xWindow="2820" yWindow="1575" windowWidth="24420" windowHeight="143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<sst xmlns="http://schemas.openxmlformats.org/spreadsheetml/2006/main" count="1170" uniqueCount="834">
  <si>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</si>
  <si>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</si>
  <si>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</si>
  <si>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</si>
  <si>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</si>
  <si>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</si>
  <si>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</si>
  <si>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</si>
  <si>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</si>
  <si>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</si>
  <si>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</si>
  <si>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</si>
  <si>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</si>
  <si>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</si>
  <si>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</si>
  <si>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</si>
  <si>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</si>
  <si>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</si>
  <si>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</si>
  <si>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</si>
  <si>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</si>
  <si>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</si>
  <si>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</si>
  <si>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</si>
  <si>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</si>
  <si>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</si>
  <si>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</si>
  <si>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</si>
  <si>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</si>
  <si>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</si>
  <si>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</si>
  <si>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</si>
  <si>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</si>
  <si>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</si>
  <si>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</si>
  <si>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</si>
  <si>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</si>
  <si>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</si>
  <si>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</si>
  <si>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</si>
  <si>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</si>
  <si>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</si>
  <si>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</si>
  <si>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</si>
  <si>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</si>
  <si>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</si>
  <si>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</si>
  <si>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</si>
  <si>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</si>
  <si>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</si>
  <si>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</si>
  <si>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</si>
  <si>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</si>
  <si>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</si>
  <si>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</si>
  <si>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</si>
  <si>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</si>
  <si>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</si>
  <si>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</si>
  <si>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</si>
  <si>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</si>
  <si>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</si>
  <si>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</si>
  <si>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</si>
  <si>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</si>
  <si>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</si>
  <si>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</si>
  <si>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</si>
  <si>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</si>
  <si>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</si>
  <si>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</si>
  <si>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</si>
  <si>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</si>
  <si>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</si>
  <si>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</si>
  <si>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</si>
  <si>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</si>
  <si>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</si>
  <si>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</si>
  <si>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</si>
  <si>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</si>
  <si>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</si>
  <si>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</si>
  <si>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</si>
  <si>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</si>
  <si>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</si>
  <si>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</si>
  <si>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</si>
  <si>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</si>
  <si>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</si>
  <si>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</si>
  <si>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</si>
  <si>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</si>
  <si>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</si>
  <si>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</si>
  <si>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</si>
  <si>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</si>
  <si>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</si>
  <si>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</si>
  <si>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</si>
  <si>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</si>
  <si>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</si>
  <si>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</si>
  <si>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</si>
  <si>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</si>
  <si>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</si>
  <si>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</si>
  <si>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</si>
  <si>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</si>
  <si>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</si>
  <si>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</si>
  <si>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</si>
  <si>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</si>
  <si>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</si>
  <si>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</si>
  <si>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</si>
  <si>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</si>
  <si>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</si>
  <si>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</si>
  <si>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</si>
  <si>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</si>
  <si>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</si>
  <si>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</si>
  <si>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</si>
  <si>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</si>
  <si>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</si>
  <si>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</si>
  <si>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</si>
  <si>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</si>
  <si>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</si>
  <si>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</si>
  <si>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</si>
  <si>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</si>
  <si>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</si>
  <si>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</si>
  <si>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</si>
  <si>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</si>
  <si>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</si>
  <si>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</si>
  <si>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</si>
  <si>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</si>
  <si>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</si>
  <si>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</si>
  <si>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</si>
  <si>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</si>
  <si>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</si>
  <si>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</si>
  <si>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</si>
  <si>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</si>
  <si>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</si>
  <si>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</si>
  <si>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</si>
  <si>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</si>
  <si>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</si>
  <si>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</si>
  <si>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</si>
  <si>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</si>
  <si>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</si>
  <si>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</si>
  <si>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</si>
  <si>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</si>
  <si>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</si>
  <si>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</si>
  <si>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</si>
  <si>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</si>
  <si>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</si>
  <si>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</si>
  <si>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</si>
  <si>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</si>
  <si>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</si>
  <si>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</si>
  <si>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</si>
  <si>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</si>
  <si>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</si>
  <si>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</si>
  <si>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</si>
  <si>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</si>
  <si>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</si>
  <si>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</si>
  <si>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</si>
  <si>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</si>
  <si>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</si>
  <si>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</si>
  <si>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</si>
  <si>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</si>
  <si>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</si>
  <si>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</si>
  <si>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</si>
  <si>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</si>
  <si>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</si>
  <si>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</si>
  <si>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</si>
  <si>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</si>
  <si>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</si>
  <si>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</si>
  <si>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</si>
  <si>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</si>
  <si>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</si>
  <si>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</si>
  <si>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</si>
  <si>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</si>
  <si>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</si>
  <si>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</si>
  <si>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</si>
  <si>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</si>
  <si>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</si>
  <si>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</si>
  <si>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</si>
  <si>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</si>
  <si>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</si>
  <si>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</si>
  <si>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</si>
  <si>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</si>
  <si>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</si>
  <si>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</si>
  <si>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</si>
  <si>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</si>
  <si>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</si>
  <si>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</si>
  <si>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</si>
  <si>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</si>
  <si>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</si>
  <si>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</si>
  <si>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</si>
  <si>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</si>
  <si>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</si>
  <si>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</si>
  <si>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</si>
  <si>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</si>
  <si>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</si>
  <si>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</si>
  <si>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</si>
  <si>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</si>
  <si>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</si>
  <si>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</si>
  <si>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</si>
  <si>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</si>
  <si>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</si>
  <si>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</si>
  <si>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</si>
  <si>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</si>
  <si>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</si>
  <si>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</si>
  <si>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</si>
  <si>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</si>
  <si>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</si>
  <si>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</si>
  <si>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</si>
  <si>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</si>
  <si>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</si>
  <si>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</si>
  <si>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</si>
  <si>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</si>
  <si>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</si>
  <si>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</si>
  <si>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</si>
  <si>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</si>
  <si>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</si>
  <si>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</si>
  <si>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</si>
  <si>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</si>
  <si>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</si>
  <si>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</si>
  <si>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</si>
  <si>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</si>
  <si>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</si>
  <si>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</si>
  <si>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</si>
  <si>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</si>
  <si>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</si>
  <si>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</si>
  <si>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</si>
  <si>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</si>
  <si>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</si>
  <si>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</si>
  <si>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</si>
  <si>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</si>
  <si>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</si>
  <si>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</si>
  <si>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</si>
  <si>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</si>
  <si>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</si>
  <si>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</si>
  <si>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</si>
  <si>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</si>
  <si>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</si>
  <si>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</si>
  <si>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</si>
  <si>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</si>
  <si>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</si>
  <si>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</si>
  <si>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</si>
  <si>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</si>
  <si>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</si>
  <si>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</si>
  <si>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</si>
  <si>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</si>
  <si>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</si>
  <si>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</si>
  <si>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</si>
  <si>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</si>
  <si>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</si>
  <si>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</si>
  <si>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</si>
  <si>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</si>
  <si>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</si>
  <si>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</si>
  <si>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</si>
  <si>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</si>
  <si>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</si>
  <si>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</si>
  <si>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</si>
  <si>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</si>
  <si>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</si>
  <si>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</si>
  <si>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</si>
  <si>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</si>
  <si>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</si>
  <si>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</si>
  <si>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</si>
  <si>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</si>
  <si>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Raizen</t>
  </si>
  <si>
    <t>RAIZ4</t>
  </si>
  <si>
    <t>RAPT4</t>
  </si>
  <si>
    <t>Recrusul</t>
  </si>
  <si>
    <t>RCSL4</t>
  </si>
  <si>
    <t>Rede D Or</t>
  </si>
  <si>
    <t>RDOR3</t>
  </si>
  <si>
    <t>Riachuelo</t>
  </si>
  <si>
    <t>RIAA3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</si>
  <si>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</si>
  <si>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</si>
  <si>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</si>
  <si>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</si>
  <si>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</si>
  <si>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</si>
  <si>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</si>
  <si>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</si>
  <si>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</si>
  <si>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</si>
  <si>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</si>
  <si>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</si>
  <si>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</si>
  <si>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</si>
  <si>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</si>
  <si>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</si>
  <si>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</si>
  <si>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</si>
  <si>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</si>
  <si>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</si>
  <si>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</si>
  <si>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</si>
  <si>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</si>
  <si>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</si>
  <si>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</si>
  <si>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</si>
  <si>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</si>
  <si>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</si>
  <si>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</si>
  <si>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</si>
  <si>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</si>
  <si>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</si>
  <si>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</si>
  <si>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</si>
  <si>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</si>
  <si>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</si>
  <si>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</si>
  <si>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</si>
  <si>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</si>
  <si>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</si>
  <si>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</si>
  <si>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</si>
  <si>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</si>
  <si>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</si>
  <si>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</si>
  <si>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</si>
  <si>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</si>
  <si>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</si>
  <si>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</si>
  <si>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</si>
  <si>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</si>
  <si>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</si>
  <si>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</si>
  <si>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</si>
  <si>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</si>
  <si>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</si>
  <si>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</si>
  <si>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</si>
  <si>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</si>
  <si>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</si>
  <si>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</si>
  <si>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</si>
  <si>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</si>
  <si>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</si>
  <si>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</si>
  <si>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</si>
  <si>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</si>
  <si>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</si>
  <si>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</si>
  <si>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</si>
  <si>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</si>
  <si>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</si>
  <si>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</si>
  <si>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</si>
  <si>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</si>
  <si>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</si>
  <si>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</si>
  <si>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</si>
  <si>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</si>
  <si>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</si>
  <si>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</si>
  <si>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</si>
  <si>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</si>
  <si>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</si>
  <si>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</si>
  <si>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</si>
  <si>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</si>
  <si>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</si>
  <si>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</si>
  <si>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</si>
  <si>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</si>
  <si>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</si>
  <si>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</si>
  <si>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</si>
  <si>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</si>
  <si>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</si>
  <si>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</si>
  <si>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</si>
  <si>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</si>
  <si>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</si>
  <si>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</si>
  <si>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</si>
  <si>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</si>
  <si>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</si>
  <si>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</si>
  <si>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</si>
  <si>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</si>
  <si>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</si>
  <si>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</si>
  <si>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</si>
  <si>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</si>
  <si>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</si>
  <si>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</si>
  <si>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</si>
  <si>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</si>
  <si>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</si>
  <si>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</si>
  <si>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</si>
  <si>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</si>
  <si>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</si>
  <si>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</si>
  <si>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</si>
  <si>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</si>
  <si>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</si>
  <si>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</si>
  <si>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</si>
  <si>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</si>
  <si>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</si>
  <si>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</si>
  <si>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</si>
  <si>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Solana Hash</t>
  </si>
  <si>
    <t>SOLH11</t>
  </si>
  <si>
    <t>Trend Acwi</t>
  </si>
  <si>
    <t>ACWI11</t>
  </si>
  <si>
    <t>Trend Europa</t>
  </si>
  <si>
    <t>EURP11</t>
  </si>
  <si>
    <t>Trend Ibovx</t>
  </si>
  <si>
    <t>BOVX11</t>
  </si>
  <si>
    <t>Trend Nasdaq</t>
  </si>
  <si>
    <t>NASD11</t>
  </si>
  <si>
    <t>Trend Ouro</t>
  </si>
  <si>
    <t>GOLD11</t>
  </si>
  <si>
    <t>Positivo Tec</t>
  </si>
  <si>
    <t>Nuibovhighbt</t>
  </si>
  <si>
    <t>HIGH11</t>
  </si>
  <si>
    <t>Ishares Eqwe</t>
  </si>
  <si>
    <t>EWBZ11</t>
  </si>
  <si>
    <t>Petrorio</t>
  </si>
  <si>
    <t>Western Digital Corp</t>
  </si>
  <si>
    <t>W1DC34</t>
  </si>
  <si>
    <t>Qualicorp</t>
  </si>
  <si>
    <t>Trend Us Lrg</t>
  </si>
  <si>
    <t>USAL11</t>
  </si>
  <si>
    <t>Petzcobasi</t>
  </si>
  <si>
    <t>Profarma</t>
  </si>
  <si>
    <t>PFRM3</t>
  </si>
  <si>
    <t>Porto Seguro</t>
  </si>
  <si>
    <t>Planoeplano</t>
  </si>
  <si>
    <t>Etf Galaxy B</t>
  </si>
  <si>
    <t>BITI11</t>
  </si>
  <si>
    <t>Espacolaser</t>
  </si>
  <si>
    <t>ESPA3</t>
  </si>
  <si>
    <t>Exxon Mobil Corp</t>
  </si>
  <si>
    <t>EXXO34</t>
  </si>
  <si>
    <t>Trend Ouro H</t>
  </si>
  <si>
    <t>GOLX11</t>
  </si>
  <si>
    <t>Coca Cola Co</t>
  </si>
  <si>
    <t>COCA34</t>
  </si>
  <si>
    <t>Priner</t>
  </si>
  <si>
    <t>Sigma Lithium Corp</t>
  </si>
  <si>
    <t>S2GM34</t>
  </si>
  <si>
    <t>Visa Inc</t>
  </si>
  <si>
    <t>VISA34</t>
  </si>
  <si>
    <t>Global X Uranium</t>
  </si>
  <si>
    <t>BURA39</t>
  </si>
  <si>
    <t>iShares MSCI Emerging Markets Index</t>
  </si>
  <si>
    <t>BEEM39</t>
  </si>
  <si>
    <t>iShares MSCI South Korea Capped ETF</t>
  </si>
  <si>
    <t>BEWY39</t>
  </si>
  <si>
    <t>Allied</t>
  </si>
  <si>
    <t>ALLD3</t>
  </si>
  <si>
    <t>Quero-Quero</t>
  </si>
  <si>
    <t>Nuibovlowvol</t>
  </si>
  <si>
    <t>LVOL11</t>
  </si>
  <si>
    <t>Eli Lilly And Company</t>
  </si>
  <si>
    <t>LILY34</t>
  </si>
  <si>
    <t>Randon Part</t>
  </si>
  <si>
    <t>SANB3</t>
  </si>
  <si>
    <t>SANB4</t>
  </si>
  <si>
    <t>TAEE3</t>
  </si>
  <si>
    <t>BB Etf Dolar</t>
  </si>
  <si>
    <t>DOLA11</t>
  </si>
  <si>
    <t>It Now Ifnc Fundo de Indice</t>
  </si>
  <si>
    <t>FIND11</t>
  </si>
  <si>
    <t>Nu Ibov Div</t>
  </si>
  <si>
    <t>NSDV11</t>
  </si>
  <si>
    <t>Nu Rend Ibov</t>
  </si>
  <si>
    <t>NDIV11</t>
  </si>
  <si>
    <t>ESPA3 está em tendência de alta no curto prazo e acima de 1,29 projetaria de 1,59 a 2,08. Tem suportes em 1,15 e 0,99.</t>
  </si>
  <si>
    <t>TTEN3 está em tendência de baixa no curto prazo e abaixo de 14,81 projetaria de 13,68 a 12,56. Tem resistências em 15,04  e 17,28.</t>
  </si>
  <si>
    <t>ABCB4 está em tendência de baixa no curto prazo e abaixo de 25,72 projetaria de 23,48 a 21,25. Tem resistências em 26,18  e 30,64.</t>
  </si>
  <si>
    <t>Adobe Inc</t>
  </si>
  <si>
    <t>ADBE34</t>
  </si>
  <si>
    <t>ADBE34 está em tendência de baixa no curto prazo e abaixo de 25,66 projetaria de 21,03 a 16,4. Tem resistências em 26,52  e 35,77.</t>
  </si>
  <si>
    <t>A1MD34 está em tendência de baixa no curto prazo e abaixo de 127,33 projetaria de 110,79 a 94,26. Tem resistências em 131,72  e 164,78.</t>
  </si>
  <si>
    <t>BABA34 está em tendência de baixa no curto prazo e abaixo de 25,11 projetaria de 21,91 a 18,72. Tem resistências em 25,94  e 32,32.</t>
  </si>
  <si>
    <t>ALLD3 está em tendência de baixa no curto prazo e abaixo de 7,26 projetaria de 6,85 a 6,45. Tem resistências em 7,45  e 8,25.</t>
  </si>
  <si>
    <t>ALOS3 está em tendência de baixa no curto prazo e abaixo de 29,32 projetaria de 27,18 a 25,05. Tem resistências em 30,1  e 34,36.</t>
  </si>
  <si>
    <t>ALPA4 está em tendência de baixa no curto prazo e abaixo de 11,49 projetaria de 9,64 a 7,79. Tem resistências em 11,95  e 15,64.</t>
  </si>
  <si>
    <t>GOGL34 está em tendência de alta no curto prazo e acima de 152,42 projetaria de 172,9 a 206,05. Tem suportes em 133,81 e 123,56.</t>
  </si>
  <si>
    <t>ALUP11 está em tendência de baixa no curto prazo e abaixo de 33,77 projetaria de 31,88 a 30. Tem resistências em 34,37  e 38,13.</t>
  </si>
  <si>
    <t>AMZO34 está em tendência de baixa no curto prazo e abaixo de 54,61 projetaria de 49,75 a 44,9. Tem resistências em 56,04  e 65,74.</t>
  </si>
  <si>
    <t>ABEV3 está em tendência de baixa no curto prazo e abaixo de 14,74 projetaria de 13,4 a 12,07. Tem resistências em 15,06  e 17,72. O IFR sobrevendido alerta para recuperações se superar 15,06</t>
  </si>
  <si>
    <t>Ambipar</t>
  </si>
  <si>
    <t>AMBP3</t>
  </si>
  <si>
    <t>AMER3 está em tendência de baixa no curto prazo e abaixo de 4,9 projetaria de 4,03 a 3,17. Tem resistências em 5,03  e 6,75.</t>
  </si>
  <si>
    <t>ANIM3 está em tendência de baixa no curto prazo e abaixo de 3,89 projetaria de 3,21 a 2,54. Tem resistências em 4,11  e 5,45. O IFR sobrevendido alerta para recuperações se superar 4,11</t>
  </si>
  <si>
    <t>AAPL34 está em tendência de baixa no curto prazo e abaixo de 65,06 projetaria de 61,41 a 57,76. Tem resistências em 66,42  e 73,71. O IFR sobrevendido alerta para recuperações se superar 66,42</t>
  </si>
  <si>
    <t>ARML3 está em tendência de baixa no curto prazo e abaixo de 4,8 projetaria de 3,97 a 3,14. Tem resistências em 5,04  e 6,69.</t>
  </si>
  <si>
    <t>Asml Holding Nv</t>
  </si>
  <si>
    <t>ASML34</t>
  </si>
  <si>
    <t>ASML34 está em tendência de baixa no curto prazo e abaixo de 128,76 projetaria de 112,82 a 96,88. Tem resistências em 131,4  e 163,27.</t>
  </si>
  <si>
    <t>ASAI3 está em tendência de baixa no curto prazo e abaixo de 7,72 projetaria de 6,69 a 5,66. Tem resistências em 7,98  e 10,03.</t>
  </si>
  <si>
    <t>AURA33 está em tendência de baixa no curto prazo e abaixo de 124,68 projetaria de 94,76 a 64,85. Tem resistências em 131,47  e 191,29.</t>
  </si>
  <si>
    <t>AURE3 está em tendência de baixa no curto prazo e abaixo de 11,58 projetaria de 10,79 a 10,01. Tem resistências em 11,87  e 13,43.</t>
  </si>
  <si>
    <t>AXIA3 está em tendência de baixa no curto prazo e abaixo de 57,12 projetaria de 52,07 a 47,02. Tem resistências em 58,62  e 68,71.</t>
  </si>
  <si>
    <t>AXIA6 está em tendência de baixa no curto prazo e abaixo de 62,22 projetaria de 55,95 a 49,68. Tem resistências em 63,93  e 76,46.</t>
  </si>
  <si>
    <t>AXIA7 está em tendência de baixa no curto prazo e abaixo de 55,01 projetaria de 50,73 a 46,46. Tem resistências em 56,67  e 65,21.</t>
  </si>
  <si>
    <t>Azul</t>
  </si>
  <si>
    <t>AZUL53</t>
  </si>
  <si>
    <t>AZZA3 está em tendência de alta no curto prazo e acima de 28,86 projetaria de 32,87 a 39,37. Tem suportes em 27,01 e 25.</t>
  </si>
  <si>
    <t>B3SA3 está em tendência de baixa no curto prazo e abaixo de 17,11 projetaria de 15,28 a 13,45. Tem resistências em 17,58  e 21,23.</t>
  </si>
  <si>
    <t>BMGB4 está em tendência de alta no curto prazo e acima de 5,3 projetaria de 6,24 a 7,76. Tem suportes em 4,85 e 4,37.</t>
  </si>
  <si>
    <t>Bank Of America Corp</t>
  </si>
  <si>
    <t>BOAC34</t>
  </si>
  <si>
    <t>BOAC34 está em tendência de baixa no curto prazo e abaixo de 60,97 projetaria de 55,58 a 50,2. Tem resistências em 62,47  e 73,23.</t>
  </si>
  <si>
    <t>BRSR6 está em tendência de baixa no curto prazo e abaixo de 16,92 projetaria de 15,04 a 13,17. Tem resistências em 17,38  e 21,12.</t>
  </si>
  <si>
    <t>BBSE3 está em tendência de alta no curto prazo e acima de 36,6 projetaria de 40,21 a 46,06. Tem suportes em 34,52 e 32,71.</t>
  </si>
  <si>
    <t>BMOB3 está em tendência de baixa no curto prazo e abaixo de 22,38 projetaria de 20,63 a 18,88. Tem resistências em 22,96  e 26,45.</t>
  </si>
  <si>
    <t>BERK34 está em tendência de baixa no curto prazo e abaixo de 126,1 projetaria de 120,54 a 114,98. Tem resistências em 128,41  e 139,52.</t>
  </si>
  <si>
    <t>BLAU3 está em tendência de baixa no curto prazo e abaixo de 9,35 projetaria de 8,46 a 7,58. Tem resistências em 9,97  e 11,73.</t>
  </si>
  <si>
    <t>SOJA3 está em tendência de baixa no curto prazo e abaixo de 8,12 projetaria de 7,69 a 7,27. Tem resistências em 8,24  e 9,08.</t>
  </si>
  <si>
    <t>BRBI11 está em tendência de baixa no curto prazo e abaixo de 18,61 projetaria de 17,35 a 16,09. Tem resistências em 19,17  e 21,68.</t>
  </si>
  <si>
    <t>BBDC3 está em tendência de baixa no curto prazo e abaixo de 16,08 projetaria de 14,79 a 13,5. Tem resistências em 16,34  e 18,91. O IFR sobrevendido alerta para recuperações se superar 16,34</t>
  </si>
  <si>
    <t>BBDC4 está em tendência de baixa no curto prazo e abaixo de 18,6 projetaria de 17,07 a 15,54. Tem resistências em 18,93  e 21,98. O IFR sobrevendido alerta para recuperações se superar 18,93</t>
  </si>
  <si>
    <t>BRAP4 está em tendência de baixa no curto prazo e abaixo de 21,9 projetaria de 19,16 a 16,43. Tem resistências em 22,36  e 27,82.</t>
  </si>
  <si>
    <t>BBAS3 está em tendência de baixa no curto prazo e abaixo de 23,41 projetaria de 21,27 a 19,13. Tem resistências em 23,84  e 28,11. O IFR sobrevendido alerta para recuperações se superar 23,84</t>
  </si>
  <si>
    <t>AGRO3 está em tendência de baixa no curto prazo e abaixo de 20,61 projetaria de 19,32 a 18,03. Tem resistências em 22,45  e 25,02.</t>
  </si>
  <si>
    <t>BRKM5 está em tendência de alta no curto prazo e acima de 13,78 projetaria de 17,81 a 24,34. Tem suportes em 11,89 e 9,87.</t>
  </si>
  <si>
    <t>BRAV3 está em tendência de baixa no curto prazo e abaixo de 18,01 projetaria de 15,79 a 13,57. Tem resistências em 18,5  e 22,93.</t>
  </si>
  <si>
    <t>Brisanet</t>
  </si>
  <si>
    <t>BRST3</t>
  </si>
  <si>
    <t>BRST3 está em tendência de baixa no curto prazo e abaixo de 2,93 projetaria de 2,72 a 2,52. Tem resistências em 2,98  e 3,38.</t>
  </si>
  <si>
    <t>AVGO34 está em tendência de baixa no curto prazo e abaixo de 23,54 projetaria de 20,42 a 17,31. Tem resistências em 24,2  e 30,42.</t>
  </si>
  <si>
    <t>BPAC11 está em tendência de baixa no curto prazo e abaixo de 55,4 projetaria de 51,36 a 47,33. Tem resistências em 56,78  e 64,84.</t>
  </si>
  <si>
    <t>CXSE3 está em tendência de alta no curto prazo e acima de 18,65 projetaria de 21,04 a 24,91. Tem suportes em 18,05 e 16,85.</t>
  </si>
  <si>
    <t>CAML3 está em tendência de baixa no curto prazo e abaixo de 5,83 projetaria de 5,23 a 4,63. Tem resistências em 6,06  e 7,25. O IFR sobrevendido alerta para recuperações se superar 6,06</t>
  </si>
  <si>
    <t>BHIA3 está em tendência de baixa no curto prazo e abaixo de 2,82 projetaria de 2,37 a 1,93. Tem resistências em 2,9  e 3,78.</t>
  </si>
  <si>
    <t>CBAV3 está em tendência de alta no curto prazo e acima de 10,54 projetaria de 14,21 a 20,16. Tem suportes em 10,27 e 8,43.</t>
  </si>
  <si>
    <t>CEAB3 está em tendência de baixa no curto prazo e abaixo de 11,25 projetaria de 8,6 a 5,96. Tem resistências em 11,69  e 16,97.</t>
  </si>
  <si>
    <t>CMIG3</t>
  </si>
  <si>
    <t>CMIG3 está em tendência de alta no curto prazo e acima de 16,06 projetaria de 17,65 a 20,23. Tem suportes em 15,6 e 14,8.</t>
  </si>
  <si>
    <t>CMIG4 está em tendência de baixa no curto prazo e abaixo de 11,81 projetaria de 11,18 a 10,56. Tem resistências em 12,08  e 13,32.</t>
  </si>
  <si>
    <t>Chevron Corp</t>
  </si>
  <si>
    <t>CHVX34</t>
  </si>
  <si>
    <t>CHVX34 está em tendência de alta no curto prazo e acima de 105 projetaria de 121,62 a 148,51. Tem suportes em 103,43 e 95,11.</t>
  </si>
  <si>
    <t>COCA34 está em tendência de baixa no curto prazo e abaixo de 66,01 projetaria de 62,87 a 59,74. Tem resistências em 67,34  e 73,6.</t>
  </si>
  <si>
    <t>COGN3 está em tendência de baixa no curto prazo e abaixo de 2,85 projetaria de 2,26 a 1,67. Tem resistências em 2,93  e 4,1. O IFR sobrevendido alerta para recuperações se superar 2,93</t>
  </si>
  <si>
    <t>C2OI34 está em tendência de alta no curto prazo e acima de 64,85 projetaria de 86,98 a 122,8. Tem suportes em 41,9 e 30,83.</t>
  </si>
  <si>
    <t>CSMG3 está em tendência de baixa no curto prazo e abaixo de 54,17 projetaria de 47,13 a 40,1. Tem resistências em 55,19  e 69,25.</t>
  </si>
  <si>
    <t>CPLE3 está em tendência de alta no curto prazo e acima de 15,3 projetaria de 17,45 a 20,95. Tem suportes em 14,27 e 13,19. O padrão de volume favorece a alta.</t>
  </si>
  <si>
    <t>CSAN3 está em tendência de baixa no curto prazo e abaixo de 5,08 projetaria de 4,46 a 3,85. Tem resistências em 5,29  e 6,51.</t>
  </si>
  <si>
    <t>CPFE3 está em tendência de baixa no curto prazo e abaixo de 47,98 projetaria de 44,44 a 40,9. Tem resistências em 48,8  e 55,87.</t>
  </si>
  <si>
    <t>CSED3 está em tendência de baixa no curto prazo e abaixo de 5,96 projetaria de 5,32 a 4,68. Tem resistências em 6,17  e 7,44.</t>
  </si>
  <si>
    <t>CMIN3 está em tendência de baixa no curto prazo e abaixo de 4,81 projetaria de 4,26 a 3,72. Tem resistências em 4,95  e 6,03. O IFR sobrevendido alerta para recuperações se superar 4,95</t>
  </si>
  <si>
    <t>CURY3 está em tendência de baixa no curto prazo e abaixo de 35,22 projetaria de 31,74 a 28,27. Tem resistências em 36,39  e 43,33.</t>
  </si>
  <si>
    <t>CVCB3 está em tendência de baixa no curto prazo e abaixo de 1,92 projetaria de 1,58 a 1,25. Tem resistências em 1,97  e 2,63.</t>
  </si>
  <si>
    <t>CYRE3 está em tendência de baixa no curto prazo e abaixo de 27,05 projetaria de 24,46 a 21,87. Tem resistências em 27,81  e 32,98.</t>
  </si>
  <si>
    <t>CYRE4 está em tendência de baixa no curto prazo e abaixo de 25,41 projetaria de 22,87 a 20,34. Tem resistências em 26,23  e 31,29.</t>
  </si>
  <si>
    <t>DASA3 está em tendência de baixa no curto prazo e abaixo de 3,42 projetaria de 2,52 a 1,63. Tem resistências em 3,6  e 5,38.</t>
  </si>
  <si>
    <t>DESK3 está em tendência de baixa no curto prazo e abaixo de 13,77 projetaria de 11,8 a 9,83. Tem resistências em 14,35  e 18,28.</t>
  </si>
  <si>
    <t>DXCO3 está em tendência de baixa no curto prazo e abaixo de 4,58 projetaria de 4,05 a 3,53. Tem resistências em 4,7  e 5,74. O IFR sobrevendido alerta para recuperações se superar 4,7</t>
  </si>
  <si>
    <t>PNVL3 está em tendência de baixa no curto prazo e abaixo de 14,22 projetaria de 11,85 a 9,48. Tem resistências em 14,59  e 19,32.</t>
  </si>
  <si>
    <t>DIRR3 está em tendência de baixa no curto prazo e abaixo de 13,77 projetaria de 12,3 a 10,84. Tem resistências em 14,24  e 17,16.</t>
  </si>
  <si>
    <t>ECOR3 está em tendência de baixa no curto prazo e abaixo de 8,73 projetaria de 7,6 a 6,47. Tem resistências em 9,11  e 11,36. O IFR sobrevendido alerta para recuperações se superar 9,11</t>
  </si>
  <si>
    <t>LILY34 está em tendência de baixa no curto prazo e abaixo de 157,36 projetaria de 141,67 a 125,99. Tem resistências em 162,82  e 194,18. O IFR sobrevendido alerta para recuperações se superar 162,82</t>
  </si>
  <si>
    <t>EMBJ3 está em tendência de baixa no curto prazo e abaixo de 75,39 projetaria de 65,47 a 55,55. Tem resistências em 77,48  e 97,31.</t>
  </si>
  <si>
    <t>ENGI11 está em tendência de baixa no curto prazo e abaixo de 50,32 projetaria de 47,35 a 44,38. Tem resistências em 51,4  e 57,33.</t>
  </si>
  <si>
    <t>ENEV3 está em tendência de alta no curto prazo e acima de 24,85 projetaria de 29,26 a 36,41. Tem suportes em 20,91 e 18,7. O padrão de volume favorece a alta. O IFR sobrecomprado alerta realizações se perder 20,91.</t>
  </si>
  <si>
    <t>EGIE3 está em tendência de baixa no curto prazo e abaixo de 31,55 projetaria de 29,76 a 27,98. Tem resistências em 32,07  e 35,63.</t>
  </si>
  <si>
    <t>EQTL3 está em tendência de baixa no curto prazo e abaixo de 40,09 projetaria de 38,22 a 36,35. Tem resistências em 40,77  e 44,5.</t>
  </si>
  <si>
    <t>EVEN3 está em tendência de baixa no curto prazo e abaixo de 6,94 projetaria de 6,35 a 5,77. Tem resistências em 7,09  e 8,25. O IFR sobrevendido alerta para recuperações se superar 7,09</t>
  </si>
  <si>
    <t>EXXO34 está em tendência de alta no curto prazo e acima de 104,62 projetaria de 122,52 a 151,49. Tem suportes em 103,11 e 94,15.</t>
  </si>
  <si>
    <t>EZTC3 está em tendência de baixa no curto prazo e abaixo de 13,31 projetaria de 12,19 a 11,08. Tem resistências em 13,67  e 15,89. O IFR sobrevendido alerta para recuperações se superar 13,67</t>
  </si>
  <si>
    <t>FESA4 está em tendência de baixa no curto prazo e abaixo de 7,19 projetaria de 6,51 a 5,83. Tem resistências em 7,43  e 8,78. O IFR sobrevendido alerta para recuperações se superar 7,43</t>
  </si>
  <si>
    <t>FLRY3 está em tendência de baixa no curto prazo e abaixo de 15,31 projetaria de 14,01 a 12,71. Tem resistências em 15,59  e 18,18. O IFR sobrevendido alerta para recuperações se superar 15,59</t>
  </si>
  <si>
    <t>FRAS3 está em tendência de baixa no curto prazo e abaixo de 21,21 projetaria de 19,67 a 18,14. Tem resistências em 21,6  e 24,66. O IFR sobrevendido alerta para recuperações se superar 21,6</t>
  </si>
  <si>
    <t>FCXO34 está em tendência de baixa no curto prazo e abaixo de 95,76 projetaria de 79,99 a 64,23. Tem resistências em 99,6  e 131,12. O IFR sobrevendido alerta para recuperações se superar 99,6</t>
  </si>
  <si>
    <t>GGBR4 está em tendência de baixa no curto prazo e abaixo de 17,33 projetaria de 15,28 a 13,23. Tem resistências em 17,59  e 21,68. O IFR sobrevendido alerta para recuperações se superar 17,59</t>
  </si>
  <si>
    <t>GOAU4 está em tendência de baixa no curto prazo e abaixo de 7,84 projetaria de 6,96 a 6,09. Tem resistências em 7,95  e 9,69. O IFR sobrevendido alerta para recuperações se superar 7,95</t>
  </si>
  <si>
    <t>GGPS3 está em tendência de baixa no curto prazo e abaixo de 16,13 projetaria de 14,82 a 13,52. Tem resistências em 16,6  e 19,2. O IFR sobrevendido alerta para recuperações se superar 16,6</t>
  </si>
  <si>
    <t>GRND3 está em tendência de baixa no curto prazo e abaixo de 4,53 projetaria de 4,05 a 3,58. Tem resistências em 4,6  e 5,54.</t>
  </si>
  <si>
    <t>GMAT3 está em tendência de baixa no curto prazo e abaixo de 4,85 projetaria de 4,17 a 3,49. Tem resistências em 4,98  e 6,33. O IFR sobrevendido alerta para recuperações se superar 4,98</t>
  </si>
  <si>
    <t>SBFG3 está em tendência de baixa no curto prazo e abaixo de 11,12 projetaria de 9,52 a 7,92. Tem resistências em 11,53  e 14,72.</t>
  </si>
  <si>
    <t>HAPV3 está em tendência de baixa no curto prazo e abaixo de 8,11 projetaria de 3,66 a -0,78. Tem resistências em 8,54  e 17,43. O IFR sobrevendido alerta para recuperações se superar 8,54</t>
  </si>
  <si>
    <t>Hbr Realty</t>
  </si>
  <si>
    <t>HBRE3</t>
  </si>
  <si>
    <t>HBRE3 está em tendência de baixa no curto prazo e abaixo de 2,82 projetaria de 2,47 a 2,12. Tem resistências em 2,97  e 3,66.</t>
  </si>
  <si>
    <t>HBOR3 está em tendência de baixa no curto prazo e abaixo de 2,63 projetaria de 2,26 a 1,9. Tem resistências em 2,75  e 3,47.</t>
  </si>
  <si>
    <t>HBSA3 está em tendência de baixa no curto prazo e abaixo de 3,74 projetaria de 3,46 a 3,19. Tem resistências em 3,85  e 4,39.</t>
  </si>
  <si>
    <t>HYPE3 está em tendência de baixa no curto prazo e abaixo de 21,78 projetaria de 19,94 a 18,11. Tem resistências em 22,5  e 26,16.</t>
  </si>
  <si>
    <t>IGTI11 está em tendência de baixa no curto prazo e abaixo de 26,54 projetaria de 24,69 a 22,85. Tem resistências em 27,34  e 31,02.</t>
  </si>
  <si>
    <t>ITLC34 está em tendência de alta no curto prazo e acima de 48,53 projetaria de 60,14 a 78,94. Tem suportes em 38,08 e 32,27.</t>
  </si>
  <si>
    <t>INTB3 está em tendência de alta no curto prazo e acima de 15,12 projetaria de 17,98 a 22,61. Tem suportes em 14,55 e 13,11.</t>
  </si>
  <si>
    <t>INBR32 está em tendência de baixa no curto prazo e abaixo de 41,68 projetaria de 38,12 a 34,56. Tem resistências em 42,76  e 49,87.</t>
  </si>
  <si>
    <t>MYPK3 está em tendência de baixa no curto prazo e abaixo de 9,08 projetaria de 8,41 a 7,75. Tem resistências em 9,38  e 10,7. O IFR sobrevendido alerta para recuperações se superar 9,38</t>
  </si>
  <si>
    <t>RANI3 está em tendência de baixa no curto prazo e abaixo de 9,23 projetaria de 8,68 a 8,14. Tem resistências em 9,38  e 10,46.</t>
  </si>
  <si>
    <t>IRBR3 está em tendência de baixa no curto prazo e abaixo de 55,03 projetaria de 48,98 a 42,94. Tem resistências em 56,48  e 68,56.</t>
  </si>
  <si>
    <t>ISAE4 está em tendência de baixa no curto prazo e abaixo de 28,04 projetaria de 26,49 a 24,95. Tem resistências em 28,45  e 31,53.</t>
  </si>
  <si>
    <t>ITSA3 está em tendência de baixa no curto prazo e abaixo de 13,28 projetaria de 11,89 a 10,5. Tem resistências em 13,61  e 16,38.</t>
  </si>
  <si>
    <t>ITSA4 está em tendência de baixa no curto prazo e abaixo de 13,27 projetaria de 11,9 a 10,54. Tem resistências em 13,59  e 16,31.</t>
  </si>
  <si>
    <t>ITUB3 está em tendência de baixa no curto prazo e abaixo de 41,14 projetaria de 36,75 a 32,37. Tem resistências em 41,93  e 50,69.</t>
  </si>
  <si>
    <t>ITUB4 está em tendência de baixa no curto prazo e abaixo de 42,27 projetaria de 38,13 a 33,99. Tem resistências em 43,04  e 51,31.</t>
  </si>
  <si>
    <t>JALL3 está em tendência de alta no curto prazo e acima de 3,4 projetaria de 3,84 a 4,56. Tem suportes em 3,1 e 2,87.</t>
  </si>
  <si>
    <t>JBSS32 está em tendência de baixa no curto prazo e abaixo de 77,47 projetaria de 71,6 a 65,73. Tem resistências em 80,25  e 91,98. O IFR sobrevendido alerta para recuperações se superar 80,25</t>
  </si>
  <si>
    <t>JHSF3 está em tendência de baixa no curto prazo e abaixo de 8,72 projetaria de 7,63 a 6,54. Tem resistências em 9  e 11,17.</t>
  </si>
  <si>
    <t>JPMC34 está em tendência de baixa no curto prazo e abaixo de 148,98 projetaria de 137,63 a 126,28. Tem resistências em 151  e 173,69.</t>
  </si>
  <si>
    <t>JSLG3 está em tendência de baixa no curto prazo e abaixo de 6,13 projetaria de 4,64 a 3,16. Tem resistências em 6,29  e 9,25. O IFR sobrevendido alerta para recuperações se superar 6,29</t>
  </si>
  <si>
    <t>KEPL3 está em tendência de baixa no curto prazo e abaixo de 7,68 projetaria de 6,75 a 5,82. Tem resistências em 7,84  e 9,69. O IFR sobrevendido alerta para recuperações se superar 7,84</t>
  </si>
  <si>
    <t>KLBN3 está em tendência de baixa no curto prazo e abaixo de 3,81 projetaria de 3,51 a 3,21. Tem resistências em 3,89  e 4,48.</t>
  </si>
  <si>
    <t>KLBN4 está em tendência de baixa no curto prazo e abaixo de 3,79 projetaria de 3,5 a 3,21. Tem resistências em 3,87  e 4,44.</t>
  </si>
  <si>
    <t>KLBN11 está em tendência de baixa no curto prazo e abaixo de 18,96 projetaria de 17,44 a 15,92. Tem resistências em 19,37  e 22,4.</t>
  </si>
  <si>
    <t>LAVV3 está em tendência de baixa no curto prazo e abaixo de 14,82 projetaria de 13,28 a 11,75. Tem resistências em 15,17  e 18,23. O IFR sobrevendido alerta para recuperações se superar 15,17</t>
  </si>
  <si>
    <t>LIGT3 está em tendência de baixa no curto prazo e abaixo de 4,7 projetaria de 4,11 a 3,53. Tem resistências em 4,88  e 6,04.</t>
  </si>
  <si>
    <t>RENT3 está em tendência de baixa no curto prazo e abaixo de 43,65 projetaria de 39,51 a 35,38. Tem resistências em 44,84  e 53,1.</t>
  </si>
  <si>
    <t>RENT4 está em tendência de baixa no curto prazo e abaixo de 41,62 projetaria de 37,86 a 34,1. Tem resistências em 42,73  e 50,24.</t>
  </si>
  <si>
    <t>LOGG3 está em tendência de baixa no curto prazo e abaixo de 26,66 projetaria de 24,08 a 21,51. Tem resistências em 27,15  e 32,29.</t>
  </si>
  <si>
    <t>LREN3 está em tendência de baixa no curto prazo e abaixo de 14,86 projetaria de 13,67 a 12,49. Tem resistências em 15,4  e 17,76.</t>
  </si>
  <si>
    <t>LWSA3 está em tendência de alta no curto prazo e acima de 4,8 projetaria de 5,74 a 7,26. Tem suportes em 3,63 e 3,15.</t>
  </si>
  <si>
    <t>MDIA3 está em tendência de baixa no curto prazo e abaixo de 21,66 projetaria de 20,17 a 18,69. Tem resistências em 22,3  e 25,26. O IFR sobrevendido alerta para recuperações se superar 22,3</t>
  </si>
  <si>
    <t>MGLU3 está em tendência de baixa no curto prazo e abaixo de 8,85 projetaria de 7,82 a 6,79. Tem resistências em 9,21  e 11,26.</t>
  </si>
  <si>
    <t>POMO3 está em tendência de baixa no curto prazo e abaixo de 5,53 projetaria de 5,03 a 4,54. Tem resistências em 5,68  e 6,66. O IFR sobrevendido alerta para recuperações se superar 5,68</t>
  </si>
  <si>
    <t>POMO4 está em tendência de baixa no curto prazo e abaixo de 5,86 projetaria de 5,36 a 4,87. Tem resistências em 6,01  e 6,99. O IFR sobrevendido alerta para recuperações se superar 6,01</t>
  </si>
  <si>
    <t>MBRF3 está em tendência de baixa no curto prazo e abaixo de 16,26 projetaria de 12,96 a 9,66. Tem resistências em 17,41  e 24.</t>
  </si>
  <si>
    <t>CASH3 está em tendência de baixa no curto prazo e abaixo de 3,24 projetaria de 2,83 a 2,43. Tem resistências em 3,33  e 4,13.</t>
  </si>
  <si>
    <t>MELK3 está em tendência de baixa no curto prazo e abaixo de 3,62 projetaria de 3,39 a 3,17. Tem resistências em 3,67  e 4,11.</t>
  </si>
  <si>
    <t>MELI34 está em tendência de baixa no curto prazo e abaixo de 73,6 projetaria de 64,12 a 54,64. Tem resistências em 75,6  e 94,55.</t>
  </si>
  <si>
    <t>BMEB4 está em tendência de alta no curto prazo e acima de 88,78 projetaria de 111,37 a 147,92. Tem suportes em 76,4 e 65,1.</t>
  </si>
  <si>
    <t>M1TA34 está em tendência de baixa no curto prazo e abaixo de 114,7 projetaria de 106,57 a 98,44. Tem resistências em 116  e 132,25.</t>
  </si>
  <si>
    <t>LEVE3 está em tendência de baixa no curto prazo e abaixo de 34,11 projetaria de 32,18 a 30,25. Tem resistências em 34,96  e 38,81.</t>
  </si>
  <si>
    <t>MUTC34 está em tendência de alta no curto prazo e acima de 409,89 projetaria de 555,83 a 791,99. Tem suportes em 400,34 e 327,36. O IFR sobrecomprado alerta realizações se perder 400,34.</t>
  </si>
  <si>
    <t>MSFT34 está em tendência de baixa no curto prazo e abaixo de 85,22 projetaria de 75,57 a 65,93. Tem resistências em 86,85  e 106,13.</t>
  </si>
  <si>
    <t>MILS3 está em tendência de baixa no curto prazo e abaixo de 13,74 projetaria de 12,51 a 11,29. Tem resistências em 14,07  e 16,51. O IFR sobrevendido alerta para recuperações se superar 14,07</t>
  </si>
  <si>
    <t>BEEF3 está em tendência de baixa no curto prazo e abaixo de 4,3 projetaria de 3,52 a 2,74. Tem resistências em 4,45  e 6. O IFR sobrevendido alerta para recuperações se superar 4,45</t>
  </si>
  <si>
    <t>MTRE3 está em tendência de baixa no curto prazo e abaixo de 3,75 projetaria de 3,46 a 3,17. Tem resistências em 3,86  e 4,43.</t>
  </si>
  <si>
    <t>MOTV3 está em tendência de baixa no curto prazo e abaixo de 14,99 projetaria de 14,1 a 13,21. Tem resistências em 15,41  e 17,18.</t>
  </si>
  <si>
    <t>MDNE3 está em tendência de baixa no curto prazo e abaixo de 30,08 projetaria de 25,76 a 21,44. Tem resistências em 31,36  e 39,99.</t>
  </si>
  <si>
    <t>MOVI3 está em tendência de baixa no curto prazo e abaixo de 11,4 projetaria de 9,6 a 7,81. Tem resistências em 12,06  e 15,64.</t>
  </si>
  <si>
    <t>MRVE3 está em tendência de baixa no curto prazo e abaixo de 7,47 projetaria de 6,44 a 5,41. Tem resistências em 7,72  e 9,77. O IFR sobrevendido alerta para recuperações se superar 7,72</t>
  </si>
  <si>
    <t>MULT3 está em tendência de baixa no curto prazo e abaixo de 30,48 projetaria de 27,48 a 24,48. Tem resistências em 31,19  e 37,18.</t>
  </si>
  <si>
    <t>NATU3 está em tendência de alta no curto prazo e acima de 10,04 projetaria de 11,83 a 14,74. Tem suportes em 9,1 e 8,2.</t>
  </si>
  <si>
    <t>NEOE3 está em tendência de alta no curto prazo e acima de 33,17 projetaria de 35,82 a 40,12. Tem suportes em 33,1 e 31,77. O IFR sobrecomprado alerta realizações se perder 33,1.</t>
  </si>
  <si>
    <t>NFLX34 está em tendência de alta no curto prazo e acima de 12,33 projetaria de 15,18 a 19,79. Tem suportes em 9,76 e 8,33.</t>
  </si>
  <si>
    <t>ROXO34 está em tendência de baixa no curto prazo e abaixo de 12,25 projetaria de 10,89 a 9,53. Tem resistências em 12,49  e 15,2. O IFR sobrevendido alerta para recuperações se superar 12,49</t>
  </si>
  <si>
    <t>NVDC34 está em tendência de baixa no curto prazo e abaixo de 19,64 projetaria de 18,56 a 17,48. Tem resistências em 19,87  e 22,02.</t>
  </si>
  <si>
    <t>OPCT3 está em tendência de baixa no curto prazo e abaixo de 8,82 projetaria de 8,08 a 7,35. Tem resistências em 9,15  e 10,61.</t>
  </si>
  <si>
    <t>ODPV3 está em tendência de baixa no curto prazo e abaixo de 12,97 projetaria de 11,06 a 9,15. Tem resistências em 13,24  e 17,05.</t>
  </si>
  <si>
    <t>ONCO3 está em tendência de baixa no curto prazo e abaixo de 1,39 projetaria de 0,87 a 0,35. Tem resistências em 1,79  e 2,82. O IFR sobrevendido alerta para recuperações se superar 1,79</t>
  </si>
  <si>
    <t>ORCL34 está em tendência de alta no curto prazo e acima de 204,76 projetaria de 257,76 a 343,53. Tem suportes em 132,22 e 105,71.</t>
  </si>
  <si>
    <t>OBTC3 está em tendência de alta no curto prazo e acima de 13,69 projetaria de 18,4 a 26,03. Tem suportes em 7,28 e 4,92.</t>
  </si>
  <si>
    <t>ORVR3 está em tendência de baixa no curto prazo e abaixo de 63,35 projetaria de 57,51 a 51,68. Tem resistências em 65,8  e 77,46.</t>
  </si>
  <si>
    <t>PCAR3 está em tendência de baixa no curto prazo e abaixo de 2,06 projetaria de 1,4 a 0,74. Tem resistências em 2,29  e 3,6. O IFR sobrevendido alerta para recuperações se superar 2,29</t>
  </si>
  <si>
    <t>PGMN3 está em tendência de baixa no curto prazo e abaixo de 6,05 projetaria de 5,04 a 4,03. Tem resistências em 6,2  e 8,21.</t>
  </si>
  <si>
    <t>P2LT34 está em tendência de alta no curto prazo e acima de 367,3 projetaria de 459,61 a 608,98. Tem suportes em 264,89 e 218,73.</t>
  </si>
  <si>
    <t>PETR3 está em tendência de alta no curto prazo e acima de 51,94 projetaria de 64,88 a 85,83. Tem suportes em 50,98 e 44,5. O padrão de volume favorece a alta. O IFR sobrecomprado alerta realizações se perder 50,98.</t>
  </si>
  <si>
    <t>PETR4 está em tendência de alta no curto prazo e acima de 47,26 projetaria de 58,21 a 75,94. Tem suportes em 46,55 e 41,07. O padrão de volume favorece a alta. O IFR sobrecomprado alerta realizações se perder 46,55.</t>
  </si>
  <si>
    <t>RECV3 está em tendência de alta no curto prazo e acima de 13,95 projetaria de 16,74 a 21,25. Tem suportes em 13,48 e 12,08. O IFR sobrecomprado alerta realizações se perder 13,48.</t>
  </si>
  <si>
    <t>PRIO3 está em tendência de alta no curto prazo e acima de 66,11 projetaria de 84,03 a 113,03. Tem suportes em 62,99 e 54,02. O padrão de volume favorece a alta. O IFR sobrecomprado alerta realizações se perder 62,99.</t>
  </si>
  <si>
    <t>AUAU3 está em tendência de baixa no curto prazo e abaixo de 2,89 projetaria de 2,5 a 2,11. Tem resistências em 2,97  e 3,74.</t>
  </si>
  <si>
    <t>PINE4 está em tendência de baixa no curto prazo e abaixo de 11,43 projetaria de 9,81 a 8,19. Tem resistências em 11,74  e 14,97.</t>
  </si>
  <si>
    <t>PLPL3 está em tendência de baixa no curto prazo e abaixo de 14,06 projetaria de 13 a 11,94. Tem resistências em 14,5  e 16,61.</t>
  </si>
  <si>
    <t>PSSA3 está em tendência de baixa no curto prazo e abaixo de 47,3 projetaria de 44,44 a 41,59. Tem resistências em 48,5  e 54,2.</t>
  </si>
  <si>
    <t>POSI3 está em tendência de alta no curto prazo e acima de 4,72 projetaria de 5,28 a 6,2. Tem suportes em 4,33 e 4,04.</t>
  </si>
  <si>
    <t>PRNR3 está em tendência de baixa no curto prazo e abaixo de 19,73 projetaria de 17,57 a 15,41. Tem resistências em 20,2  e 24,51.</t>
  </si>
  <si>
    <t>PFRM3 está em tendência de baixa no curto prazo e abaixo de 7,88 projetaria de 7,15 a 6,43. Tem resistências em 8,41  e 9,85. O IFR sobrevendido alerta para recuperações se superar 8,41</t>
  </si>
  <si>
    <t>QUAL3 está em tendência de baixa no curto prazo e abaixo de 1,8 projetaria de 1,52 a 1,25. Tem resistências em 1,88  e 2,42.</t>
  </si>
  <si>
    <t>LJQQ3 está em tendência de baixa no curto prazo e abaixo de 1,82 projetaria de 1,53 a 1,25. Tem resistências em 1,93  e 2,49.</t>
  </si>
  <si>
    <t>RADL3 está em tendência de baixa no curto prazo e abaixo de 23,1 projetaria de 21,34 a 19,58. Tem resistências em 23,8  e 27,31. O IFR sobrevendido alerta para recuperações se superar 23,8</t>
  </si>
  <si>
    <t>RAIZ4 está em tendência de baixa no curto prazo e abaixo de 0,55 projetaria de 0,33 a 0,11. Tem resistências em 0,64  e 1,07.</t>
  </si>
  <si>
    <t>RAPT4 está em tendência de baixa no curto prazo e abaixo de 4,71 projetaria de 3,99 a 3,28. Tem resistências em 4,84  e 6,26. O IFR sobrevendido alerta para recuperações se superar 4,84</t>
  </si>
  <si>
    <t>RCSL4 está em tendência de baixa no curto prazo e abaixo de 1,2 projetaria de 0,51 a -0,17. Tem resistências em 1,39  e 2,76.</t>
  </si>
  <si>
    <t>RDOR3 está em tendência de baixa no curto prazo e abaixo de 36,66 projetaria de 33,92 a 31,19. Tem resistências em 37,61  e 43,07. O IFR sobrevendido alerta para recuperações se superar 37,61</t>
  </si>
  <si>
    <t>RIAA3 está em tendência de baixa no curto prazo e abaixo de 8,58 projetaria de 7,43 a 6,28. Tem resistências em 8,8  e 11,09.</t>
  </si>
  <si>
    <t>Rio Tinto Plc</t>
  </si>
  <si>
    <t>RIOT34</t>
  </si>
  <si>
    <t>RIOT34 está em tendência de baixa no curto prazo e abaixo de 457,48 projetaria de 408,82 a 360,17. Tem resistências em 465,14  e 562,44.</t>
  </si>
  <si>
    <t>ROMI3 está em tendência de baixa no curto prazo e abaixo de 7,54 projetaria de 7,11 a 6,68. Tem resistências em 7,82  e 8,67. O IFR sobrevendido alerta para recuperações se superar 7,82</t>
  </si>
  <si>
    <t>RAIL3 está em tendência de baixa no curto prazo e abaixo de 16,03 projetaria de 14,75 a 13,47. Tem resistências em 16,45  e 19.</t>
  </si>
  <si>
    <t>SBSP3 está em tendência de baixa no curto prazo e abaixo de 147,25 projetaria de 135,67 a 124,09. Tem resistências em 149,67  e 172,82.</t>
  </si>
  <si>
    <t>SAPR3 está em tendência de baixa no curto prazo e abaixo de 9,16 projetaria de 7,63 a 6,1. Tem resistências em 9,37  e 12,42.</t>
  </si>
  <si>
    <t>SAPR4 está em tendência de baixa no curto prazo e abaixo de 7,87 projetaria de 7,06 a 6,25. Tem resistências em 8,07  e 9,68.</t>
  </si>
  <si>
    <t>SAPR11 está em tendência de baixa no curto prazo e abaixo de 40,66 projetaria de 35,91 a 31,16. Tem resistências em 41,73  e 51,22.</t>
  </si>
  <si>
    <t>SANB3 está em tendência de baixa no curto prazo e abaixo de 14,67 projetaria de 13,43 a 12,19. Tem resistências em 15,08  e 17,55. O IFR sobrevendido alerta para recuperações se superar 15,08</t>
  </si>
  <si>
    <t>SANB4 está em tendência de baixa no curto prazo e abaixo de 15,08 projetaria de 13,8 a 12,53. Tem resistências em 15,45  e 17,99. O IFR sobrevendido alerta para recuperações se superar 15,45</t>
  </si>
  <si>
    <t>SANB11 está em tendência de baixa no curto prazo e abaixo de 29,65 projetaria de 27,12 a 24,59. Tem resistências em 30,38  e 35,43. O IFR sobrevendido alerta para recuperações se superar 30,38</t>
  </si>
  <si>
    <t>SMTO3 está em tendência de alta no curto prazo e acima de 19,43 projetaria de 23,45 a 29,97. Tem suportes em 18,01 e 15,99.</t>
  </si>
  <si>
    <t>SHUL4 está em tendência de baixa no curto prazo e abaixo de 5,2 projetaria de 4,75 a 4,3. Tem resistências em 5,27  e 6,16.</t>
  </si>
  <si>
    <t>SEER3 está em tendência de baixa no curto prazo e abaixo de 10,19 projetaria de 8,69 a 7,19. Tem resistências em 10,67  e 13,66. O IFR sobrevendido alerta para recuperações se superar 10,67</t>
  </si>
  <si>
    <t>SRNA3 está em tendência de alta no curto prazo e acima de 12,62 projetaria de 12,63 a 12,66. Tem suportes em 12,59 e 12,58.</t>
  </si>
  <si>
    <t>CSNA3 está em tendência de baixa no curto prazo e abaixo de 6,06 projetaria de 4,31 a 2,56. Tem resistências em 6,27  e 9,76. O IFR sobrevendido alerta para recuperações se superar 6,27</t>
  </si>
  <si>
    <t>S2GM34 está em tendência de baixa no curto prazo e abaixo de 18,31 projetaria de 11,84 a 5,37. Tem resistências em 19,84  e 32,77.</t>
  </si>
  <si>
    <t>SIMH3 está em tendência de baixa no curto prazo e abaixo de 10,65 projetaria de 9,15 a 7,65. Tem resistências em 10,96  e 13,95.</t>
  </si>
  <si>
    <t>SLCE3 está em tendência de alta no curto prazo e acima de 18,53 projetaria de 21,63 a 26,66. Tem suportes em 17,97 e 16,41. O IFR sobrecomprado alerta realizações se perder 17,97.</t>
  </si>
  <si>
    <t>SMFT3 está em tendência de baixa no curto prazo e abaixo de 18,47 projetaria de 15,86 a 13,26. Tem resistências em 18,9  e 24,1.</t>
  </si>
  <si>
    <t>STOC34 está em tendência de baixa no curto prazo e abaixo de 71,55 projetaria de 63,06 a 54,57. Tem resistências em 73,1  e 90,07.</t>
  </si>
  <si>
    <t>M2ST34 está em tendência de alta no curto prazo e acima de 17,09 projetaria de 22,8 a 32,04. Tem suportes em 10,44 e 7,58.</t>
  </si>
  <si>
    <t>SUZB3 está em tendência de baixa no curto prazo e abaixo de 52,35 projetaria de 48,17 a 44. Tem resistências em 53,66  e 62. O IFR sobrevendido alerta para recuperações se superar 53,66</t>
  </si>
  <si>
    <t>TAEE3 está em tendência de baixa no curto prazo e abaixo de 13,73 projetaria de 13,07 a 12,42. Tem resistências em 14,35  e 15,65.</t>
  </si>
  <si>
    <t>TAEE4 está em tendência de baixa no curto prazo e abaixo de 14,01 projetaria de 13,31 a 12,61. Tem resistências em 14,67  e 16,06.</t>
  </si>
  <si>
    <t>TAEE11 está em tendência de baixa no curto prazo e abaixo de 41,64 projetaria de 39,52 a 37,41. Tem resistências em 43,76  e 47,98.</t>
  </si>
  <si>
    <t>TSMC34 está em tendência de baixa no curto prazo e abaixo de 221,83 projetaria de 199,66 a 177,49. Tem resistências em 226,92  e 271,25.</t>
  </si>
  <si>
    <t>TASA4 está em tendência de baixa no curto prazo e abaixo de 5,26 projetaria de 4,77 a 4,28. Tem resistências em 5,42  e 6,39.</t>
  </si>
  <si>
    <t>TGMA3 está em tendência de baixa no curto prazo e abaixo de 28,2 projetaria de 24,27 a 20,35. Tem resistências em 30,17  e 38,01. O IFR sobrevendido alerta para recuperações se superar 30,17</t>
  </si>
  <si>
    <t>VIVT3 está em tendência de baixa no curto prazo e abaixo de 40,56 projetaria de 36,99 a 33,43. Tem resistências em 41,08  e 48,2.</t>
  </si>
  <si>
    <t>TEND3 está em tendência de alta no curto prazo e acima de 34,13 projetaria de 41,52 a 53,49. Tem suportes em 29,53 e 25,83. O padrão de volume favorece a alta.</t>
  </si>
  <si>
    <t>TSLA34 está em tendência de baixa no curto prazo e abaixo de 64,17 projetaria de 56,66 a 49,16. Tem resistências em 65,6  e 80,6.</t>
  </si>
  <si>
    <t>TIMS3 está em tendência de baixa no curto prazo e abaixo de 26,27 projetaria de 23,95 a 21,64. Tem resistências em 26,63  e 31,25.</t>
  </si>
  <si>
    <t>TOTS3 está em tendência de baixa no curto prazo e abaixo de 33,67 projetaria de 29,17 a 24,67. Tem resistências em 34,73  e 43,72. O IFR sobrevendido alerta para recuperações se superar 34,73</t>
  </si>
  <si>
    <t>TFCO4 está em tendência de baixa no curto prazo e abaixo de 16,2 projetaria de 15,01 a 13,83. Tem resistências em 16,66  e 19,02.</t>
  </si>
  <si>
    <t>TRIS3 está em tendência de baixa no curto prazo e abaixo de 5,55 projetaria de 4,85 a 4,15. Tem resistências em 5,82  e 7,21. O IFR sobrevendido alerta para recuperações se superar 5,82</t>
  </si>
  <si>
    <t>TUPY3 está em tendência de baixa no curto prazo e abaixo de 11,78 projetaria de 10,97 a 10,17. Tem resistências em 12,24  e 13,84.</t>
  </si>
  <si>
    <t>UGPA3 está em tendência de baixa no curto prazo e abaixo de 26,14 projetaria de 23,66 a 21,18. Tem resistências em 26,78  e 31,73.</t>
  </si>
  <si>
    <t>FIQE3 está em tendência de alta no curto prazo e acima de 5,65 projetaria de 6,54 a 7,98. Tem suportes em 5,35 e 4,9.</t>
  </si>
  <si>
    <t>UNIP6 está em tendência de baixa no curto prazo e abaixo de 63,11 projetaria de 57,14 a 51,18. Tem resistências em 66,83  e 78,75. O IFR sobrevendido alerta para recuperações se superar 66,83</t>
  </si>
  <si>
    <t>USIM3 está em tendência de baixa no curto prazo e abaixo de 6,41 projetaria de 5,75 a 5,1. Tem resistências em 6,58  e 7,88.</t>
  </si>
  <si>
    <t>USIM5 está em tendência de baixa no curto prazo e abaixo de 6,42 projetaria de 5,77 a 5,12. Tem resistências em 6,61  e 7,9.</t>
  </si>
  <si>
    <t>VALE3 está em tendência de baixa no curto prazo e abaixo de 77,05 projetaria de 67,56 a 58,08. Tem resistências em 78,67  e 97,63. O IFR sobrevendido alerta para recuperações se superar 78,67</t>
  </si>
  <si>
    <t>VLID3 está em tendência de baixa no curto prazo e abaixo de 19,81 projetaria de 18,72 a 17,64. Tem resistências em 20,2  e 22,36. O IFR sobrevendido alerta para recuperações se superar 20,2</t>
  </si>
  <si>
    <t>VAMO3 está em tendência de baixa no curto prazo e abaixo de 3,46 projetaria de 2,89 a 2,32. Tem resistências em 3,59  e 4,72. O IFR sobrevendido alerta para recuperações se superar 3,59</t>
  </si>
  <si>
    <t>VBBR3 está em tendência de baixa no curto prazo e abaixo de 29,43 projetaria de 26,49 a 23,55. Tem resistências em 30,33  e 36,2.</t>
  </si>
  <si>
    <t>VISA34 está em tendência de baixa no curto prazo e abaixo de 77,99 projetaria de 71,37 a 64,76. Tem resistências em 80,66  e 93,88.</t>
  </si>
  <si>
    <t>VTRU3 está em tendência de baixa no curto prazo e abaixo de 13,59 projetaria de 11,91 a 10,23. Tem resistências em 14,61  e 17,96.</t>
  </si>
  <si>
    <t>VIVA3 está em tendência de baixa no curto prazo e abaixo de 24,42 projetaria de 20,71 a 17. Tem resistências em 25,15  e 32,56. O IFR sobrevendido alerta para recuperações se superar 25,15</t>
  </si>
  <si>
    <t>VVEO3 está em tendência de baixa no curto prazo e abaixo de 1,3 projetaria de 1,08 a 0,87. Tem resistências em 1,37  e 1,79.</t>
  </si>
  <si>
    <t>VULC3 está em tendência de baixa no curto prazo e abaixo de 16,32 projetaria de 15,11 a 13,9. Tem resistências em 16,56  e 18,97. O IFR sobrevendido alerta para recuperações se superar 16,56</t>
  </si>
  <si>
    <t>WEGE3 está em tendência de baixa no curto prazo e abaixo de 45,93 projetaria de 41,81 a 37,69. Tem resistências em 46,75  e 54,98.</t>
  </si>
  <si>
    <t>W1DC34 está em tendência de alta no curto prazo e acima de 1657,02 projetaria de 2235,41 a 3171,32. Tem suportes em 1574,34 e 1285,14. O IFR sobrecomprado alerta realizações se perder 1574,34.</t>
  </si>
  <si>
    <t>WIZC3 está em tendência de baixa no curto prazo e abaixo de 8,86 projetaria de 8,05 a 7,25. Tem resistências em 9,07  e 10,67.</t>
  </si>
  <si>
    <t>YDUQ3 está em tendência de baixa no curto prazo e abaixo de 9,86 projetaria de 8,18 a 6,5. Tem resistências em 10,33  e 13,68. O IFR sobrevendido alerta para recuperações se superar 10,33</t>
  </si>
  <si>
    <t>DOLA11 está em tendência de alta no curto prazo e acima de 10,76 projetaria de 11,28 a 12,13. Tem suportes em 10,08 e 9,81. O padrão de volume favorece a alta.</t>
  </si>
  <si>
    <t>BOVB11 está em tendência de baixa no curto prazo e abaixo de 183,47 projetaria de 171,22 a 158,97. Tem resistências em 184,98  e 209,47.</t>
  </si>
  <si>
    <t>COIN11 está em tendência de alta no curto prazo e acima de 66,94 projetaria de 82,66 a 108,12. Tem suportes em 46,27 e 38,4.</t>
  </si>
  <si>
    <t>SPYI11 está em tendência de baixa no curto prazo e abaixo de 103,63 projetaria de 100,42 a 97,22. Tem resistências em 104,79  e 111,19.</t>
  </si>
  <si>
    <t>BITI11 está em tendência de alta no curto prazo e acima de 49,61 projetaria de 62,15 a 82,45. Tem suportes em 33,4 e 27,12.</t>
  </si>
  <si>
    <t>Global X Copper Miners</t>
  </si>
  <si>
    <t>BCPX39</t>
  </si>
  <si>
    <t>BCPX39 está em tendência de baixa no curto prazo e abaixo de 39,02 projetaria de 32,4 a 25,78. Tem resistências em 40,59  e 53,82. O IFR sobrevendido alerta para recuperações se superar 40,59</t>
  </si>
  <si>
    <t>BSIL39 está em tendência de baixa no curto prazo e abaixo de 45,88 projetaria de 36,99 a 28,11. Tem resistências em 48  e 65,76. O IFR sobrevendido alerta para recuperações se superar 48</t>
  </si>
  <si>
    <t>BURA39 está em tendência de baixa no curto prazo e abaixo de 42,7 projetaria de 36,69 a 30,69. Tem resistências em 43,99  e 55,99.</t>
  </si>
  <si>
    <t>BITH11 está em tendência de alta no curto prazo e acima de 124,1 projetaria de 155,26 a 205,69. Tem suportes em 83,8 e 68,21.</t>
  </si>
  <si>
    <t>ETHE11 está em tendência de alta no curto prazo e acima de 54,52 projetaria de 71,48 a 98,93. Tem suportes em 32,65 e 24,16.</t>
  </si>
  <si>
    <t>HASH11 está em tendência de alta no curto prazo e acima de 75,65 projetaria de 95,78 a 128,36. Tem suportes em 49,01 e 38,94.</t>
  </si>
  <si>
    <t>HODL11 está em tendência de alta no curto prazo e acima de 92,41 projetaria de 115,57 a 153,06. Tem suportes em 61,8 e 50,21.</t>
  </si>
  <si>
    <t>WRLD11 está em tendência de baixa no curto prazo e abaixo de 131,1 projetaria de 125,42 a 119,74. Tem resistências em 134  e 145,35. O IFR sobrevendido alerta para recuperações se superar 134</t>
  </si>
  <si>
    <t>BOVA11 está em tendência de baixa no curto prazo e abaixo de 175,8 projetaria de 163,91 a 152,02. Tem resistências em 178,13  e 201,9.</t>
  </si>
  <si>
    <t>Ishares Cap5</t>
  </si>
  <si>
    <t>CAPE11</t>
  </si>
  <si>
    <t>CAPE11 está em tendência de baixa no curto prazo e abaixo de 144,19 projetaria de 136,11 a 128,04. Tem resistências em 145,13  e 161,27.</t>
  </si>
  <si>
    <t>EWBZ11 está em tendência de baixa no curto prazo e abaixo de 133,31 projetaria de 126,7 a 120,1. Tem resistências em 134,69  e 147,89.</t>
  </si>
  <si>
    <t>iShares Gold Trust</t>
  </si>
  <si>
    <t>BIAU39</t>
  </si>
  <si>
    <t>BIAU39 está em tendência de baixa no curto prazo e abaixo de 118,97 projetaria de 108,19 a 97,42. Tem resistências em 121,05  e 142,59.</t>
  </si>
  <si>
    <t>BEEM39 está em tendência de baixa no curto prazo e abaixo de 50,22 projetaria de 47,7 a 45,19. Tem resistências em 51,05  e 56,07.</t>
  </si>
  <si>
    <t>BEWY39 está em tendência de baixa no curto prazo e abaixo de 86,5 projetaria de 73,85 a 61,21. Tem resistências em 88,61  e 113,89.</t>
  </si>
  <si>
    <t>IVVB11 está em tendência de baixa no curto prazo e abaixo de 390,13 projetaria de 376,66 a 363,2. Tem resistências em 393,75  e 420,67.</t>
  </si>
  <si>
    <t>BSLV39 está em tendência de baixa no curto prazo e abaixo de 119,49 projetaria de 85,34 a 51,2. Tem resistências em 122,3  e 190,58.</t>
  </si>
  <si>
    <t>SMAL11 está em tendência de baixa no curto prazo e abaixo de 113,55 projetaria de 106,92 a 100,3. Tem resistências em 115,67  e 128,91.</t>
  </si>
  <si>
    <t>BOVV11 está em tendência de baixa no curto prazo e abaixo de 184,71 projetaria de 172,22 a 159,74. Tem resistências em 186,96  e 211,92.</t>
  </si>
  <si>
    <t>DIVO11 está em tendência de baixa no curto prazo e abaixo de 128,93 projetaria de 120,75 a 112,57. Tem resistências em 130,37  e 146,72.</t>
  </si>
  <si>
    <t>FIND11 está em tendência de baixa no curto prazo e abaixo de 180,77 projetaria de 166,74 a 152,71. Tem resistências em 184,11  e 212,16.</t>
  </si>
  <si>
    <t>SPXR11 está em tendência de baixa no curto prazo e abaixo de 62,15 projetaria de 59,99 a 57,84. Tem resistências em 63,3  e 67,6.</t>
  </si>
  <si>
    <t>SPXI11 está em tendência de baixa no curto prazo e abaixo de 47,5 projetaria de 45,76 a 44,02. Tem resistências em 48,04  e 51,51.</t>
  </si>
  <si>
    <t>TECK11 está em tendência de alta no curto prazo e acima de 118,2 projetaria de 133,28 a 157,69. Tem suportes em 99,08 e 91,53.</t>
  </si>
  <si>
    <t>NSDV11 está em tendência de baixa no curto prazo e abaixo de 152,27 projetaria de 143,58 a 134,9. Tem resistências em 153,86  e 171,22.</t>
  </si>
  <si>
    <t>NDIV11 está em tendência de baixa no curto prazo e abaixo de 124,08 projetaria de 117,16 a 110,24. Tem resistências em 125,67  e 139,5.</t>
  </si>
  <si>
    <t>HIGH11 está em tendência de baixa no curto prazo e abaixo de 91,48 projetaria de 85,94 a 80,41. Tem resistências em 93,3  e 104,36. O IFR sobrevendido alerta para recuperações se superar 93,3</t>
  </si>
  <si>
    <t>LVOL11 está em tendência de baixa no curto prazo e abaixo de 139,56 projetaria de 130,86 a 122,16. Tem resistências em 141,03  e 158,42.</t>
  </si>
  <si>
    <t>QBTC11 está em tendência de alta no curto prazo e acima de 33,21 projetaria de 41,47 a 54,85. Tem suportes em 22,48 e 18,34.</t>
  </si>
  <si>
    <t>Qr Ether</t>
  </si>
  <si>
    <t>QETH11</t>
  </si>
  <si>
    <t>QETH11 está em tendência de alta no curto prazo e acima de 13,31 projetaria de 17,41 a 24,05. Tem suportes em 7,98 e 5,92.</t>
  </si>
  <si>
    <t>SOLH11 está em tendência de alta no curto prazo e acima de 23,31 projetaria de 30,93 a 43,27. Tem suportes em 12,87 e 9,05.</t>
  </si>
  <si>
    <t>ACWI11 está em tendência de baixa no curto prazo e abaixo de 15,36 projetaria de 14,82 a 14,28. Tem resistências em 15,52  e 16,59. O IFR sobrevendido alerta para recuperações se superar 15,52</t>
  </si>
  <si>
    <t>Trend China</t>
  </si>
  <si>
    <t>XINA11</t>
  </si>
  <si>
    <t>XINA11 está em tendência de baixa no curto prazo e abaixo de 7,74 projetaria de 7,32 a 6,9. Tem resistências em 7,9  e 8,73.</t>
  </si>
  <si>
    <t>BOVX11 está em tendência de baixa no curto prazo e abaixo de 18,37 projetaria de 17,08 a 15,8. Tem resistências em 18,59  e 21,15.</t>
  </si>
  <si>
    <t>NASD11 está em tendência de baixa no curto prazo e abaixo de 17,83 projetaria de 17,11 a 16,4. Tem resistências em 18,01  e 19,43.</t>
  </si>
  <si>
    <t>GOLD11 está em tendência de baixa no curto prazo e abaixo de 26,3 projetaria de 23,87 a 21,44. Tem resistências em 26,53  e 31,38. O IFR sobrevendido alerta para recuperações se superar 26,53</t>
  </si>
  <si>
    <t>GOLX11 está em tendência de baixa no curto prazo e abaixo de 56,11 projetaria de 50,92 a 45,73. Tem resistências em 57,4  e 67,77.</t>
  </si>
  <si>
    <t>USAL11 está em tendência de baixa no curto prazo e abaixo de 14,87 projetaria de 14,3 a 13,74. Tem resistências em 14,97  e 16,09.</t>
  </si>
  <si>
    <t>Trend Us Tec</t>
  </si>
  <si>
    <t>UTEC11</t>
  </si>
  <si>
    <t>UTEC11 está em tendência de baixa no curto prazo e abaixo de 22,39 projetaria de 21,3 a 20,21. Tem resistências em 22,45  e 24,62.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</si>
</sst>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C15" sqref="C15:Q29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49</v>
      </c>
      <c r="W7" s="44">
        <f>COUNTIF($P$15:$P$350,"Baixa")</f>
        <v>227</v>
      </c>
      <c r="X7" s="44"/>
      <c r="Y7" s="44">
        <f>V7+W7</f>
        <v>276</v>
      </c>
    </row>
    <row r="8" spans="2:259" ht="15" customHeight="1" x14ac:dyDescent="0.25">
      <c r="B8" s="3"/>
      <c r="C8" s="31"/>
      <c r="D8" s="32"/>
      <c r="E8" s="32"/>
      <c r="F8" s="32"/>
      <c r="G8" s="32"/>
      <c r="H8" s="32"/>
      <c r="I8" s="32"/>
      <c r="J8" s="32"/>
      <c r="K8" s="32"/>
      <c r="L8" s="32"/>
      <c r="M8" s="32"/>
      <c r="N8" s="32"/>
      <c r="O8" s="33"/>
      <c r="P8" s="32"/>
      <c r="Q8" s="34"/>
      <c r="R8" s="23"/>
      <c r="V8" s="45">
        <f>V7/Y7</f>
        <v>0.17753623188405798</v>
      </c>
      <c r="W8" s="45">
        <f>W7/Y7</f>
        <v>0.82246376811594202</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46100</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14.81</v>
      </c>
      <c r="G15" s="18">
        <v>13.68</v>
      </c>
      <c r="H15" s="18">
        <v>12.56</v>
      </c>
      <c r="I15" s="17"/>
      <c r="J15" s="18">
        <v>15.04</v>
      </c>
      <c r="K15" s="18">
        <v>17.28</v>
      </c>
      <c r="L15" s="18">
        <v>20.91</v>
      </c>
      <c r="M15" s="18"/>
      <c r="N15" s="18">
        <v>30.963834709</v>
      </c>
      <c r="O15" s="18">
        <v>29.306500499999999</v>
      </c>
      <c r="P15" s="19" t="s">
        <v>16</v>
      </c>
      <c r="Q15" s="14" t="s">
        <v>529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25.72</v>
      </c>
      <c r="G16" s="17">
        <v>23.48</v>
      </c>
      <c r="H16" s="17">
        <v>21.25</v>
      </c>
      <c r="I16" s="17"/>
      <c r="J16" s="17">
        <v>26.18</v>
      </c>
      <c r="K16" s="17">
        <v>30.64</v>
      </c>
      <c r="L16" s="17">
        <v>37.85</v>
      </c>
      <c r="M16" s="17"/>
      <c r="N16" s="17">
        <v>40.253435119000002</v>
      </c>
      <c r="O16" s="36">
        <v>14.47467065</v>
      </c>
      <c r="P16" s="20" t="s">
        <v>16</v>
      </c>
      <c r="Q16" s="15" t="s">
        <v>530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531</v>
      </c>
      <c r="D17" s="19" t="s">
        <v>532</v>
      </c>
      <c r="E17" s="16"/>
      <c r="F17" s="18">
        <v>25.66</v>
      </c>
      <c r="G17" s="18">
        <v>21.03</v>
      </c>
      <c r="H17" s="18">
        <v>16.399999999999999</v>
      </c>
      <c r="I17" s="17"/>
      <c r="J17" s="18">
        <v>26.52</v>
      </c>
      <c r="K17" s="18">
        <v>35.770000000000003</v>
      </c>
      <c r="L17" s="18">
        <v>50.75</v>
      </c>
      <c r="M17" s="18"/>
      <c r="N17" s="18">
        <v>35.148201692999997</v>
      </c>
      <c r="O17" s="18">
        <v>1.8909882259999999</v>
      </c>
      <c r="P17" s="19" t="s">
        <v>16</v>
      </c>
      <c r="Q17" s="14" t="s">
        <v>533</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127.33</v>
      </c>
      <c r="G18" s="17">
        <v>110.79</v>
      </c>
      <c r="H18" s="17">
        <v>94.26</v>
      </c>
      <c r="I18" s="17"/>
      <c r="J18" s="17">
        <v>131.72</v>
      </c>
      <c r="K18" s="17">
        <v>164.78</v>
      </c>
      <c r="L18" s="17">
        <v>218.29</v>
      </c>
      <c r="M18" s="17"/>
      <c r="N18" s="17">
        <v>47.741887194999997</v>
      </c>
      <c r="O18" s="36">
        <v>12.592873635</v>
      </c>
      <c r="P18" s="20" t="s">
        <v>16</v>
      </c>
      <c r="Q18" s="15" t="s">
        <v>534</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25.11</v>
      </c>
      <c r="G19" s="18">
        <v>21.91</v>
      </c>
      <c r="H19" s="18">
        <v>18.72</v>
      </c>
      <c r="I19" s="17"/>
      <c r="J19" s="18">
        <v>25.94</v>
      </c>
      <c r="K19" s="18">
        <v>32.32</v>
      </c>
      <c r="L19" s="18">
        <v>42.65</v>
      </c>
      <c r="M19" s="18"/>
      <c r="N19" s="18">
        <v>35.024840849999997</v>
      </c>
      <c r="O19" s="18">
        <v>7.6173096679999999</v>
      </c>
      <c r="P19" s="19" t="s">
        <v>16</v>
      </c>
      <c r="Q19" s="14" t="s">
        <v>535</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509</v>
      </c>
      <c r="D20" s="20" t="s">
        <v>510</v>
      </c>
      <c r="E20" s="16"/>
      <c r="F20" s="17">
        <v>7.26</v>
      </c>
      <c r="G20" s="17">
        <v>6.85</v>
      </c>
      <c r="H20" s="17">
        <v>6.45</v>
      </c>
      <c r="I20" s="17"/>
      <c r="J20" s="17">
        <v>7.45</v>
      </c>
      <c r="K20" s="17">
        <v>8.25</v>
      </c>
      <c r="L20" s="17">
        <v>9.57</v>
      </c>
      <c r="M20" s="17"/>
      <c r="N20" s="17">
        <v>43.753370642999997</v>
      </c>
      <c r="O20" s="36">
        <v>3.4153666</v>
      </c>
      <c r="P20" s="20" t="s">
        <v>16</v>
      </c>
      <c r="Q20" s="15" t="s">
        <v>536</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24</v>
      </c>
      <c r="D21" s="19" t="s">
        <v>25</v>
      </c>
      <c r="E21" s="16"/>
      <c r="F21" s="18">
        <v>29.32</v>
      </c>
      <c r="G21" s="18">
        <v>27.18</v>
      </c>
      <c r="H21" s="18">
        <v>25.05</v>
      </c>
      <c r="I21" s="17"/>
      <c r="J21" s="18">
        <v>30.1</v>
      </c>
      <c r="K21" s="18">
        <v>34.36</v>
      </c>
      <c r="L21" s="18">
        <v>41.26</v>
      </c>
      <c r="M21" s="18"/>
      <c r="N21" s="18">
        <v>39.481798366</v>
      </c>
      <c r="O21" s="18">
        <v>204.85444995</v>
      </c>
      <c r="P21" s="19" t="s">
        <v>16</v>
      </c>
      <c r="Q21" s="14" t="s">
        <v>537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26</v>
      </c>
      <c r="D22" s="20" t="s">
        <v>27</v>
      </c>
      <c r="E22" s="16"/>
      <c r="F22" s="17">
        <v>11.49</v>
      </c>
      <c r="G22" s="17">
        <v>9.64</v>
      </c>
      <c r="H22" s="17">
        <v>7.79</v>
      </c>
      <c r="I22" s="17"/>
      <c r="J22" s="17">
        <v>11.95</v>
      </c>
      <c r="K22" s="17">
        <v>15.64</v>
      </c>
      <c r="L22" s="17">
        <v>21.62</v>
      </c>
      <c r="M22" s="17"/>
      <c r="N22" s="17">
        <v>31.931422423000001</v>
      </c>
      <c r="O22" s="36">
        <v>31.912871549999998</v>
      </c>
      <c r="P22" s="20" t="s">
        <v>16</v>
      </c>
      <c r="Q22" s="15" t="s">
        <v>538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28</v>
      </c>
      <c r="D23" s="19" t="s">
        <v>29</v>
      </c>
      <c r="E23" s="16"/>
      <c r="F23" s="18">
        <v>133.81</v>
      </c>
      <c r="G23" s="18">
        <v>123.56</v>
      </c>
      <c r="H23" s="18">
        <v>113.32</v>
      </c>
      <c r="I23" s="17"/>
      <c r="J23" s="18">
        <v>152.41999999999999</v>
      </c>
      <c r="K23" s="18">
        <v>172.9</v>
      </c>
      <c r="L23" s="18">
        <v>206.05</v>
      </c>
      <c r="M23" s="18"/>
      <c r="N23" s="18">
        <v>52.910922202000002</v>
      </c>
      <c r="O23" s="18">
        <v>21.981919833999999</v>
      </c>
      <c r="P23" s="19" t="s">
        <v>19</v>
      </c>
      <c r="Q23" s="14" t="s">
        <v>539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30</v>
      </c>
      <c r="D24" s="20" t="s">
        <v>31</v>
      </c>
      <c r="E24" s="16"/>
      <c r="F24" s="17">
        <v>33.770000000000003</v>
      </c>
      <c r="G24" s="17">
        <v>31.88</v>
      </c>
      <c r="H24" s="17">
        <v>30</v>
      </c>
      <c r="I24" s="17"/>
      <c r="J24" s="17">
        <v>34.369999999999997</v>
      </c>
      <c r="K24" s="17">
        <v>38.130000000000003</v>
      </c>
      <c r="L24" s="17">
        <v>44.23</v>
      </c>
      <c r="M24" s="17"/>
      <c r="N24" s="17">
        <v>37.662446242000001</v>
      </c>
      <c r="O24" s="36">
        <v>30.815732000000001</v>
      </c>
      <c r="P24" s="20" t="s">
        <v>16</v>
      </c>
      <c r="Q24" s="15" t="s">
        <v>540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32</v>
      </c>
      <c r="D25" s="19" t="s">
        <v>33</v>
      </c>
      <c r="E25" s="16"/>
      <c r="F25" s="18">
        <v>54.61</v>
      </c>
      <c r="G25" s="18">
        <v>49.75</v>
      </c>
      <c r="H25" s="18">
        <v>44.9</v>
      </c>
      <c r="I25" s="17"/>
      <c r="J25" s="18">
        <v>56.04</v>
      </c>
      <c r="K25" s="18">
        <v>65.739999999999995</v>
      </c>
      <c r="L25" s="18">
        <v>81.44</v>
      </c>
      <c r="M25" s="18"/>
      <c r="N25" s="18">
        <v>44.965931335999997</v>
      </c>
      <c r="O25" s="18">
        <v>39.683183183000004</v>
      </c>
      <c r="P25" s="19" t="s">
        <v>16</v>
      </c>
      <c r="Q25" s="14" t="s">
        <v>541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34</v>
      </c>
      <c r="D26" s="20" t="s">
        <v>35</v>
      </c>
      <c r="E26" s="16"/>
      <c r="F26" s="17">
        <v>14.74</v>
      </c>
      <c r="G26" s="17">
        <v>13.4</v>
      </c>
      <c r="H26" s="17">
        <v>12.07</v>
      </c>
      <c r="I26" s="17"/>
      <c r="J26" s="17">
        <v>15.06</v>
      </c>
      <c r="K26" s="17">
        <v>17.72</v>
      </c>
      <c r="L26" s="17">
        <v>22.04</v>
      </c>
      <c r="M26" s="17"/>
      <c r="N26" s="17">
        <v>28.337329930999999</v>
      </c>
      <c r="O26" s="36">
        <v>416.66940555000002</v>
      </c>
      <c r="P26" s="20" t="s">
        <v>16</v>
      </c>
      <c r="Q26" s="15" t="s">
        <v>542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543</v>
      </c>
      <c r="D27" s="19" t="s">
        <v>544</v>
      </c>
      <c r="E27" s="16"/>
      <c r="F27" s="18" t="s">
        <v>36</v>
      </c>
      <c r="G27" s="18" t="s">
        <v>36</v>
      </c>
      <c r="H27" s="18" t="s">
        <v>36</v>
      </c>
      <c r="I27" s="17"/>
      <c r="J27" s="18" t="s">
        <v>36</v>
      </c>
      <c r="K27" s="18" t="s">
        <v>36</v>
      </c>
      <c r="L27" s="18" t="s">
        <v>36</v>
      </c>
      <c r="M27" s="18"/>
      <c r="N27" s="18" t="s">
        <v>36</v>
      </c>
      <c r="O27" s="18" t="s">
        <v>36</v>
      </c>
      <c r="P27" s="19" t="s">
        <v>36</v>
      </c>
      <c r="Q27" s="14" t="s">
        <v>37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38</v>
      </c>
      <c r="D28" s="20" t="s">
        <v>39</v>
      </c>
      <c r="E28" s="16"/>
      <c r="F28" s="17">
        <v>4.9000000000000004</v>
      </c>
      <c r="G28" s="17">
        <v>4.03</v>
      </c>
      <c r="H28" s="17">
        <v>3.17</v>
      </c>
      <c r="I28" s="17"/>
      <c r="J28" s="17">
        <v>5.03</v>
      </c>
      <c r="K28" s="17">
        <v>6.75</v>
      </c>
      <c r="L28" s="17">
        <v>9.5399999999999991</v>
      </c>
      <c r="M28" s="17"/>
      <c r="N28" s="17">
        <v>34.451802989999997</v>
      </c>
      <c r="O28" s="36">
        <v>6.6400919000000007</v>
      </c>
      <c r="P28" s="20" t="s">
        <v>16</v>
      </c>
      <c r="Q28" s="15" t="s">
        <v>545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40</v>
      </c>
      <c r="D29" s="19" t="s">
        <v>41</v>
      </c>
      <c r="E29" s="16"/>
      <c r="F29" s="18">
        <v>3.89</v>
      </c>
      <c r="G29" s="18">
        <v>3.21</v>
      </c>
      <c r="H29" s="18">
        <v>2.54</v>
      </c>
      <c r="I29" s="17"/>
      <c r="J29" s="18">
        <v>4.1100000000000003</v>
      </c>
      <c r="K29" s="18">
        <v>5.45</v>
      </c>
      <c r="L29" s="18">
        <v>7.62</v>
      </c>
      <c r="M29" s="18"/>
      <c r="N29" s="18">
        <v>26.183673806000002</v>
      </c>
      <c r="O29" s="18">
        <v>35.678161449999998</v>
      </c>
      <c r="P29" s="19" t="s">
        <v>16</v>
      </c>
      <c r="Q29" s="14" t="s">
        <v>546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42</v>
      </c>
      <c r="D30" s="20" t="s">
        <v>43</v>
      </c>
      <c r="E30" s="16"/>
      <c r="F30" s="17">
        <v>65.06</v>
      </c>
      <c r="G30" s="17">
        <v>61.41</v>
      </c>
      <c r="H30" s="17">
        <v>57.76</v>
      </c>
      <c r="I30" s="17"/>
      <c r="J30" s="17">
        <v>66.42</v>
      </c>
      <c r="K30" s="17">
        <v>73.709999999999994</v>
      </c>
      <c r="L30" s="17">
        <v>85.51</v>
      </c>
      <c r="M30" s="17"/>
      <c r="N30" s="17">
        <v>28.252279270999999</v>
      </c>
      <c r="O30" s="36">
        <v>20.030864599000001</v>
      </c>
      <c r="P30" s="20" t="s">
        <v>16</v>
      </c>
      <c r="Q30" s="15" t="s">
        <v>547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44</v>
      </c>
      <c r="D31" s="19" t="s">
        <v>45</v>
      </c>
      <c r="E31" s="16"/>
      <c r="F31" s="18">
        <v>4.8</v>
      </c>
      <c r="G31" s="18">
        <v>3.97</v>
      </c>
      <c r="H31" s="18">
        <v>3.14</v>
      </c>
      <c r="I31" s="17"/>
      <c r="J31" s="18">
        <v>5.04</v>
      </c>
      <c r="K31" s="18">
        <v>6.69</v>
      </c>
      <c r="L31" s="18">
        <v>9.3699999999999992</v>
      </c>
      <c r="M31" s="18"/>
      <c r="N31" s="18">
        <v>38.402066013999999</v>
      </c>
      <c r="O31" s="18">
        <v>5.0783815999999993</v>
      </c>
      <c r="P31" s="19" t="s">
        <v>16</v>
      </c>
      <c r="Q31" s="14" t="s">
        <v>548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549</v>
      </c>
      <c r="D32" s="20" t="s">
        <v>550</v>
      </c>
      <c r="E32" s="16"/>
      <c r="F32" s="17">
        <v>128.76</v>
      </c>
      <c r="G32" s="17">
        <v>112.82</v>
      </c>
      <c r="H32" s="17">
        <v>96.88</v>
      </c>
      <c r="I32" s="17"/>
      <c r="J32" s="17">
        <v>131.4</v>
      </c>
      <c r="K32" s="17">
        <v>163.27000000000001</v>
      </c>
      <c r="L32" s="17">
        <v>214.85</v>
      </c>
      <c r="M32" s="17"/>
      <c r="N32" s="17">
        <v>50.455197151</v>
      </c>
      <c r="O32" s="36">
        <v>2.0786909520000001</v>
      </c>
      <c r="P32" s="20" t="s">
        <v>16</v>
      </c>
      <c r="Q32" s="15" t="s">
        <v>551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46</v>
      </c>
      <c r="D33" s="19" t="s">
        <v>47</v>
      </c>
      <c r="E33" s="16"/>
      <c r="F33" s="18">
        <v>7.72</v>
      </c>
      <c r="G33" s="18">
        <v>6.69</v>
      </c>
      <c r="H33" s="18">
        <v>5.66</v>
      </c>
      <c r="I33" s="17"/>
      <c r="J33" s="18">
        <v>7.98</v>
      </c>
      <c r="K33" s="18">
        <v>10.029999999999999</v>
      </c>
      <c r="L33" s="18">
        <v>13.35</v>
      </c>
      <c r="M33" s="18"/>
      <c r="N33" s="18">
        <v>31.283884402000002</v>
      </c>
      <c r="O33" s="18">
        <v>113.10723110000001</v>
      </c>
      <c r="P33" s="19" t="s">
        <v>16</v>
      </c>
      <c r="Q33" s="14" t="s">
        <v>552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48</v>
      </c>
      <c r="D34" s="20" t="s">
        <v>49</v>
      </c>
      <c r="E34" s="16"/>
      <c r="F34" s="17">
        <v>124.68</v>
      </c>
      <c r="G34" s="17">
        <v>94.76</v>
      </c>
      <c r="H34" s="17">
        <v>64.849999999999994</v>
      </c>
      <c r="I34" s="17"/>
      <c r="J34" s="17">
        <v>131.47</v>
      </c>
      <c r="K34" s="17">
        <v>191.29</v>
      </c>
      <c r="L34" s="17">
        <v>288.11</v>
      </c>
      <c r="M34" s="17"/>
      <c r="N34" s="17">
        <v>37.903537854</v>
      </c>
      <c r="O34" s="36">
        <v>131.44974059999998</v>
      </c>
      <c r="P34" s="20" t="s">
        <v>16</v>
      </c>
      <c r="Q34" s="15" t="s">
        <v>553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50</v>
      </c>
      <c r="D35" s="19" t="s">
        <v>51</v>
      </c>
      <c r="E35" s="16"/>
      <c r="F35" s="18">
        <v>11.58</v>
      </c>
      <c r="G35" s="18">
        <v>10.79</v>
      </c>
      <c r="H35" s="18">
        <v>10.01</v>
      </c>
      <c r="I35" s="17"/>
      <c r="J35" s="18">
        <v>11.87</v>
      </c>
      <c r="K35" s="18">
        <v>13.43</v>
      </c>
      <c r="L35" s="18">
        <v>15.97</v>
      </c>
      <c r="M35" s="18"/>
      <c r="N35" s="18">
        <v>45.165232422999999</v>
      </c>
      <c r="O35" s="18">
        <v>46.988839650000003</v>
      </c>
      <c r="P35" s="19" t="s">
        <v>16</v>
      </c>
      <c r="Q35" s="14" t="s">
        <v>554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52</v>
      </c>
      <c r="D36" s="20" t="s">
        <v>53</v>
      </c>
      <c r="E36" s="16"/>
      <c r="F36" s="17">
        <v>57.12</v>
      </c>
      <c r="G36" s="17">
        <v>52.07</v>
      </c>
      <c r="H36" s="17">
        <v>47.02</v>
      </c>
      <c r="I36" s="17"/>
      <c r="J36" s="17">
        <v>58.62</v>
      </c>
      <c r="K36" s="17">
        <v>68.709999999999994</v>
      </c>
      <c r="L36" s="17">
        <v>85.04</v>
      </c>
      <c r="M36" s="17"/>
      <c r="N36" s="17">
        <v>40.574139850999998</v>
      </c>
      <c r="O36" s="36">
        <v>630.18404874999999</v>
      </c>
      <c r="P36" s="20" t="s">
        <v>16</v>
      </c>
      <c r="Q36" s="15" t="s">
        <v>555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52</v>
      </c>
      <c r="D37" s="19" t="s">
        <v>54</v>
      </c>
      <c r="E37" s="16"/>
      <c r="F37" s="18">
        <v>62.22</v>
      </c>
      <c r="G37" s="18">
        <v>55.95</v>
      </c>
      <c r="H37" s="18">
        <v>49.68</v>
      </c>
      <c r="I37" s="17"/>
      <c r="J37" s="18">
        <v>63.93</v>
      </c>
      <c r="K37" s="18">
        <v>76.459999999999994</v>
      </c>
      <c r="L37" s="18">
        <v>96.74</v>
      </c>
      <c r="M37" s="18"/>
      <c r="N37" s="18">
        <v>41.956509728</v>
      </c>
      <c r="O37" s="18">
        <v>94.892505600000007</v>
      </c>
      <c r="P37" s="19" t="s">
        <v>16</v>
      </c>
      <c r="Q37" s="14" t="s">
        <v>556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52</v>
      </c>
      <c r="D38" s="20" t="s">
        <v>55</v>
      </c>
      <c r="E38" s="16"/>
      <c r="F38" s="17">
        <v>55.01</v>
      </c>
      <c r="G38" s="17">
        <v>50.73</v>
      </c>
      <c r="H38" s="17">
        <v>46.46</v>
      </c>
      <c r="I38" s="17"/>
      <c r="J38" s="17">
        <v>56.67</v>
      </c>
      <c r="K38" s="17">
        <v>65.209999999999994</v>
      </c>
      <c r="L38" s="17">
        <v>79.040000000000006</v>
      </c>
      <c r="M38" s="17"/>
      <c r="N38" s="17">
        <v>40.280964048000001</v>
      </c>
      <c r="O38" s="36">
        <v>113.46662069999999</v>
      </c>
      <c r="P38" s="20" t="s">
        <v>16</v>
      </c>
      <c r="Q38" s="15" t="s">
        <v>557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558</v>
      </c>
      <c r="D39" s="19" t="s">
        <v>559</v>
      </c>
      <c r="E39" s="16"/>
      <c r="F39" s="18" t="s">
        <v>36</v>
      </c>
      <c r="G39" s="18" t="s">
        <v>36</v>
      </c>
      <c r="H39" s="18" t="s">
        <v>36</v>
      </c>
      <c r="I39" s="17"/>
      <c r="J39" s="18">
        <v>0</v>
      </c>
      <c r="K39" s="18">
        <v>0</v>
      </c>
      <c r="L39" s="18">
        <v>0.01</v>
      </c>
      <c r="M39" s="18"/>
      <c r="N39" s="18">
        <v>17.772960245</v>
      </c>
      <c r="O39" s="18">
        <v>4.7394748215</v>
      </c>
      <c r="P39" s="19" t="s">
        <v>16</v>
      </c>
      <c r="Q39" s="14" t="s">
        <v>36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56</v>
      </c>
      <c r="D40" s="20" t="s">
        <v>57</v>
      </c>
      <c r="E40" s="16"/>
      <c r="F40" s="17">
        <v>27.01</v>
      </c>
      <c r="G40" s="17">
        <v>25</v>
      </c>
      <c r="H40" s="17">
        <v>22.99</v>
      </c>
      <c r="I40" s="17"/>
      <c r="J40" s="17">
        <v>28.86</v>
      </c>
      <c r="K40" s="17">
        <v>32.869999999999997</v>
      </c>
      <c r="L40" s="17">
        <v>39.369999999999997</v>
      </c>
      <c r="M40" s="17"/>
      <c r="N40" s="17">
        <v>54.275795459000001</v>
      </c>
      <c r="O40" s="36">
        <v>90.046197950000007</v>
      </c>
      <c r="P40" s="20" t="s">
        <v>19</v>
      </c>
      <c r="Q40" s="15" t="s">
        <v>560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58</v>
      </c>
      <c r="D41" s="19" t="s">
        <v>59</v>
      </c>
      <c r="E41" s="16"/>
      <c r="F41" s="18">
        <v>17.11</v>
      </c>
      <c r="G41" s="18">
        <v>15.28</v>
      </c>
      <c r="H41" s="18">
        <v>13.45</v>
      </c>
      <c r="I41" s="17"/>
      <c r="J41" s="18">
        <v>17.579999999999998</v>
      </c>
      <c r="K41" s="18">
        <v>21.23</v>
      </c>
      <c r="L41" s="18">
        <v>27.15</v>
      </c>
      <c r="M41" s="18"/>
      <c r="N41" s="18">
        <v>44.878787625000001</v>
      </c>
      <c r="O41" s="18">
        <v>651.93880645000002</v>
      </c>
      <c r="P41" s="19" t="s">
        <v>16</v>
      </c>
      <c r="Q41" s="14" t="s">
        <v>561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60</v>
      </c>
      <c r="D42" s="20" t="s">
        <v>61</v>
      </c>
      <c r="E42" s="16"/>
      <c r="F42" s="17">
        <v>4.8499999999999996</v>
      </c>
      <c r="G42" s="17">
        <v>4.37</v>
      </c>
      <c r="H42" s="17">
        <v>3.9</v>
      </c>
      <c r="I42" s="17"/>
      <c r="J42" s="17">
        <v>5.3</v>
      </c>
      <c r="K42" s="17">
        <v>6.24</v>
      </c>
      <c r="L42" s="17">
        <v>7.76</v>
      </c>
      <c r="M42" s="17"/>
      <c r="N42" s="17">
        <v>57.190413276999998</v>
      </c>
      <c r="O42" s="36">
        <v>9.3642532499999991</v>
      </c>
      <c r="P42" s="20" t="s">
        <v>19</v>
      </c>
      <c r="Q42" s="15" t="s">
        <v>562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563</v>
      </c>
      <c r="D43" s="20" t="s">
        <v>564</v>
      </c>
      <c r="E43" s="16"/>
      <c r="F43" s="17">
        <v>60.97</v>
      </c>
      <c r="G43" s="17">
        <v>55.58</v>
      </c>
      <c r="H43" s="17">
        <v>50.2</v>
      </c>
      <c r="I43" s="17"/>
      <c r="J43" s="17">
        <v>62.47</v>
      </c>
      <c r="K43" s="17">
        <v>73.23</v>
      </c>
      <c r="L43" s="17">
        <v>90.66</v>
      </c>
      <c r="M43" s="17"/>
      <c r="N43" s="17">
        <v>33.994513019999999</v>
      </c>
      <c r="O43" s="36">
        <v>2.7043556254999999</v>
      </c>
      <c r="P43" s="20" t="s">
        <v>16</v>
      </c>
      <c r="Q43" s="15" t="s">
        <v>565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62</v>
      </c>
      <c r="D44" s="19" t="s">
        <v>63</v>
      </c>
      <c r="E44" s="16"/>
      <c r="F44" s="18">
        <v>16.920000000000002</v>
      </c>
      <c r="G44" s="18">
        <v>15.04</v>
      </c>
      <c r="H44" s="18">
        <v>13.17</v>
      </c>
      <c r="I44" s="17"/>
      <c r="J44" s="18">
        <v>17.38</v>
      </c>
      <c r="K44" s="18">
        <v>21.12</v>
      </c>
      <c r="L44" s="18">
        <v>27.19</v>
      </c>
      <c r="M44" s="18"/>
      <c r="N44" s="18">
        <v>38.976940092</v>
      </c>
      <c r="O44" s="18">
        <v>40.325419650000001</v>
      </c>
      <c r="P44" s="19" t="s">
        <v>16</v>
      </c>
      <c r="Q44" s="14" t="s">
        <v>566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64</v>
      </c>
      <c r="D45" s="20" t="s">
        <v>65</v>
      </c>
      <c r="E45" s="16"/>
      <c r="F45" s="17">
        <v>34.520000000000003</v>
      </c>
      <c r="G45" s="17">
        <v>32.71</v>
      </c>
      <c r="H45" s="17">
        <v>30.9</v>
      </c>
      <c r="I45" s="17"/>
      <c r="J45" s="17">
        <v>36.6</v>
      </c>
      <c r="K45" s="17">
        <v>40.21</v>
      </c>
      <c r="L45" s="17">
        <v>46.06</v>
      </c>
      <c r="M45" s="17"/>
      <c r="N45" s="17">
        <v>49.219917768999998</v>
      </c>
      <c r="O45" s="36">
        <v>226.87783955</v>
      </c>
      <c r="P45" s="20" t="s">
        <v>19</v>
      </c>
      <c r="Q45" s="15" t="s">
        <v>567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66</v>
      </c>
      <c r="D46" s="19" t="s">
        <v>67</v>
      </c>
      <c r="E46" s="16"/>
      <c r="F46" s="18">
        <v>22.38</v>
      </c>
      <c r="G46" s="18">
        <v>20.63</v>
      </c>
      <c r="H46" s="18">
        <v>18.88</v>
      </c>
      <c r="I46" s="17"/>
      <c r="J46" s="18">
        <v>22.96</v>
      </c>
      <c r="K46" s="18">
        <v>26.45</v>
      </c>
      <c r="L46" s="18">
        <v>32.1</v>
      </c>
      <c r="M46" s="18"/>
      <c r="N46" s="18">
        <v>37.852852611000003</v>
      </c>
      <c r="O46" s="18">
        <v>9.3262991</v>
      </c>
      <c r="P46" s="19" t="s">
        <v>16</v>
      </c>
      <c r="Q46" s="14" t="s">
        <v>568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68</v>
      </c>
      <c r="D47" s="20" t="s">
        <v>69</v>
      </c>
      <c r="E47" s="16"/>
      <c r="F47" s="17">
        <v>126.1</v>
      </c>
      <c r="G47" s="17">
        <v>120.54</v>
      </c>
      <c r="H47" s="17">
        <v>114.98</v>
      </c>
      <c r="I47" s="17"/>
      <c r="J47" s="17">
        <v>128.41</v>
      </c>
      <c r="K47" s="17">
        <v>139.52000000000001</v>
      </c>
      <c r="L47" s="17">
        <v>157.51</v>
      </c>
      <c r="M47" s="17"/>
      <c r="N47" s="17">
        <v>45.106271575000001</v>
      </c>
      <c r="O47" s="36">
        <v>5.5544114255000006</v>
      </c>
      <c r="P47" s="20" t="s">
        <v>16</v>
      </c>
      <c r="Q47" s="15" t="s">
        <v>569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70</v>
      </c>
      <c r="D48" s="19" t="s">
        <v>71</v>
      </c>
      <c r="E48" s="16"/>
      <c r="F48" s="18">
        <v>9.35</v>
      </c>
      <c r="G48" s="18">
        <v>8.4600000000000009</v>
      </c>
      <c r="H48" s="18">
        <v>7.58</v>
      </c>
      <c r="I48" s="17"/>
      <c r="J48" s="18">
        <v>9.9700000000000006</v>
      </c>
      <c r="K48" s="18">
        <v>11.73</v>
      </c>
      <c r="L48" s="18">
        <v>14.59</v>
      </c>
      <c r="M48" s="18"/>
      <c r="N48" s="18">
        <v>33.199762051</v>
      </c>
      <c r="O48" s="18">
        <v>4.5329358499999994</v>
      </c>
      <c r="P48" s="19" t="s">
        <v>16</v>
      </c>
      <c r="Q48" s="14" t="s">
        <v>570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72</v>
      </c>
      <c r="D49" s="20" t="s">
        <v>73</v>
      </c>
      <c r="E49" s="16"/>
      <c r="F49" s="17">
        <v>8.1199999999999992</v>
      </c>
      <c r="G49" s="17">
        <v>7.69</v>
      </c>
      <c r="H49" s="17">
        <v>7.27</v>
      </c>
      <c r="I49" s="17"/>
      <c r="J49" s="17">
        <v>8.24</v>
      </c>
      <c r="K49" s="17">
        <v>9.08</v>
      </c>
      <c r="L49" s="17">
        <v>10.44</v>
      </c>
      <c r="M49" s="17"/>
      <c r="N49" s="17">
        <v>46.797079525000001</v>
      </c>
      <c r="O49" s="36">
        <v>8.2794513499999987</v>
      </c>
      <c r="P49" s="20" t="s">
        <v>16</v>
      </c>
      <c r="Q49" s="15" t="s">
        <v>571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74</v>
      </c>
      <c r="D50" s="19" t="s">
        <v>75</v>
      </c>
      <c r="E50" s="16"/>
      <c r="F50" s="18">
        <v>18.61</v>
      </c>
      <c r="G50" s="18">
        <v>17.350000000000001</v>
      </c>
      <c r="H50" s="18">
        <v>16.09</v>
      </c>
      <c r="I50" s="17"/>
      <c r="J50" s="18">
        <v>19.170000000000002</v>
      </c>
      <c r="K50" s="18">
        <v>21.68</v>
      </c>
      <c r="L50" s="18">
        <v>25.75</v>
      </c>
      <c r="M50" s="18"/>
      <c r="N50" s="18">
        <v>42.103710282999998</v>
      </c>
      <c r="O50" s="18">
        <v>5.0295984000000002</v>
      </c>
      <c r="P50" s="19" t="s">
        <v>16</v>
      </c>
      <c r="Q50" s="14" t="s">
        <v>572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76</v>
      </c>
      <c r="D51" s="20" t="s">
        <v>77</v>
      </c>
      <c r="E51" s="16"/>
      <c r="F51" s="17">
        <v>16.079999999999998</v>
      </c>
      <c r="G51" s="17">
        <v>14.79</v>
      </c>
      <c r="H51" s="17">
        <v>13.5</v>
      </c>
      <c r="I51" s="17"/>
      <c r="J51" s="17">
        <v>16.34</v>
      </c>
      <c r="K51" s="17">
        <v>18.91</v>
      </c>
      <c r="L51" s="17">
        <v>23.07</v>
      </c>
      <c r="M51" s="17"/>
      <c r="N51" s="17">
        <v>23.533855025000001</v>
      </c>
      <c r="O51" s="36">
        <v>111.94164685</v>
      </c>
      <c r="P51" s="20" t="s">
        <v>16</v>
      </c>
      <c r="Q51" s="15" t="s">
        <v>573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76</v>
      </c>
      <c r="D52" s="19" t="s">
        <v>78</v>
      </c>
      <c r="E52" s="16"/>
      <c r="F52" s="18">
        <v>18.600000000000001</v>
      </c>
      <c r="G52" s="18">
        <v>17.07</v>
      </c>
      <c r="H52" s="18">
        <v>15.54</v>
      </c>
      <c r="I52" s="17"/>
      <c r="J52" s="18">
        <v>18.93</v>
      </c>
      <c r="K52" s="18">
        <v>21.98</v>
      </c>
      <c r="L52" s="18">
        <v>26.91</v>
      </c>
      <c r="M52" s="18"/>
      <c r="N52" s="18">
        <v>25.430472334000001</v>
      </c>
      <c r="O52" s="18">
        <v>800.72812364999993</v>
      </c>
      <c r="P52" s="19" t="s">
        <v>16</v>
      </c>
      <c r="Q52" s="14" t="s">
        <v>574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79</v>
      </c>
      <c r="D53" s="20" t="s">
        <v>80</v>
      </c>
      <c r="E53" s="16"/>
      <c r="F53" s="17">
        <v>21.9</v>
      </c>
      <c r="G53" s="17">
        <v>19.16</v>
      </c>
      <c r="H53" s="17">
        <v>16.43</v>
      </c>
      <c r="I53" s="17"/>
      <c r="J53" s="17">
        <v>22.36</v>
      </c>
      <c r="K53" s="17">
        <v>27.82</v>
      </c>
      <c r="L53" s="17">
        <v>36.659999999999997</v>
      </c>
      <c r="M53" s="17"/>
      <c r="N53" s="17">
        <v>32.276963991000002</v>
      </c>
      <c r="O53" s="36">
        <v>75.176921749999991</v>
      </c>
      <c r="P53" s="20" t="s">
        <v>16</v>
      </c>
      <c r="Q53" s="15" t="s">
        <v>575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81</v>
      </c>
      <c r="D54" s="19" t="s">
        <v>82</v>
      </c>
      <c r="E54" s="16"/>
      <c r="F54" s="18">
        <v>23.41</v>
      </c>
      <c r="G54" s="18">
        <v>21.27</v>
      </c>
      <c r="H54" s="18">
        <v>19.13</v>
      </c>
      <c r="I54" s="17"/>
      <c r="J54" s="18">
        <v>23.84</v>
      </c>
      <c r="K54" s="18">
        <v>28.11</v>
      </c>
      <c r="L54" s="18">
        <v>35.020000000000003</v>
      </c>
      <c r="M54" s="18"/>
      <c r="N54" s="18">
        <v>28.461359727000001</v>
      </c>
      <c r="O54" s="18">
        <v>764.08189844999993</v>
      </c>
      <c r="P54" s="19" t="s">
        <v>16</v>
      </c>
      <c r="Q54" s="14" t="s">
        <v>576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83</v>
      </c>
      <c r="D55" s="20" t="s">
        <v>84</v>
      </c>
      <c r="E55" s="16"/>
      <c r="F55" s="17">
        <v>20.61</v>
      </c>
      <c r="G55" s="17">
        <v>19.32</v>
      </c>
      <c r="H55" s="17">
        <v>18.03</v>
      </c>
      <c r="I55" s="17"/>
      <c r="J55" s="17">
        <v>22.45</v>
      </c>
      <c r="K55" s="17">
        <v>25.02</v>
      </c>
      <c r="L55" s="17">
        <v>29.18</v>
      </c>
      <c r="M55" s="17"/>
      <c r="N55" s="17">
        <v>36.868447742999997</v>
      </c>
      <c r="O55" s="36">
        <v>4.3981215499999999</v>
      </c>
      <c r="P55" s="20" t="s">
        <v>16</v>
      </c>
      <c r="Q55" s="15" t="s">
        <v>577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85</v>
      </c>
      <c r="D56" s="19" t="s">
        <v>86</v>
      </c>
      <c r="E56" s="16"/>
      <c r="F56" s="18">
        <v>11.89</v>
      </c>
      <c r="G56" s="18">
        <v>9.8699999999999992</v>
      </c>
      <c r="H56" s="18">
        <v>7.85</v>
      </c>
      <c r="I56" s="17"/>
      <c r="J56" s="18">
        <v>13.78</v>
      </c>
      <c r="K56" s="18">
        <v>17.809999999999999</v>
      </c>
      <c r="L56" s="18">
        <v>24.34</v>
      </c>
      <c r="M56" s="18"/>
      <c r="N56" s="18">
        <v>58.722751076000002</v>
      </c>
      <c r="O56" s="18">
        <v>70.0809596</v>
      </c>
      <c r="P56" s="19" t="s">
        <v>19</v>
      </c>
      <c r="Q56" s="14" t="s">
        <v>578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87</v>
      </c>
      <c r="D57" s="20" t="s">
        <v>88</v>
      </c>
      <c r="E57" s="16"/>
      <c r="F57" s="17">
        <v>18.010000000000002</v>
      </c>
      <c r="G57" s="17">
        <v>15.79</v>
      </c>
      <c r="H57" s="17">
        <v>13.57</v>
      </c>
      <c r="I57" s="17"/>
      <c r="J57" s="17">
        <v>18.5</v>
      </c>
      <c r="K57" s="17">
        <v>22.93</v>
      </c>
      <c r="L57" s="17">
        <v>30.1</v>
      </c>
      <c r="M57" s="17"/>
      <c r="N57" s="17">
        <v>44.63081639</v>
      </c>
      <c r="O57" s="36">
        <v>175.3308873</v>
      </c>
      <c r="P57" s="20" t="s">
        <v>16</v>
      </c>
      <c r="Q57" s="15" t="s">
        <v>579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580</v>
      </c>
      <c r="D58" s="19" t="s">
        <v>581</v>
      </c>
      <c r="E58" s="16"/>
      <c r="F58" s="18">
        <v>2.93</v>
      </c>
      <c r="G58" s="18">
        <v>2.72</v>
      </c>
      <c r="H58" s="18">
        <v>2.52</v>
      </c>
      <c r="I58" s="17"/>
      <c r="J58" s="18">
        <v>2.98</v>
      </c>
      <c r="K58" s="18">
        <v>3.38</v>
      </c>
      <c r="L58" s="18">
        <v>4.03</v>
      </c>
      <c r="M58" s="18"/>
      <c r="N58" s="18">
        <v>43.060205687</v>
      </c>
      <c r="O58" s="18">
        <v>1.2367838</v>
      </c>
      <c r="P58" s="19" t="s">
        <v>16</v>
      </c>
      <c r="Q58" s="14" t="s">
        <v>582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89</v>
      </c>
      <c r="D59" s="19" t="s">
        <v>90</v>
      </c>
      <c r="E59" s="16"/>
      <c r="F59" s="18">
        <v>23.54</v>
      </c>
      <c r="G59" s="18">
        <v>20.420000000000002</v>
      </c>
      <c r="H59" s="18">
        <v>17.309999999999999</v>
      </c>
      <c r="I59" s="17"/>
      <c r="J59" s="18">
        <v>24.2</v>
      </c>
      <c r="K59" s="18">
        <v>30.42</v>
      </c>
      <c r="L59" s="18">
        <v>40.479999999999997</v>
      </c>
      <c r="M59" s="18"/>
      <c r="N59" s="18">
        <v>38.262101156999996</v>
      </c>
      <c r="O59" s="18">
        <v>8.6334116810000001</v>
      </c>
      <c r="P59" s="19" t="s">
        <v>16</v>
      </c>
      <c r="Q59" s="14" t="s">
        <v>583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91</v>
      </c>
      <c r="D60" s="20" t="s">
        <v>92</v>
      </c>
      <c r="E60" s="16"/>
      <c r="F60" s="17">
        <v>55.4</v>
      </c>
      <c r="G60" s="17">
        <v>51.36</v>
      </c>
      <c r="H60" s="17">
        <v>47.33</v>
      </c>
      <c r="I60" s="17"/>
      <c r="J60" s="17">
        <v>56.78</v>
      </c>
      <c r="K60" s="17">
        <v>64.84</v>
      </c>
      <c r="L60" s="17">
        <v>77.88</v>
      </c>
      <c r="M60" s="17"/>
      <c r="N60" s="17">
        <v>37.718336317000002</v>
      </c>
      <c r="O60" s="36">
        <v>564.71759215000009</v>
      </c>
      <c r="P60" s="20" t="s">
        <v>16</v>
      </c>
      <c r="Q60" s="15" t="s">
        <v>584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93</v>
      </c>
      <c r="D61" s="19" t="s">
        <v>94</v>
      </c>
      <c r="E61" s="16"/>
      <c r="F61" s="18">
        <v>18.05</v>
      </c>
      <c r="G61" s="18">
        <v>16.850000000000001</v>
      </c>
      <c r="H61" s="18">
        <v>15.65</v>
      </c>
      <c r="I61" s="17"/>
      <c r="J61" s="18">
        <v>18.649999999999999</v>
      </c>
      <c r="K61" s="18">
        <v>21.04</v>
      </c>
      <c r="L61" s="18">
        <v>24.91</v>
      </c>
      <c r="M61" s="18"/>
      <c r="N61" s="18">
        <v>51.977500954999996</v>
      </c>
      <c r="O61" s="18">
        <v>90.676183650000013</v>
      </c>
      <c r="P61" s="19" t="s">
        <v>19</v>
      </c>
      <c r="Q61" s="14" t="s">
        <v>585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95</v>
      </c>
      <c r="D62" s="20" t="s">
        <v>96</v>
      </c>
      <c r="E62" s="16"/>
      <c r="F62" s="17">
        <v>5.83</v>
      </c>
      <c r="G62" s="17">
        <v>5.23</v>
      </c>
      <c r="H62" s="17">
        <v>4.63</v>
      </c>
      <c r="I62" s="17"/>
      <c r="J62" s="17">
        <v>6.06</v>
      </c>
      <c r="K62" s="17">
        <v>7.25</v>
      </c>
      <c r="L62" s="17">
        <v>9.19</v>
      </c>
      <c r="M62" s="17"/>
      <c r="N62" s="17">
        <v>28.374610001000001</v>
      </c>
      <c r="O62" s="36">
        <v>5.9396076500000001</v>
      </c>
      <c r="P62" s="20" t="s">
        <v>16</v>
      </c>
      <c r="Q62" s="15" t="s">
        <v>586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97</v>
      </c>
      <c r="D63" s="19" t="s">
        <v>98</v>
      </c>
      <c r="E63" s="16"/>
      <c r="F63" s="18">
        <v>2.82</v>
      </c>
      <c r="G63" s="18">
        <v>2.37</v>
      </c>
      <c r="H63" s="18">
        <v>1.93</v>
      </c>
      <c r="I63" s="17"/>
      <c r="J63" s="18">
        <v>2.9</v>
      </c>
      <c r="K63" s="18">
        <v>3.78</v>
      </c>
      <c r="L63" s="18">
        <v>5.21</v>
      </c>
      <c r="M63" s="18"/>
      <c r="N63" s="18">
        <v>43.544077729999998</v>
      </c>
      <c r="O63" s="18">
        <v>12.267595050000001</v>
      </c>
      <c r="P63" s="19" t="s">
        <v>16</v>
      </c>
      <c r="Q63" s="14" t="s">
        <v>587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99</v>
      </c>
      <c r="D64" s="20" t="s">
        <v>100</v>
      </c>
      <c r="E64" s="16"/>
      <c r="F64" s="17">
        <v>10.27</v>
      </c>
      <c r="G64" s="17">
        <v>8.43</v>
      </c>
      <c r="H64" s="17">
        <v>6.59</v>
      </c>
      <c r="I64" s="17"/>
      <c r="J64" s="17">
        <v>10.54</v>
      </c>
      <c r="K64" s="17">
        <v>14.21</v>
      </c>
      <c r="L64" s="17">
        <v>20.16</v>
      </c>
      <c r="M64" s="17"/>
      <c r="N64" s="17">
        <v>54.584145149000001</v>
      </c>
      <c r="O64" s="36">
        <v>55.104324549999994</v>
      </c>
      <c r="P64" s="20" t="s">
        <v>19</v>
      </c>
      <c r="Q64" s="15" t="s">
        <v>588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101</v>
      </c>
      <c r="D65" s="19" t="s">
        <v>102</v>
      </c>
      <c r="E65" s="16"/>
      <c r="F65" s="18">
        <v>11.25</v>
      </c>
      <c r="G65" s="18">
        <v>8.6</v>
      </c>
      <c r="H65" s="18">
        <v>5.96</v>
      </c>
      <c r="I65" s="17"/>
      <c r="J65" s="18">
        <v>11.69</v>
      </c>
      <c r="K65" s="18">
        <v>16.97</v>
      </c>
      <c r="L65" s="18">
        <v>25.53</v>
      </c>
      <c r="M65" s="18"/>
      <c r="N65" s="18">
        <v>38.517281761</v>
      </c>
      <c r="O65" s="18">
        <v>121.51877845</v>
      </c>
      <c r="P65" s="19" t="s">
        <v>16</v>
      </c>
      <c r="Q65" s="14" t="s">
        <v>589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103</v>
      </c>
      <c r="D66" s="20" t="s">
        <v>590</v>
      </c>
      <c r="E66" s="16"/>
      <c r="F66" s="17">
        <v>15.6</v>
      </c>
      <c r="G66" s="17">
        <v>14.8</v>
      </c>
      <c r="H66" s="17">
        <v>14</v>
      </c>
      <c r="I66" s="17"/>
      <c r="J66" s="17">
        <v>16.059999999999999</v>
      </c>
      <c r="K66" s="17">
        <v>17.649999999999999</v>
      </c>
      <c r="L66" s="17">
        <v>20.23</v>
      </c>
      <c r="M66" s="17"/>
      <c r="N66" s="17">
        <v>56.101233794000002</v>
      </c>
      <c r="O66" s="36">
        <v>1.1343987500000001</v>
      </c>
      <c r="P66" s="20" t="s">
        <v>19</v>
      </c>
      <c r="Q66" s="15" t="s">
        <v>591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103</v>
      </c>
      <c r="D67" s="19" t="s">
        <v>104</v>
      </c>
      <c r="E67" s="16"/>
      <c r="F67" s="18">
        <v>11.81</v>
      </c>
      <c r="G67" s="18">
        <v>11.18</v>
      </c>
      <c r="H67" s="18">
        <v>10.56</v>
      </c>
      <c r="I67" s="17"/>
      <c r="J67" s="18">
        <v>12.08</v>
      </c>
      <c r="K67" s="18">
        <v>13.32</v>
      </c>
      <c r="L67" s="18">
        <v>15.33</v>
      </c>
      <c r="M67" s="18"/>
      <c r="N67" s="18">
        <v>50.500844100000002</v>
      </c>
      <c r="O67" s="18">
        <v>141.90376219999999</v>
      </c>
      <c r="P67" s="19" t="s">
        <v>16</v>
      </c>
      <c r="Q67" s="14" t="s">
        <v>592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593</v>
      </c>
      <c r="D68" s="20" t="s">
        <v>594</v>
      </c>
      <c r="E68" s="16"/>
      <c r="F68" s="17">
        <v>103.43</v>
      </c>
      <c r="G68" s="17">
        <v>95.11</v>
      </c>
      <c r="H68" s="17">
        <v>86.8</v>
      </c>
      <c r="I68" s="17"/>
      <c r="J68" s="17">
        <v>105</v>
      </c>
      <c r="K68" s="17">
        <v>121.62</v>
      </c>
      <c r="L68" s="17">
        <v>148.51</v>
      </c>
      <c r="M68" s="17"/>
      <c r="N68" s="17">
        <v>68.384709713999996</v>
      </c>
      <c r="O68" s="36">
        <v>3.1856744859999999</v>
      </c>
      <c r="P68" s="20" t="s">
        <v>19</v>
      </c>
      <c r="Q68" s="15" t="s">
        <v>595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496</v>
      </c>
      <c r="D69" s="19" t="s">
        <v>497</v>
      </c>
      <c r="E69" s="16"/>
      <c r="F69" s="18">
        <v>66.010000000000005</v>
      </c>
      <c r="G69" s="18">
        <v>62.87</v>
      </c>
      <c r="H69" s="18">
        <v>59.74</v>
      </c>
      <c r="I69" s="17"/>
      <c r="J69" s="18">
        <v>67.34</v>
      </c>
      <c r="K69" s="18">
        <v>73.599999999999994</v>
      </c>
      <c r="L69" s="18">
        <v>83.73</v>
      </c>
      <c r="M69" s="18"/>
      <c r="N69" s="18">
        <v>44.085862751000001</v>
      </c>
      <c r="O69" s="18">
        <v>2.3881205530000003</v>
      </c>
      <c r="P69" s="19" t="s">
        <v>16</v>
      </c>
      <c r="Q69" s="14" t="s">
        <v>596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105</v>
      </c>
      <c r="D70" s="20" t="s">
        <v>106</v>
      </c>
      <c r="E70" s="16"/>
      <c r="F70" s="17">
        <v>2.85</v>
      </c>
      <c r="G70" s="17">
        <v>2.2599999999999998</v>
      </c>
      <c r="H70" s="17">
        <v>1.67</v>
      </c>
      <c r="I70" s="17"/>
      <c r="J70" s="17">
        <v>2.93</v>
      </c>
      <c r="K70" s="17">
        <v>4.0999999999999996</v>
      </c>
      <c r="L70" s="17">
        <v>6</v>
      </c>
      <c r="M70" s="17"/>
      <c r="N70" s="17">
        <v>18.194559132999998</v>
      </c>
      <c r="O70" s="36">
        <v>100.7845227</v>
      </c>
      <c r="P70" s="20" t="s">
        <v>16</v>
      </c>
      <c r="Q70" s="15" t="s">
        <v>597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107</v>
      </c>
      <c r="D71" s="19" t="s">
        <v>108</v>
      </c>
      <c r="E71" s="16"/>
      <c r="F71" s="18">
        <v>41.9</v>
      </c>
      <c r="G71" s="18">
        <v>30.83</v>
      </c>
      <c r="H71" s="18">
        <v>19.760000000000002</v>
      </c>
      <c r="I71" s="17"/>
      <c r="J71" s="18">
        <v>64.849999999999994</v>
      </c>
      <c r="K71" s="18">
        <v>86.98</v>
      </c>
      <c r="L71" s="18">
        <v>122.8</v>
      </c>
      <c r="M71" s="18"/>
      <c r="N71" s="18">
        <v>59.974054791</v>
      </c>
      <c r="O71" s="18">
        <v>10.419766110000001</v>
      </c>
      <c r="P71" s="19" t="s">
        <v>19</v>
      </c>
      <c r="Q71" s="14" t="s">
        <v>598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109</v>
      </c>
      <c r="D72" s="20" t="s">
        <v>110</v>
      </c>
      <c r="E72" s="16"/>
      <c r="F72" s="17">
        <v>54.17</v>
      </c>
      <c r="G72" s="17">
        <v>47.13</v>
      </c>
      <c r="H72" s="17">
        <v>40.1</v>
      </c>
      <c r="I72" s="17"/>
      <c r="J72" s="17">
        <v>55.19</v>
      </c>
      <c r="K72" s="17">
        <v>69.25</v>
      </c>
      <c r="L72" s="17">
        <v>92.02</v>
      </c>
      <c r="M72" s="17"/>
      <c r="N72" s="17">
        <v>52.704719036999997</v>
      </c>
      <c r="O72" s="36">
        <v>167.33867365</v>
      </c>
      <c r="P72" s="20" t="s">
        <v>16</v>
      </c>
      <c r="Q72" s="15" t="s">
        <v>599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111</v>
      </c>
      <c r="D73" s="19" t="s">
        <v>112</v>
      </c>
      <c r="E73" s="16"/>
      <c r="F73" s="18">
        <v>14.27</v>
      </c>
      <c r="G73" s="18">
        <v>13.19</v>
      </c>
      <c r="H73" s="18">
        <v>12.11</v>
      </c>
      <c r="I73" s="17"/>
      <c r="J73" s="18">
        <v>15.3</v>
      </c>
      <c r="K73" s="18">
        <v>17.45</v>
      </c>
      <c r="L73" s="18">
        <v>20.95</v>
      </c>
      <c r="M73" s="18"/>
      <c r="N73" s="18">
        <v>65.706287951999997</v>
      </c>
      <c r="O73" s="18">
        <v>406.1777214</v>
      </c>
      <c r="P73" s="19" t="s">
        <v>19</v>
      </c>
      <c r="Q73" s="14" t="s">
        <v>600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113</v>
      </c>
      <c r="D74" s="20" t="s">
        <v>114</v>
      </c>
      <c r="E74" s="16"/>
      <c r="F74" s="17">
        <v>5.08</v>
      </c>
      <c r="G74" s="17">
        <v>4.46</v>
      </c>
      <c r="H74" s="17">
        <v>3.85</v>
      </c>
      <c r="I74" s="17"/>
      <c r="J74" s="17">
        <v>5.29</v>
      </c>
      <c r="K74" s="17">
        <v>6.51</v>
      </c>
      <c r="L74" s="17">
        <v>8.49</v>
      </c>
      <c r="M74" s="17"/>
      <c r="N74" s="17">
        <v>30.260382736</v>
      </c>
      <c r="O74" s="36">
        <v>208.65152244999999</v>
      </c>
      <c r="P74" s="20" t="s">
        <v>16</v>
      </c>
      <c r="Q74" s="15" t="s">
        <v>601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115</v>
      </c>
      <c r="D75" s="19" t="s">
        <v>116</v>
      </c>
      <c r="E75" s="16"/>
      <c r="F75" s="18">
        <v>47.98</v>
      </c>
      <c r="G75" s="18">
        <v>44.44</v>
      </c>
      <c r="H75" s="18">
        <v>40.9</v>
      </c>
      <c r="I75" s="17"/>
      <c r="J75" s="18">
        <v>48.8</v>
      </c>
      <c r="K75" s="18">
        <v>55.87</v>
      </c>
      <c r="L75" s="18">
        <v>67.319999999999993</v>
      </c>
      <c r="M75" s="18"/>
      <c r="N75" s="18">
        <v>40.678077211999998</v>
      </c>
      <c r="O75" s="18">
        <v>87.319904049999991</v>
      </c>
      <c r="P75" s="19" t="s">
        <v>16</v>
      </c>
      <c r="Q75" s="14" t="s">
        <v>602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117</v>
      </c>
      <c r="D76" s="20" t="s">
        <v>118</v>
      </c>
      <c r="E76" s="16"/>
      <c r="F76" s="17">
        <v>5.96</v>
      </c>
      <c r="G76" s="17">
        <v>5.32</v>
      </c>
      <c r="H76" s="17">
        <v>4.68</v>
      </c>
      <c r="I76" s="17"/>
      <c r="J76" s="17">
        <v>6.17</v>
      </c>
      <c r="K76" s="17">
        <v>7.44</v>
      </c>
      <c r="L76" s="17">
        <v>9.5</v>
      </c>
      <c r="M76" s="17"/>
      <c r="N76" s="17">
        <v>35.091818619000001</v>
      </c>
      <c r="O76" s="36">
        <v>2.2996176500000001</v>
      </c>
      <c r="P76" s="20" t="s">
        <v>16</v>
      </c>
      <c r="Q76" s="15" t="s">
        <v>603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119</v>
      </c>
      <c r="D77" s="19" t="s">
        <v>120</v>
      </c>
      <c r="E77" s="16"/>
      <c r="F77" s="18">
        <v>4.8099999999999996</v>
      </c>
      <c r="G77" s="18">
        <v>4.26</v>
      </c>
      <c r="H77" s="18">
        <v>3.72</v>
      </c>
      <c r="I77" s="17"/>
      <c r="J77" s="18">
        <v>4.95</v>
      </c>
      <c r="K77" s="18">
        <v>6.03</v>
      </c>
      <c r="L77" s="18">
        <v>7.78</v>
      </c>
      <c r="M77" s="18"/>
      <c r="N77" s="18">
        <v>25.769980904000001</v>
      </c>
      <c r="O77" s="18">
        <v>55.623804649999997</v>
      </c>
      <c r="P77" s="19" t="s">
        <v>16</v>
      </c>
      <c r="Q77" s="14" t="s">
        <v>604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121</v>
      </c>
      <c r="D78" s="20" t="s">
        <v>122</v>
      </c>
      <c r="E78" s="16"/>
      <c r="F78" s="17">
        <v>35.22</v>
      </c>
      <c r="G78" s="17">
        <v>31.74</v>
      </c>
      <c r="H78" s="17">
        <v>28.27</v>
      </c>
      <c r="I78" s="17"/>
      <c r="J78" s="17">
        <v>36.39</v>
      </c>
      <c r="K78" s="17">
        <v>43.33</v>
      </c>
      <c r="L78" s="17">
        <v>54.56</v>
      </c>
      <c r="M78" s="17"/>
      <c r="N78" s="17">
        <v>35.806521355000001</v>
      </c>
      <c r="O78" s="36">
        <v>117.8841522</v>
      </c>
      <c r="P78" s="20" t="s">
        <v>16</v>
      </c>
      <c r="Q78" s="15" t="s">
        <v>605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123</v>
      </c>
      <c r="D79" s="19" t="s">
        <v>124</v>
      </c>
      <c r="E79" s="16"/>
      <c r="F79" s="18">
        <v>1.92</v>
      </c>
      <c r="G79" s="18">
        <v>1.58</v>
      </c>
      <c r="H79" s="18">
        <v>1.25</v>
      </c>
      <c r="I79" s="17"/>
      <c r="J79" s="18">
        <v>1.97</v>
      </c>
      <c r="K79" s="18">
        <v>2.63</v>
      </c>
      <c r="L79" s="18">
        <v>3.7</v>
      </c>
      <c r="M79" s="18"/>
      <c r="N79" s="18">
        <v>32.368730657999997</v>
      </c>
      <c r="O79" s="18">
        <v>30.585715100000002</v>
      </c>
      <c r="P79" s="19" t="s">
        <v>16</v>
      </c>
      <c r="Q79" s="14" t="s">
        <v>606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125</v>
      </c>
      <c r="D80" s="20" t="s">
        <v>126</v>
      </c>
      <c r="E80" s="16"/>
      <c r="F80" s="17">
        <v>27.05</v>
      </c>
      <c r="G80" s="17">
        <v>24.46</v>
      </c>
      <c r="H80" s="17">
        <v>21.87</v>
      </c>
      <c r="I80" s="17"/>
      <c r="J80" s="17">
        <v>27.81</v>
      </c>
      <c r="K80" s="17">
        <v>32.979999999999997</v>
      </c>
      <c r="L80" s="17">
        <v>41.36</v>
      </c>
      <c r="M80" s="17"/>
      <c r="N80" s="17">
        <v>35.367753045000001</v>
      </c>
      <c r="O80" s="36">
        <v>157.06234449999999</v>
      </c>
      <c r="P80" s="20" t="s">
        <v>16</v>
      </c>
      <c r="Q80" s="15" t="s">
        <v>607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125</v>
      </c>
      <c r="D81" s="19" t="s">
        <v>127</v>
      </c>
      <c r="E81" s="16"/>
      <c r="F81" s="18">
        <v>25.41</v>
      </c>
      <c r="G81" s="18">
        <v>22.87</v>
      </c>
      <c r="H81" s="18">
        <v>20.34</v>
      </c>
      <c r="I81" s="17"/>
      <c r="J81" s="18">
        <v>26.23</v>
      </c>
      <c r="K81" s="18">
        <v>31.29</v>
      </c>
      <c r="L81" s="18">
        <v>39.479999999999997</v>
      </c>
      <c r="M81" s="18"/>
      <c r="N81" s="18">
        <v>37.163743617000002</v>
      </c>
      <c r="O81" s="18">
        <v>14.051356</v>
      </c>
      <c r="P81" s="19" t="s">
        <v>16</v>
      </c>
      <c r="Q81" s="14" t="s">
        <v>608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128</v>
      </c>
      <c r="D82" s="20" t="s">
        <v>129</v>
      </c>
      <c r="E82" s="16"/>
      <c r="F82" s="17">
        <v>3.42</v>
      </c>
      <c r="G82" s="17">
        <v>2.52</v>
      </c>
      <c r="H82" s="17">
        <v>1.63</v>
      </c>
      <c r="I82" s="17"/>
      <c r="J82" s="17">
        <v>3.6</v>
      </c>
      <c r="K82" s="17">
        <v>5.38</v>
      </c>
      <c r="L82" s="17">
        <v>8.27</v>
      </c>
      <c r="M82" s="17"/>
      <c r="N82" s="17">
        <v>33.394159062</v>
      </c>
      <c r="O82" s="36">
        <v>5.0073603000000002</v>
      </c>
      <c r="P82" s="20" t="s">
        <v>16</v>
      </c>
      <c r="Q82" s="15" t="s">
        <v>609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130</v>
      </c>
      <c r="D83" s="19" t="s">
        <v>131</v>
      </c>
      <c r="E83" s="16"/>
      <c r="F83" s="18">
        <v>13.77</v>
      </c>
      <c r="G83" s="18">
        <v>11.8</v>
      </c>
      <c r="H83" s="18">
        <v>9.83</v>
      </c>
      <c r="I83" s="17"/>
      <c r="J83" s="18">
        <v>14.35</v>
      </c>
      <c r="K83" s="18">
        <v>18.28</v>
      </c>
      <c r="L83" s="18">
        <v>24.65</v>
      </c>
      <c r="M83" s="18"/>
      <c r="N83" s="18">
        <v>45.061404791999998</v>
      </c>
      <c r="O83" s="18">
        <v>17.426812949999999</v>
      </c>
      <c r="P83" s="19" t="s">
        <v>16</v>
      </c>
      <c r="Q83" s="14" t="s">
        <v>610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132</v>
      </c>
      <c r="D84" s="20" t="s">
        <v>133</v>
      </c>
      <c r="E84" s="16"/>
      <c r="F84" s="17">
        <v>4.58</v>
      </c>
      <c r="G84" s="17">
        <v>4.05</v>
      </c>
      <c r="H84" s="17">
        <v>3.53</v>
      </c>
      <c r="I84" s="17"/>
      <c r="J84" s="17">
        <v>4.7</v>
      </c>
      <c r="K84" s="17">
        <v>5.74</v>
      </c>
      <c r="L84" s="17">
        <v>7.43</v>
      </c>
      <c r="M84" s="17"/>
      <c r="N84" s="17">
        <v>25.081261545</v>
      </c>
      <c r="O84" s="36">
        <v>18.2398323</v>
      </c>
      <c r="P84" s="20" t="s">
        <v>16</v>
      </c>
      <c r="Q84" s="15" t="s">
        <v>611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134</v>
      </c>
      <c r="D85" s="19" t="s">
        <v>135</v>
      </c>
      <c r="E85" s="16"/>
      <c r="F85" s="18">
        <v>14.22</v>
      </c>
      <c r="G85" s="18">
        <v>11.85</v>
      </c>
      <c r="H85" s="18">
        <v>9.48</v>
      </c>
      <c r="I85" s="17"/>
      <c r="J85" s="18">
        <v>14.59</v>
      </c>
      <c r="K85" s="18">
        <v>19.32</v>
      </c>
      <c r="L85" s="18">
        <v>26.99</v>
      </c>
      <c r="M85" s="18"/>
      <c r="N85" s="18">
        <v>34.878900471000001</v>
      </c>
      <c r="O85" s="18">
        <v>22.447571049999997</v>
      </c>
      <c r="P85" s="19" t="s">
        <v>16</v>
      </c>
      <c r="Q85" s="14" t="s">
        <v>612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136</v>
      </c>
      <c r="D86" s="20" t="s">
        <v>137</v>
      </c>
      <c r="E86" s="16"/>
      <c r="F86" s="17">
        <v>13.77</v>
      </c>
      <c r="G86" s="17">
        <v>12.3</v>
      </c>
      <c r="H86" s="17">
        <v>10.84</v>
      </c>
      <c r="I86" s="17"/>
      <c r="J86" s="17">
        <v>14.24</v>
      </c>
      <c r="K86" s="17">
        <v>17.16</v>
      </c>
      <c r="L86" s="17">
        <v>21.9</v>
      </c>
      <c r="M86" s="17"/>
      <c r="N86" s="17">
        <v>34.535221618000001</v>
      </c>
      <c r="O86" s="36">
        <v>108.17122485</v>
      </c>
      <c r="P86" s="20" t="s">
        <v>16</v>
      </c>
      <c r="Q86" s="15" t="s">
        <v>613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138</v>
      </c>
      <c r="D87" s="19" t="s">
        <v>139</v>
      </c>
      <c r="E87" s="16"/>
      <c r="F87" s="18">
        <v>8.73</v>
      </c>
      <c r="G87" s="18">
        <v>7.6</v>
      </c>
      <c r="H87" s="18">
        <v>6.47</v>
      </c>
      <c r="I87" s="17"/>
      <c r="J87" s="18">
        <v>9.11</v>
      </c>
      <c r="K87" s="18">
        <v>11.36</v>
      </c>
      <c r="L87" s="18">
        <v>15.01</v>
      </c>
      <c r="M87" s="18"/>
      <c r="N87" s="18">
        <v>23.956906874000001</v>
      </c>
      <c r="O87" s="18">
        <v>67.946165149999999</v>
      </c>
      <c r="P87" s="19" t="s">
        <v>16</v>
      </c>
      <c r="Q87" s="14" t="s">
        <v>614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514</v>
      </c>
      <c r="D88" s="20" t="s">
        <v>515</v>
      </c>
      <c r="E88" s="16"/>
      <c r="F88" s="17">
        <v>157.36000000000001</v>
      </c>
      <c r="G88" s="17">
        <v>141.66999999999999</v>
      </c>
      <c r="H88" s="17">
        <v>125.99</v>
      </c>
      <c r="I88" s="17"/>
      <c r="J88" s="17">
        <v>162.82</v>
      </c>
      <c r="K88" s="17">
        <v>194.18</v>
      </c>
      <c r="L88" s="17">
        <v>244.93</v>
      </c>
      <c r="M88" s="17"/>
      <c r="N88" s="17">
        <v>23.311687906</v>
      </c>
      <c r="O88" s="36">
        <v>3.137786009</v>
      </c>
      <c r="P88" s="20" t="s">
        <v>16</v>
      </c>
      <c r="Q88" s="15" t="s">
        <v>615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140</v>
      </c>
      <c r="D89" s="19" t="s">
        <v>141</v>
      </c>
      <c r="E89" s="16"/>
      <c r="F89" s="18" t="s">
        <v>36</v>
      </c>
      <c r="G89" s="18" t="s">
        <v>36</v>
      </c>
      <c r="H89" s="18" t="s">
        <v>36</v>
      </c>
      <c r="I89" s="17"/>
      <c r="J89" s="18" t="s">
        <v>36</v>
      </c>
      <c r="K89" s="18" t="s">
        <v>36</v>
      </c>
      <c r="L89" s="18" t="s">
        <v>36</v>
      </c>
      <c r="M89" s="18"/>
      <c r="N89" s="18" t="s">
        <v>36</v>
      </c>
      <c r="O89" s="18" t="s">
        <v>36</v>
      </c>
      <c r="P89" s="19" t="s">
        <v>36</v>
      </c>
      <c r="Q89" s="14" t="s">
        <v>37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142</v>
      </c>
      <c r="D90" s="20" t="s">
        <v>143</v>
      </c>
      <c r="E90" s="16"/>
      <c r="F90" s="17">
        <v>75.39</v>
      </c>
      <c r="G90" s="17">
        <v>65.47</v>
      </c>
      <c r="H90" s="17">
        <v>55.55</v>
      </c>
      <c r="I90" s="17"/>
      <c r="J90" s="17">
        <v>77.48</v>
      </c>
      <c r="K90" s="17">
        <v>97.31</v>
      </c>
      <c r="L90" s="17">
        <v>129.4</v>
      </c>
      <c r="M90" s="17"/>
      <c r="N90" s="17">
        <v>30.135944557999998</v>
      </c>
      <c r="O90" s="36">
        <v>479.22293920000004</v>
      </c>
      <c r="P90" s="20" t="s">
        <v>16</v>
      </c>
      <c r="Q90" s="15" t="s">
        <v>616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144</v>
      </c>
      <c r="D91" s="19" t="s">
        <v>145</v>
      </c>
      <c r="E91" s="16"/>
      <c r="F91" s="18">
        <v>50.32</v>
      </c>
      <c r="G91" s="18">
        <v>47.35</v>
      </c>
      <c r="H91" s="18">
        <v>44.38</v>
      </c>
      <c r="I91" s="17"/>
      <c r="J91" s="18">
        <v>51.4</v>
      </c>
      <c r="K91" s="18">
        <v>57.33</v>
      </c>
      <c r="L91" s="18">
        <v>66.94</v>
      </c>
      <c r="M91" s="18"/>
      <c r="N91" s="18">
        <v>34.048678872000004</v>
      </c>
      <c r="O91" s="18">
        <v>174.58647625</v>
      </c>
      <c r="P91" s="19" t="s">
        <v>16</v>
      </c>
      <c r="Q91" s="14" t="s">
        <v>617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146</v>
      </c>
      <c r="D92" s="20" t="s">
        <v>147</v>
      </c>
      <c r="E92" s="16"/>
      <c r="F92" s="17">
        <v>20.91</v>
      </c>
      <c r="G92" s="17">
        <v>18.7</v>
      </c>
      <c r="H92" s="17">
        <v>16.489999999999998</v>
      </c>
      <c r="I92" s="17"/>
      <c r="J92" s="17">
        <v>24.85</v>
      </c>
      <c r="K92" s="17">
        <v>29.26</v>
      </c>
      <c r="L92" s="17">
        <v>36.409999999999997</v>
      </c>
      <c r="M92" s="17"/>
      <c r="N92" s="17">
        <v>74.129982338000005</v>
      </c>
      <c r="O92" s="36">
        <v>330.69333435000004</v>
      </c>
      <c r="P92" s="20" t="s">
        <v>19</v>
      </c>
      <c r="Q92" s="15" t="s">
        <v>618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148</v>
      </c>
      <c r="D93" s="19" t="s">
        <v>149</v>
      </c>
      <c r="E93" s="16"/>
      <c r="F93" s="18">
        <v>31.55</v>
      </c>
      <c r="G93" s="18">
        <v>29.76</v>
      </c>
      <c r="H93" s="18">
        <v>27.98</v>
      </c>
      <c r="I93" s="17"/>
      <c r="J93" s="18">
        <v>32.07</v>
      </c>
      <c r="K93" s="18">
        <v>35.630000000000003</v>
      </c>
      <c r="L93" s="18">
        <v>41.41</v>
      </c>
      <c r="M93" s="18"/>
      <c r="N93" s="18">
        <v>37.913784673999999</v>
      </c>
      <c r="O93" s="18">
        <v>55.812936000000001</v>
      </c>
      <c r="P93" s="19" t="s">
        <v>16</v>
      </c>
      <c r="Q93" s="14" t="s">
        <v>619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150</v>
      </c>
      <c r="D94" s="20" t="s">
        <v>151</v>
      </c>
      <c r="E94" s="16"/>
      <c r="F94" s="17">
        <v>40.090000000000003</v>
      </c>
      <c r="G94" s="17">
        <v>38.22</v>
      </c>
      <c r="H94" s="17">
        <v>36.35</v>
      </c>
      <c r="I94" s="17"/>
      <c r="J94" s="17">
        <v>40.770000000000003</v>
      </c>
      <c r="K94" s="17">
        <v>44.5</v>
      </c>
      <c r="L94" s="17">
        <v>50.54</v>
      </c>
      <c r="M94" s="17"/>
      <c r="N94" s="17">
        <v>41.734335872999999</v>
      </c>
      <c r="O94" s="36">
        <v>284.50079804999996</v>
      </c>
      <c r="P94" s="20" t="s">
        <v>16</v>
      </c>
      <c r="Q94" s="15" t="s">
        <v>620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490</v>
      </c>
      <c r="D95" s="19" t="s">
        <v>491</v>
      </c>
      <c r="E95" s="16"/>
      <c r="F95" s="18">
        <v>1.1499999999999999</v>
      </c>
      <c r="G95" s="18">
        <v>0.99</v>
      </c>
      <c r="H95" s="18">
        <v>0.84</v>
      </c>
      <c r="I95" s="17"/>
      <c r="J95" s="18">
        <v>1.29</v>
      </c>
      <c r="K95" s="18">
        <v>1.59</v>
      </c>
      <c r="L95" s="18">
        <v>2.08</v>
      </c>
      <c r="M95" s="18"/>
      <c r="N95" s="18">
        <v>58.630359972999997</v>
      </c>
      <c r="O95" s="18">
        <v>1.3174858999999999</v>
      </c>
      <c r="P95" s="19" t="s">
        <v>19</v>
      </c>
      <c r="Q95" s="14" t="s">
        <v>528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152</v>
      </c>
      <c r="D96" s="20" t="s">
        <v>153</v>
      </c>
      <c r="E96" s="16"/>
      <c r="F96" s="17">
        <v>6.94</v>
      </c>
      <c r="G96" s="17">
        <v>6.35</v>
      </c>
      <c r="H96" s="17">
        <v>5.77</v>
      </c>
      <c r="I96" s="17"/>
      <c r="J96" s="17">
        <v>7.09</v>
      </c>
      <c r="K96" s="17">
        <v>8.25</v>
      </c>
      <c r="L96" s="17">
        <v>10.14</v>
      </c>
      <c r="M96" s="17"/>
      <c r="N96" s="17">
        <v>23.648698685999999</v>
      </c>
      <c r="O96" s="36">
        <v>4.9839282499999999</v>
      </c>
      <c r="P96" s="20" t="s">
        <v>16</v>
      </c>
      <c r="Q96" s="15" t="s">
        <v>621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492</v>
      </c>
      <c r="D97" s="19" t="s">
        <v>493</v>
      </c>
      <c r="E97" s="16"/>
      <c r="F97" s="18">
        <v>103.11</v>
      </c>
      <c r="G97" s="18">
        <v>94.15</v>
      </c>
      <c r="H97" s="18">
        <v>85.2</v>
      </c>
      <c r="I97" s="17"/>
      <c r="J97" s="18">
        <v>104.62</v>
      </c>
      <c r="K97" s="18">
        <v>122.52</v>
      </c>
      <c r="L97" s="18">
        <v>151.49</v>
      </c>
      <c r="M97" s="18"/>
      <c r="N97" s="18">
        <v>66.120899996000006</v>
      </c>
      <c r="O97" s="18">
        <v>4.0582607555000001</v>
      </c>
      <c r="P97" s="19" t="s">
        <v>19</v>
      </c>
      <c r="Q97" s="14" t="s">
        <v>622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154</v>
      </c>
      <c r="D98" s="20" t="s">
        <v>155</v>
      </c>
      <c r="E98" s="16"/>
      <c r="F98" s="17">
        <v>13.31</v>
      </c>
      <c r="G98" s="17">
        <v>12.19</v>
      </c>
      <c r="H98" s="17">
        <v>11.08</v>
      </c>
      <c r="I98" s="17"/>
      <c r="J98" s="17">
        <v>13.67</v>
      </c>
      <c r="K98" s="17">
        <v>15.89</v>
      </c>
      <c r="L98" s="17">
        <v>19.489999999999998</v>
      </c>
      <c r="M98" s="17"/>
      <c r="N98" s="17">
        <v>25.124042065000001</v>
      </c>
      <c r="O98" s="36">
        <v>32.332157799999997</v>
      </c>
      <c r="P98" s="20" t="s">
        <v>16</v>
      </c>
      <c r="Q98" s="15" t="s">
        <v>623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156</v>
      </c>
      <c r="D99" s="19" t="s">
        <v>157</v>
      </c>
      <c r="E99" s="16"/>
      <c r="F99" s="18">
        <v>7.19</v>
      </c>
      <c r="G99" s="18">
        <v>6.51</v>
      </c>
      <c r="H99" s="18">
        <v>5.83</v>
      </c>
      <c r="I99" s="17"/>
      <c r="J99" s="18">
        <v>7.43</v>
      </c>
      <c r="K99" s="18">
        <v>8.7799999999999994</v>
      </c>
      <c r="L99" s="18">
        <v>10.98</v>
      </c>
      <c r="M99" s="18"/>
      <c r="N99" s="18">
        <v>27.716485676000001</v>
      </c>
      <c r="O99" s="18">
        <v>5.3504520000000007</v>
      </c>
      <c r="P99" s="19" t="s">
        <v>16</v>
      </c>
      <c r="Q99" s="14" t="s">
        <v>624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158</v>
      </c>
      <c r="D100" s="20" t="s">
        <v>159</v>
      </c>
      <c r="E100" s="16"/>
      <c r="F100" s="17">
        <v>15.31</v>
      </c>
      <c r="G100" s="17">
        <v>14.01</v>
      </c>
      <c r="H100" s="17">
        <v>12.71</v>
      </c>
      <c r="I100" s="17"/>
      <c r="J100" s="17">
        <v>15.59</v>
      </c>
      <c r="K100" s="17">
        <v>18.18</v>
      </c>
      <c r="L100" s="17">
        <v>22.38</v>
      </c>
      <c r="M100" s="17"/>
      <c r="N100" s="17">
        <v>27.667947894000001</v>
      </c>
      <c r="O100" s="36">
        <v>53.574224149999999</v>
      </c>
      <c r="P100" s="20" t="s">
        <v>16</v>
      </c>
      <c r="Q100" s="15" t="s">
        <v>625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160</v>
      </c>
      <c r="D101" s="19" t="s">
        <v>161</v>
      </c>
      <c r="E101" s="16"/>
      <c r="F101" s="18">
        <v>21.21</v>
      </c>
      <c r="G101" s="18">
        <v>19.670000000000002</v>
      </c>
      <c r="H101" s="18">
        <v>18.14</v>
      </c>
      <c r="I101" s="17"/>
      <c r="J101" s="18">
        <v>21.6</v>
      </c>
      <c r="K101" s="18">
        <v>24.66</v>
      </c>
      <c r="L101" s="18">
        <v>29.62</v>
      </c>
      <c r="M101" s="18"/>
      <c r="N101" s="18">
        <v>20.961232382999999</v>
      </c>
      <c r="O101" s="18">
        <v>8.1473083499999994</v>
      </c>
      <c r="P101" s="19" t="s">
        <v>16</v>
      </c>
      <c r="Q101" s="14" t="s">
        <v>626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162</v>
      </c>
      <c r="D102" s="20" t="s">
        <v>163</v>
      </c>
      <c r="E102" s="16"/>
      <c r="F102" s="17">
        <v>95.76</v>
      </c>
      <c r="G102" s="17">
        <v>79.989999999999995</v>
      </c>
      <c r="H102" s="17">
        <v>64.23</v>
      </c>
      <c r="I102" s="17"/>
      <c r="J102" s="17">
        <v>99.6</v>
      </c>
      <c r="K102" s="17">
        <v>131.12</v>
      </c>
      <c r="L102" s="17">
        <v>182.14</v>
      </c>
      <c r="M102" s="17"/>
      <c r="N102" s="17">
        <v>25.762872987000002</v>
      </c>
      <c r="O102" s="36">
        <v>2.7709415914999997</v>
      </c>
      <c r="P102" s="20" t="s">
        <v>16</v>
      </c>
      <c r="Q102" s="15" t="s">
        <v>627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164</v>
      </c>
      <c r="D103" s="20" t="s">
        <v>165</v>
      </c>
      <c r="E103" s="16"/>
      <c r="F103" s="17">
        <v>17.329999999999998</v>
      </c>
      <c r="G103" s="17">
        <v>15.28</v>
      </c>
      <c r="H103" s="17">
        <v>13.23</v>
      </c>
      <c r="I103" s="17"/>
      <c r="J103" s="17">
        <v>17.59</v>
      </c>
      <c r="K103" s="17">
        <v>21.68</v>
      </c>
      <c r="L103" s="17">
        <v>28.3</v>
      </c>
      <c r="M103" s="17"/>
      <c r="N103" s="17">
        <v>12.876451294000001</v>
      </c>
      <c r="O103" s="36">
        <v>249.20635320000002</v>
      </c>
      <c r="P103" s="20" t="s">
        <v>16</v>
      </c>
      <c r="Q103" s="15" t="s">
        <v>628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166</v>
      </c>
      <c r="D104" s="19" t="s">
        <v>167</v>
      </c>
      <c r="E104" s="16"/>
      <c r="F104" s="18">
        <v>7.84</v>
      </c>
      <c r="G104" s="18">
        <v>6.96</v>
      </c>
      <c r="H104" s="18">
        <v>6.09</v>
      </c>
      <c r="I104" s="17"/>
      <c r="J104" s="18">
        <v>7.95</v>
      </c>
      <c r="K104" s="18">
        <v>9.69</v>
      </c>
      <c r="L104" s="18">
        <v>12.52</v>
      </c>
      <c r="M104" s="18"/>
      <c r="N104" s="18">
        <v>16.665807060999999</v>
      </c>
      <c r="O104" s="18">
        <v>98.127904000000001</v>
      </c>
      <c r="P104" s="19" t="s">
        <v>16</v>
      </c>
      <c r="Q104" s="14" t="s">
        <v>629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168</v>
      </c>
      <c r="D105" s="20" t="s">
        <v>169</v>
      </c>
      <c r="E105" s="16"/>
      <c r="F105" s="17">
        <v>16.13</v>
      </c>
      <c r="G105" s="17">
        <v>14.82</v>
      </c>
      <c r="H105" s="17">
        <v>13.52</v>
      </c>
      <c r="I105" s="17"/>
      <c r="J105" s="17">
        <v>16.600000000000001</v>
      </c>
      <c r="K105" s="17">
        <v>19.2</v>
      </c>
      <c r="L105" s="17">
        <v>23.41</v>
      </c>
      <c r="M105" s="17"/>
      <c r="N105" s="17">
        <v>23.80929519</v>
      </c>
      <c r="O105" s="36">
        <v>52.025298150000005</v>
      </c>
      <c r="P105" s="20" t="s">
        <v>16</v>
      </c>
      <c r="Q105" s="15" t="s">
        <v>630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170</v>
      </c>
      <c r="D106" s="19" t="s">
        <v>171</v>
      </c>
      <c r="E106" s="16"/>
      <c r="F106" s="18">
        <v>4.53</v>
      </c>
      <c r="G106" s="18">
        <v>4.05</v>
      </c>
      <c r="H106" s="18">
        <v>3.58</v>
      </c>
      <c r="I106" s="17"/>
      <c r="J106" s="18">
        <v>4.5999999999999996</v>
      </c>
      <c r="K106" s="18">
        <v>5.54</v>
      </c>
      <c r="L106" s="18">
        <v>7.08</v>
      </c>
      <c r="M106" s="18"/>
      <c r="N106" s="18">
        <v>35.903091408999998</v>
      </c>
      <c r="O106" s="18">
        <v>29.23791155</v>
      </c>
      <c r="P106" s="19" t="s">
        <v>16</v>
      </c>
      <c r="Q106" s="14" t="s">
        <v>631</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172</v>
      </c>
      <c r="D107" s="20" t="s">
        <v>173</v>
      </c>
      <c r="E107" s="16"/>
      <c r="F107" s="17">
        <v>4.8499999999999996</v>
      </c>
      <c r="G107" s="17">
        <v>4.17</v>
      </c>
      <c r="H107" s="17">
        <v>3.49</v>
      </c>
      <c r="I107" s="17"/>
      <c r="J107" s="17">
        <v>4.9800000000000004</v>
      </c>
      <c r="K107" s="17">
        <v>6.33</v>
      </c>
      <c r="L107" s="17">
        <v>8.51</v>
      </c>
      <c r="M107" s="17"/>
      <c r="N107" s="17">
        <v>28.759635946</v>
      </c>
      <c r="O107" s="36">
        <v>54.773960000000002</v>
      </c>
      <c r="P107" s="20" t="s">
        <v>16</v>
      </c>
      <c r="Q107" s="15" t="s">
        <v>632</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174</v>
      </c>
      <c r="D108" s="19" t="s">
        <v>175</v>
      </c>
      <c r="E108" s="16"/>
      <c r="F108" s="18">
        <v>11.12</v>
      </c>
      <c r="G108" s="18">
        <v>9.52</v>
      </c>
      <c r="H108" s="18">
        <v>7.92</v>
      </c>
      <c r="I108" s="17"/>
      <c r="J108" s="18">
        <v>11.53</v>
      </c>
      <c r="K108" s="18">
        <v>14.72</v>
      </c>
      <c r="L108" s="18">
        <v>19.89</v>
      </c>
      <c r="M108" s="18"/>
      <c r="N108" s="18">
        <v>35.205129581999998</v>
      </c>
      <c r="O108" s="18">
        <v>30.789876550000002</v>
      </c>
      <c r="P108" s="19" t="s">
        <v>16</v>
      </c>
      <c r="Q108" s="14" t="s">
        <v>633</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176</v>
      </c>
      <c r="D109" s="20" t="s">
        <v>177</v>
      </c>
      <c r="E109" s="16"/>
      <c r="F109" s="17">
        <v>8.11</v>
      </c>
      <c r="G109" s="17">
        <v>3.66</v>
      </c>
      <c r="H109" s="17">
        <v>-0.78</v>
      </c>
      <c r="I109" s="17"/>
      <c r="J109" s="17">
        <v>8.5399999999999991</v>
      </c>
      <c r="K109" s="17">
        <v>17.43</v>
      </c>
      <c r="L109" s="17">
        <v>31.82</v>
      </c>
      <c r="M109" s="17"/>
      <c r="N109" s="17">
        <v>20.443875255999998</v>
      </c>
      <c r="O109" s="36">
        <v>110.9183871</v>
      </c>
      <c r="P109" s="20" t="s">
        <v>16</v>
      </c>
      <c r="Q109" s="15" t="s">
        <v>634</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635</v>
      </c>
      <c r="D110" s="19" t="s">
        <v>636</v>
      </c>
      <c r="E110" s="16"/>
      <c r="F110" s="18">
        <v>2.82</v>
      </c>
      <c r="G110" s="18">
        <v>2.4700000000000002</v>
      </c>
      <c r="H110" s="18">
        <v>2.12</v>
      </c>
      <c r="I110" s="17"/>
      <c r="J110" s="18">
        <v>2.97</v>
      </c>
      <c r="K110" s="18">
        <v>3.66</v>
      </c>
      <c r="L110" s="18">
        <v>4.79</v>
      </c>
      <c r="M110" s="18"/>
      <c r="N110" s="18">
        <v>34.584507166000002</v>
      </c>
      <c r="O110" s="18">
        <v>3.1826984</v>
      </c>
      <c r="P110" s="19" t="s">
        <v>16</v>
      </c>
      <c r="Q110" s="14" t="s">
        <v>637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178</v>
      </c>
      <c r="D111" s="20" t="s">
        <v>179</v>
      </c>
      <c r="E111" s="16"/>
      <c r="F111" s="17">
        <v>2.63</v>
      </c>
      <c r="G111" s="17">
        <v>2.2599999999999998</v>
      </c>
      <c r="H111" s="17">
        <v>1.9</v>
      </c>
      <c r="I111" s="17"/>
      <c r="J111" s="17">
        <v>2.75</v>
      </c>
      <c r="K111" s="17">
        <v>3.47</v>
      </c>
      <c r="L111" s="17">
        <v>4.6500000000000004</v>
      </c>
      <c r="M111" s="17"/>
      <c r="N111" s="17">
        <v>33.458245706</v>
      </c>
      <c r="O111" s="36">
        <v>4.0740872499999998</v>
      </c>
      <c r="P111" s="20" t="s">
        <v>16</v>
      </c>
      <c r="Q111" s="15" t="s">
        <v>638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180</v>
      </c>
      <c r="D112" s="19" t="s">
        <v>181</v>
      </c>
      <c r="E112" s="16"/>
      <c r="F112" s="18">
        <v>3.74</v>
      </c>
      <c r="G112" s="18">
        <v>3.46</v>
      </c>
      <c r="H112" s="18">
        <v>3.19</v>
      </c>
      <c r="I112" s="17"/>
      <c r="J112" s="18">
        <v>3.85</v>
      </c>
      <c r="K112" s="18">
        <v>4.3899999999999997</v>
      </c>
      <c r="L112" s="18">
        <v>5.27</v>
      </c>
      <c r="M112" s="18"/>
      <c r="N112" s="18">
        <v>35.956131954</v>
      </c>
      <c r="O112" s="18">
        <v>8.1787483000000005</v>
      </c>
      <c r="P112" s="19" t="s">
        <v>16</v>
      </c>
      <c r="Q112" s="14" t="s">
        <v>639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182</v>
      </c>
      <c r="D113" s="20" t="s">
        <v>183</v>
      </c>
      <c r="E113" s="16"/>
      <c r="F113" s="17">
        <v>21.78</v>
      </c>
      <c r="G113" s="17">
        <v>19.940000000000001</v>
      </c>
      <c r="H113" s="17">
        <v>18.11</v>
      </c>
      <c r="I113" s="17"/>
      <c r="J113" s="17">
        <v>22.5</v>
      </c>
      <c r="K113" s="17">
        <v>26.16</v>
      </c>
      <c r="L113" s="17">
        <v>32.090000000000003</v>
      </c>
      <c r="M113" s="17"/>
      <c r="N113" s="17">
        <v>46.147137518999997</v>
      </c>
      <c r="O113" s="36">
        <v>73.613266550000006</v>
      </c>
      <c r="P113" s="20" t="s">
        <v>16</v>
      </c>
      <c r="Q113" s="15" t="s">
        <v>640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184</v>
      </c>
      <c r="D114" s="19" t="s">
        <v>185</v>
      </c>
      <c r="E114" s="16"/>
      <c r="F114" s="18">
        <v>26.54</v>
      </c>
      <c r="G114" s="18">
        <v>24.69</v>
      </c>
      <c r="H114" s="18">
        <v>22.85</v>
      </c>
      <c r="I114" s="17"/>
      <c r="J114" s="18">
        <v>27.34</v>
      </c>
      <c r="K114" s="18">
        <v>31.02</v>
      </c>
      <c r="L114" s="18">
        <v>36.979999999999997</v>
      </c>
      <c r="M114" s="18"/>
      <c r="N114" s="18">
        <v>38.222806976000001</v>
      </c>
      <c r="O114" s="18">
        <v>71.128091949999998</v>
      </c>
      <c r="P114" s="19" t="s">
        <v>16</v>
      </c>
      <c r="Q114" s="14" t="s">
        <v>641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186</v>
      </c>
      <c r="D115" s="20" t="s">
        <v>187</v>
      </c>
      <c r="E115" s="16"/>
      <c r="F115" s="17">
        <v>38.08</v>
      </c>
      <c r="G115" s="17">
        <v>32.270000000000003</v>
      </c>
      <c r="H115" s="17">
        <v>26.46</v>
      </c>
      <c r="I115" s="17"/>
      <c r="J115" s="17">
        <v>48.53</v>
      </c>
      <c r="K115" s="17">
        <v>60.14</v>
      </c>
      <c r="L115" s="17">
        <v>78.94</v>
      </c>
      <c r="M115" s="17"/>
      <c r="N115" s="17">
        <v>48.183755212999998</v>
      </c>
      <c r="O115" s="36">
        <v>8.9928970190000008</v>
      </c>
      <c r="P115" s="20" t="s">
        <v>19</v>
      </c>
      <c r="Q115" s="15" t="s">
        <v>642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188</v>
      </c>
      <c r="D116" s="19" t="s">
        <v>189</v>
      </c>
      <c r="E116" s="16"/>
      <c r="F116" s="18">
        <v>14.55</v>
      </c>
      <c r="G116" s="18">
        <v>13.11</v>
      </c>
      <c r="H116" s="18">
        <v>11.68</v>
      </c>
      <c r="I116" s="17"/>
      <c r="J116" s="18">
        <v>15.12</v>
      </c>
      <c r="K116" s="18">
        <v>17.98</v>
      </c>
      <c r="L116" s="18">
        <v>22.61</v>
      </c>
      <c r="M116" s="18"/>
      <c r="N116" s="18">
        <v>68.822493250999997</v>
      </c>
      <c r="O116" s="18">
        <v>38.594716999999996</v>
      </c>
      <c r="P116" s="19" t="s">
        <v>19</v>
      </c>
      <c r="Q116" s="14" t="s">
        <v>643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190</v>
      </c>
      <c r="D117" s="20" t="s">
        <v>191</v>
      </c>
      <c r="E117" s="16"/>
      <c r="F117" s="17">
        <v>41.68</v>
      </c>
      <c r="G117" s="17">
        <v>38.119999999999997</v>
      </c>
      <c r="H117" s="17">
        <v>34.56</v>
      </c>
      <c r="I117" s="17"/>
      <c r="J117" s="17">
        <v>42.76</v>
      </c>
      <c r="K117" s="17">
        <v>49.87</v>
      </c>
      <c r="L117" s="17">
        <v>61.38</v>
      </c>
      <c r="M117" s="17"/>
      <c r="N117" s="17">
        <v>37.750204500999999</v>
      </c>
      <c r="O117" s="36">
        <v>86.151029257999994</v>
      </c>
      <c r="P117" s="20" t="s">
        <v>16</v>
      </c>
      <c r="Q117" s="15" t="s">
        <v>644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192</v>
      </c>
      <c r="D118" s="19" t="s">
        <v>193</v>
      </c>
      <c r="E118" s="16"/>
      <c r="F118" s="18">
        <v>9.08</v>
      </c>
      <c r="G118" s="18">
        <v>8.41</v>
      </c>
      <c r="H118" s="18">
        <v>7.75</v>
      </c>
      <c r="I118" s="17"/>
      <c r="J118" s="18">
        <v>9.3800000000000008</v>
      </c>
      <c r="K118" s="18">
        <v>10.7</v>
      </c>
      <c r="L118" s="18">
        <v>12.85</v>
      </c>
      <c r="M118" s="18"/>
      <c r="N118" s="18">
        <v>23.823931704</v>
      </c>
      <c r="O118" s="18">
        <v>14.369037050000001</v>
      </c>
      <c r="P118" s="19" t="s">
        <v>16</v>
      </c>
      <c r="Q118" s="14" t="s">
        <v>645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194</v>
      </c>
      <c r="D119" s="20" t="s">
        <v>195</v>
      </c>
      <c r="E119" s="16"/>
      <c r="F119" s="17">
        <v>9.23</v>
      </c>
      <c r="G119" s="17">
        <v>8.68</v>
      </c>
      <c r="H119" s="17">
        <v>8.14</v>
      </c>
      <c r="I119" s="17"/>
      <c r="J119" s="17">
        <v>9.3800000000000008</v>
      </c>
      <c r="K119" s="17">
        <v>10.46</v>
      </c>
      <c r="L119" s="17">
        <v>12.23</v>
      </c>
      <c r="M119" s="17"/>
      <c r="N119" s="17">
        <v>39.932777434999998</v>
      </c>
      <c r="O119" s="36">
        <v>9.0187238500000007</v>
      </c>
      <c r="P119" s="20" t="s">
        <v>16</v>
      </c>
      <c r="Q119" s="15" t="s">
        <v>646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196</v>
      </c>
      <c r="D120" s="19" t="s">
        <v>197</v>
      </c>
      <c r="E120" s="16"/>
      <c r="F120" s="18">
        <v>55.03</v>
      </c>
      <c r="G120" s="18">
        <v>48.98</v>
      </c>
      <c r="H120" s="18">
        <v>42.94</v>
      </c>
      <c r="I120" s="17"/>
      <c r="J120" s="18">
        <v>56.48</v>
      </c>
      <c r="K120" s="18">
        <v>68.56</v>
      </c>
      <c r="L120" s="18">
        <v>88.12</v>
      </c>
      <c r="M120" s="18"/>
      <c r="N120" s="18">
        <v>36.949488291999998</v>
      </c>
      <c r="O120" s="18">
        <v>52.981153250000006</v>
      </c>
      <c r="P120" s="19" t="s">
        <v>16</v>
      </c>
      <c r="Q120" s="14" t="s">
        <v>647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198</v>
      </c>
      <c r="D121" s="20" t="s">
        <v>199</v>
      </c>
      <c r="E121" s="16"/>
      <c r="F121" s="17">
        <v>28.04</v>
      </c>
      <c r="G121" s="17">
        <v>26.49</v>
      </c>
      <c r="H121" s="17">
        <v>24.95</v>
      </c>
      <c r="I121" s="17"/>
      <c r="J121" s="17">
        <v>28.45</v>
      </c>
      <c r="K121" s="17">
        <v>31.53</v>
      </c>
      <c r="L121" s="17">
        <v>36.520000000000003</v>
      </c>
      <c r="M121" s="17"/>
      <c r="N121" s="17">
        <v>47.823051206000002</v>
      </c>
      <c r="O121" s="36">
        <v>76.357768350000001</v>
      </c>
      <c r="P121" s="20" t="s">
        <v>16</v>
      </c>
      <c r="Q121" s="15" t="s">
        <v>648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200</v>
      </c>
      <c r="D122" s="19" t="s">
        <v>201</v>
      </c>
      <c r="E122" s="16"/>
      <c r="F122" s="18">
        <v>13.28</v>
      </c>
      <c r="G122" s="18">
        <v>11.89</v>
      </c>
      <c r="H122" s="18">
        <v>10.5</v>
      </c>
      <c r="I122" s="17"/>
      <c r="J122" s="18">
        <v>13.61</v>
      </c>
      <c r="K122" s="18">
        <v>16.38</v>
      </c>
      <c r="L122" s="18">
        <v>20.86</v>
      </c>
      <c r="M122" s="18"/>
      <c r="N122" s="18">
        <v>41.370766734999997</v>
      </c>
      <c r="O122" s="18">
        <v>1.951568</v>
      </c>
      <c r="P122" s="19" t="s">
        <v>16</v>
      </c>
      <c r="Q122" s="14" t="s">
        <v>649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200</v>
      </c>
      <c r="D123" s="20" t="s">
        <v>202</v>
      </c>
      <c r="E123" s="16"/>
      <c r="F123" s="17">
        <v>13.27</v>
      </c>
      <c r="G123" s="17">
        <v>11.9</v>
      </c>
      <c r="H123" s="17">
        <v>10.54</v>
      </c>
      <c r="I123" s="17"/>
      <c r="J123" s="17">
        <v>13.59</v>
      </c>
      <c r="K123" s="17">
        <v>16.309999999999999</v>
      </c>
      <c r="L123" s="17">
        <v>20.73</v>
      </c>
      <c r="M123" s="17"/>
      <c r="N123" s="17">
        <v>40.340954119000003</v>
      </c>
      <c r="O123" s="36">
        <v>425.81644715000004</v>
      </c>
      <c r="P123" s="20" t="s">
        <v>16</v>
      </c>
      <c r="Q123" s="15" t="s">
        <v>650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203</v>
      </c>
      <c r="D124" s="19" t="s">
        <v>204</v>
      </c>
      <c r="E124" s="16"/>
      <c r="F124" s="18">
        <v>41.14</v>
      </c>
      <c r="G124" s="18">
        <v>36.75</v>
      </c>
      <c r="H124" s="18">
        <v>32.369999999999997</v>
      </c>
      <c r="I124" s="17"/>
      <c r="J124" s="18">
        <v>41.93</v>
      </c>
      <c r="K124" s="18">
        <v>50.69</v>
      </c>
      <c r="L124" s="18">
        <v>64.87</v>
      </c>
      <c r="M124" s="18"/>
      <c r="N124" s="18">
        <v>39.872638461000001</v>
      </c>
      <c r="O124" s="18">
        <v>58.819540400000001</v>
      </c>
      <c r="P124" s="19" t="s">
        <v>16</v>
      </c>
      <c r="Q124" s="14" t="s">
        <v>651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203</v>
      </c>
      <c r="D125" s="20" t="s">
        <v>205</v>
      </c>
      <c r="E125" s="16"/>
      <c r="F125" s="17">
        <v>42.27</v>
      </c>
      <c r="G125" s="17">
        <v>38.130000000000003</v>
      </c>
      <c r="H125" s="17">
        <v>33.99</v>
      </c>
      <c r="I125" s="17"/>
      <c r="J125" s="17">
        <v>43.04</v>
      </c>
      <c r="K125" s="17">
        <v>51.31</v>
      </c>
      <c r="L125" s="17">
        <v>64.7</v>
      </c>
      <c r="M125" s="17"/>
      <c r="N125" s="17">
        <v>32.509321829999998</v>
      </c>
      <c r="O125" s="36">
        <v>1477.6670439</v>
      </c>
      <c r="P125" s="20" t="s">
        <v>16</v>
      </c>
      <c r="Q125" s="15" t="s">
        <v>652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206</v>
      </c>
      <c r="D126" s="19" t="s">
        <v>207</v>
      </c>
      <c r="E126" s="16"/>
      <c r="F126" s="18">
        <v>3.1</v>
      </c>
      <c r="G126" s="18">
        <v>2.87</v>
      </c>
      <c r="H126" s="18">
        <v>2.65</v>
      </c>
      <c r="I126" s="17"/>
      <c r="J126" s="18">
        <v>3.4</v>
      </c>
      <c r="K126" s="18">
        <v>3.84</v>
      </c>
      <c r="L126" s="18">
        <v>4.5599999999999996</v>
      </c>
      <c r="M126" s="18"/>
      <c r="N126" s="18">
        <v>51.431370037000001</v>
      </c>
      <c r="O126" s="18">
        <v>3.4041728</v>
      </c>
      <c r="P126" s="19" t="s">
        <v>19</v>
      </c>
      <c r="Q126" s="14" t="s">
        <v>653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208</v>
      </c>
      <c r="D127" s="20" t="s">
        <v>209</v>
      </c>
      <c r="E127" s="16"/>
      <c r="F127" s="17">
        <v>77.47</v>
      </c>
      <c r="G127" s="17">
        <v>71.599999999999994</v>
      </c>
      <c r="H127" s="17">
        <v>65.73</v>
      </c>
      <c r="I127" s="17"/>
      <c r="J127" s="17">
        <v>80.25</v>
      </c>
      <c r="K127" s="17">
        <v>91.98</v>
      </c>
      <c r="L127" s="17">
        <v>110.97</v>
      </c>
      <c r="M127" s="17"/>
      <c r="N127" s="17">
        <v>29.935886263</v>
      </c>
      <c r="O127" s="36">
        <v>78.240874302999998</v>
      </c>
      <c r="P127" s="20" t="s">
        <v>16</v>
      </c>
      <c r="Q127" s="15" t="s">
        <v>654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210</v>
      </c>
      <c r="D128" s="19" t="s">
        <v>211</v>
      </c>
      <c r="E128" s="16"/>
      <c r="F128" s="18">
        <v>8.7200000000000006</v>
      </c>
      <c r="G128" s="18">
        <v>7.63</v>
      </c>
      <c r="H128" s="18">
        <v>6.54</v>
      </c>
      <c r="I128" s="17"/>
      <c r="J128" s="18">
        <v>9</v>
      </c>
      <c r="K128" s="18">
        <v>11.17</v>
      </c>
      <c r="L128" s="18">
        <v>14.68</v>
      </c>
      <c r="M128" s="18"/>
      <c r="N128" s="18">
        <v>40.472774942000001</v>
      </c>
      <c r="O128" s="18">
        <v>31.732362249999998</v>
      </c>
      <c r="P128" s="19" t="s">
        <v>16</v>
      </c>
      <c r="Q128" s="14" t="s">
        <v>655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212</v>
      </c>
      <c r="D129" s="20" t="s">
        <v>213</v>
      </c>
      <c r="E129" s="16"/>
      <c r="F129" s="17">
        <v>148.97999999999999</v>
      </c>
      <c r="G129" s="17">
        <v>137.63</v>
      </c>
      <c r="H129" s="17">
        <v>126.28</v>
      </c>
      <c r="I129" s="17"/>
      <c r="J129" s="17">
        <v>151</v>
      </c>
      <c r="K129" s="17">
        <v>173.69</v>
      </c>
      <c r="L129" s="17">
        <v>210.42</v>
      </c>
      <c r="M129" s="17"/>
      <c r="N129" s="17">
        <v>44.948431425000003</v>
      </c>
      <c r="O129" s="36">
        <v>10.312038098</v>
      </c>
      <c r="P129" s="20" t="s">
        <v>16</v>
      </c>
      <c r="Q129" s="15" t="s">
        <v>656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214</v>
      </c>
      <c r="D130" s="19" t="s">
        <v>215</v>
      </c>
      <c r="E130" s="16"/>
      <c r="F130" s="18">
        <v>6.13</v>
      </c>
      <c r="G130" s="18">
        <v>4.6399999999999997</v>
      </c>
      <c r="H130" s="18">
        <v>3.16</v>
      </c>
      <c r="I130" s="17"/>
      <c r="J130" s="18">
        <v>6.29</v>
      </c>
      <c r="K130" s="18">
        <v>9.25</v>
      </c>
      <c r="L130" s="18">
        <v>14.06</v>
      </c>
      <c r="M130" s="18"/>
      <c r="N130" s="18">
        <v>27.961255245</v>
      </c>
      <c r="O130" s="18">
        <v>12.969315399999999</v>
      </c>
      <c r="P130" s="19" t="s">
        <v>16</v>
      </c>
      <c r="Q130" s="14" t="s">
        <v>657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216</v>
      </c>
      <c r="D131" s="20" t="s">
        <v>217</v>
      </c>
      <c r="E131" s="16"/>
      <c r="F131" s="17">
        <v>7.68</v>
      </c>
      <c r="G131" s="17">
        <v>6.75</v>
      </c>
      <c r="H131" s="17">
        <v>5.82</v>
      </c>
      <c r="I131" s="17"/>
      <c r="J131" s="17">
        <v>7.84</v>
      </c>
      <c r="K131" s="17">
        <v>9.69</v>
      </c>
      <c r="L131" s="17">
        <v>12.69</v>
      </c>
      <c r="M131" s="17"/>
      <c r="N131" s="17">
        <v>25.423265361999999</v>
      </c>
      <c r="O131" s="36">
        <v>35.116574149999998</v>
      </c>
      <c r="P131" s="20" t="s">
        <v>16</v>
      </c>
      <c r="Q131" s="15" t="s">
        <v>658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218</v>
      </c>
      <c r="D132" s="19" t="s">
        <v>219</v>
      </c>
      <c r="E132" s="16"/>
      <c r="F132" s="18">
        <v>3.81</v>
      </c>
      <c r="G132" s="18">
        <v>3.51</v>
      </c>
      <c r="H132" s="18">
        <v>3.21</v>
      </c>
      <c r="I132" s="17"/>
      <c r="J132" s="18">
        <v>3.89</v>
      </c>
      <c r="K132" s="18">
        <v>4.4800000000000004</v>
      </c>
      <c r="L132" s="18">
        <v>5.43</v>
      </c>
      <c r="M132" s="18"/>
      <c r="N132" s="18">
        <v>34.689903110000003</v>
      </c>
      <c r="O132" s="18">
        <v>2.4413850999999998</v>
      </c>
      <c r="P132" s="19" t="s">
        <v>16</v>
      </c>
      <c r="Q132" s="14" t="s">
        <v>659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218</v>
      </c>
      <c r="D133" s="20" t="s">
        <v>220</v>
      </c>
      <c r="E133" s="16"/>
      <c r="F133" s="17">
        <v>3.79</v>
      </c>
      <c r="G133" s="17">
        <v>3.5</v>
      </c>
      <c r="H133" s="17">
        <v>3.21</v>
      </c>
      <c r="I133" s="17"/>
      <c r="J133" s="17">
        <v>3.87</v>
      </c>
      <c r="K133" s="17">
        <v>4.4400000000000004</v>
      </c>
      <c r="L133" s="17">
        <v>5.38</v>
      </c>
      <c r="M133" s="17"/>
      <c r="N133" s="17">
        <v>31.083204607999999</v>
      </c>
      <c r="O133" s="36">
        <v>11.52975745</v>
      </c>
      <c r="P133" s="20" t="s">
        <v>16</v>
      </c>
      <c r="Q133" s="15" t="s">
        <v>660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218</v>
      </c>
      <c r="D134" s="19" t="s">
        <v>221</v>
      </c>
      <c r="E134" s="16"/>
      <c r="F134" s="18">
        <v>18.96</v>
      </c>
      <c r="G134" s="18">
        <v>17.440000000000001</v>
      </c>
      <c r="H134" s="18">
        <v>15.92</v>
      </c>
      <c r="I134" s="17"/>
      <c r="J134" s="18">
        <v>19.37</v>
      </c>
      <c r="K134" s="18">
        <v>22.4</v>
      </c>
      <c r="L134" s="18">
        <v>27.32</v>
      </c>
      <c r="M134" s="18"/>
      <c r="N134" s="18">
        <v>31.845678572000001</v>
      </c>
      <c r="O134" s="18">
        <v>95.325557400000008</v>
      </c>
      <c r="P134" s="19" t="s">
        <v>16</v>
      </c>
      <c r="Q134" s="14" t="s">
        <v>661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222</v>
      </c>
      <c r="D135" s="20" t="s">
        <v>223</v>
      </c>
      <c r="E135" s="16"/>
      <c r="F135" s="17">
        <v>14.82</v>
      </c>
      <c r="G135" s="17">
        <v>13.28</v>
      </c>
      <c r="H135" s="17">
        <v>11.75</v>
      </c>
      <c r="I135" s="17"/>
      <c r="J135" s="17">
        <v>15.17</v>
      </c>
      <c r="K135" s="17">
        <v>18.23</v>
      </c>
      <c r="L135" s="17">
        <v>23.2</v>
      </c>
      <c r="M135" s="17"/>
      <c r="N135" s="17">
        <v>13.948605658</v>
      </c>
      <c r="O135" s="36">
        <v>15.0178741</v>
      </c>
      <c r="P135" s="20" t="s">
        <v>16</v>
      </c>
      <c r="Q135" s="15" t="s">
        <v>662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224</v>
      </c>
      <c r="D136" s="19" t="s">
        <v>225</v>
      </c>
      <c r="E136" s="16"/>
      <c r="F136" s="18">
        <v>4.7</v>
      </c>
      <c r="G136" s="18">
        <v>4.1100000000000003</v>
      </c>
      <c r="H136" s="18">
        <v>3.53</v>
      </c>
      <c r="I136" s="17"/>
      <c r="J136" s="18">
        <v>4.88</v>
      </c>
      <c r="K136" s="18">
        <v>6.04</v>
      </c>
      <c r="L136" s="18">
        <v>7.93</v>
      </c>
      <c r="M136" s="18"/>
      <c r="N136" s="18">
        <v>47.680246150999999</v>
      </c>
      <c r="O136" s="18">
        <v>6.9783330499999998</v>
      </c>
      <c r="P136" s="19" t="s">
        <v>16</v>
      </c>
      <c r="Q136" s="14" t="s">
        <v>663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226</v>
      </c>
      <c r="D137" s="20" t="s">
        <v>227</v>
      </c>
      <c r="E137" s="16"/>
      <c r="F137" s="17">
        <v>43.65</v>
      </c>
      <c r="G137" s="17">
        <v>39.51</v>
      </c>
      <c r="H137" s="17">
        <v>35.380000000000003</v>
      </c>
      <c r="I137" s="17"/>
      <c r="J137" s="17">
        <v>44.84</v>
      </c>
      <c r="K137" s="17">
        <v>53.1</v>
      </c>
      <c r="L137" s="17">
        <v>66.459999999999994</v>
      </c>
      <c r="M137" s="17"/>
      <c r="N137" s="17">
        <v>33.460146135999999</v>
      </c>
      <c r="O137" s="36">
        <v>436.07250770000002</v>
      </c>
      <c r="P137" s="20" t="s">
        <v>16</v>
      </c>
      <c r="Q137" s="15" t="s">
        <v>664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226</v>
      </c>
      <c r="D138" s="19" t="s">
        <v>228</v>
      </c>
      <c r="E138" s="16"/>
      <c r="F138" s="18">
        <v>41.62</v>
      </c>
      <c r="G138" s="18">
        <v>37.86</v>
      </c>
      <c r="H138" s="18">
        <v>34.1</v>
      </c>
      <c r="I138" s="17"/>
      <c r="J138" s="18">
        <v>42.73</v>
      </c>
      <c r="K138" s="18">
        <v>50.24</v>
      </c>
      <c r="L138" s="18">
        <v>62.4</v>
      </c>
      <c r="M138" s="18"/>
      <c r="N138" s="18">
        <v>34.149926802000003</v>
      </c>
      <c r="O138" s="18">
        <v>15.253559600000001</v>
      </c>
      <c r="P138" s="19" t="s">
        <v>16</v>
      </c>
      <c r="Q138" s="14" t="s">
        <v>665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229</v>
      </c>
      <c r="D139" s="19" t="s">
        <v>230</v>
      </c>
      <c r="E139" s="16"/>
      <c r="F139" s="18">
        <v>26.66</v>
      </c>
      <c r="G139" s="18">
        <v>24.08</v>
      </c>
      <c r="H139" s="18">
        <v>21.51</v>
      </c>
      <c r="I139" s="17"/>
      <c r="J139" s="18">
        <v>27.15</v>
      </c>
      <c r="K139" s="18">
        <v>32.29</v>
      </c>
      <c r="L139" s="18">
        <v>40.61</v>
      </c>
      <c r="M139" s="18"/>
      <c r="N139" s="18">
        <v>40.558012394000002</v>
      </c>
      <c r="O139" s="18">
        <v>13.950885449999999</v>
      </c>
      <c r="P139" s="19" t="s">
        <v>16</v>
      </c>
      <c r="Q139" s="14" t="s">
        <v>666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231</v>
      </c>
      <c r="D140" s="20" t="s">
        <v>232</v>
      </c>
      <c r="E140" s="16"/>
      <c r="F140" s="17">
        <v>14.86</v>
      </c>
      <c r="G140" s="17">
        <v>13.67</v>
      </c>
      <c r="H140" s="17">
        <v>12.49</v>
      </c>
      <c r="I140" s="17"/>
      <c r="J140" s="17">
        <v>15.4</v>
      </c>
      <c r="K140" s="17">
        <v>17.760000000000002</v>
      </c>
      <c r="L140" s="17">
        <v>21.58</v>
      </c>
      <c r="M140" s="17"/>
      <c r="N140" s="17">
        <v>48.119396569999999</v>
      </c>
      <c r="O140" s="36">
        <v>229.47515179999999</v>
      </c>
      <c r="P140" s="20" t="s">
        <v>16</v>
      </c>
      <c r="Q140" s="15" t="s">
        <v>667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233</v>
      </c>
      <c r="D141" s="19" t="s">
        <v>234</v>
      </c>
      <c r="E141" s="16"/>
      <c r="F141" s="18">
        <v>3.63</v>
      </c>
      <c r="G141" s="18">
        <v>3.15</v>
      </c>
      <c r="H141" s="18">
        <v>2.68</v>
      </c>
      <c r="I141" s="17"/>
      <c r="J141" s="18">
        <v>4.8</v>
      </c>
      <c r="K141" s="18">
        <v>5.74</v>
      </c>
      <c r="L141" s="18">
        <v>7.26</v>
      </c>
      <c r="M141" s="18"/>
      <c r="N141" s="18">
        <v>44.356740680999998</v>
      </c>
      <c r="O141" s="18">
        <v>25.57036995</v>
      </c>
      <c r="P141" s="19" t="s">
        <v>19</v>
      </c>
      <c r="Q141" s="14" t="s">
        <v>668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235</v>
      </c>
      <c r="D142" s="20" t="s">
        <v>236</v>
      </c>
      <c r="E142" s="16"/>
      <c r="F142" s="17">
        <v>21.66</v>
      </c>
      <c r="G142" s="17">
        <v>20.170000000000002</v>
      </c>
      <c r="H142" s="17">
        <v>18.690000000000001</v>
      </c>
      <c r="I142" s="17"/>
      <c r="J142" s="17">
        <v>22.3</v>
      </c>
      <c r="K142" s="17">
        <v>25.26</v>
      </c>
      <c r="L142" s="17">
        <v>30.05</v>
      </c>
      <c r="M142" s="17"/>
      <c r="N142" s="17">
        <v>24.53888267</v>
      </c>
      <c r="O142" s="36">
        <v>23.3571195</v>
      </c>
      <c r="P142" s="20" t="s">
        <v>16</v>
      </c>
      <c r="Q142" s="15" t="s">
        <v>669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237</v>
      </c>
      <c r="D143" s="19" t="s">
        <v>238</v>
      </c>
      <c r="E143" s="16"/>
      <c r="F143" s="18">
        <v>8.85</v>
      </c>
      <c r="G143" s="18">
        <v>7.82</v>
      </c>
      <c r="H143" s="18">
        <v>6.79</v>
      </c>
      <c r="I143" s="17"/>
      <c r="J143" s="18">
        <v>9.2100000000000009</v>
      </c>
      <c r="K143" s="18">
        <v>11.26</v>
      </c>
      <c r="L143" s="18">
        <v>14.59</v>
      </c>
      <c r="M143" s="18"/>
      <c r="N143" s="18">
        <v>38.538795888000003</v>
      </c>
      <c r="O143" s="18">
        <v>186.8930283</v>
      </c>
      <c r="P143" s="19" t="s">
        <v>16</v>
      </c>
      <c r="Q143" s="14" t="s">
        <v>670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239</v>
      </c>
      <c r="D144" s="20" t="s">
        <v>240</v>
      </c>
      <c r="E144" s="16"/>
      <c r="F144" s="17">
        <v>5.53</v>
      </c>
      <c r="G144" s="17">
        <v>5.03</v>
      </c>
      <c r="H144" s="17">
        <v>4.54</v>
      </c>
      <c r="I144" s="17"/>
      <c r="J144" s="17">
        <v>5.68</v>
      </c>
      <c r="K144" s="17">
        <v>6.66</v>
      </c>
      <c r="L144" s="17">
        <v>8.25</v>
      </c>
      <c r="M144" s="17"/>
      <c r="N144" s="17">
        <v>29.337946430999999</v>
      </c>
      <c r="O144" s="36">
        <v>5.2113266000000005</v>
      </c>
      <c r="P144" s="20" t="s">
        <v>16</v>
      </c>
      <c r="Q144" s="15" t="s">
        <v>671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239</v>
      </c>
      <c r="D145" s="19" t="s">
        <v>241</v>
      </c>
      <c r="E145" s="16"/>
      <c r="F145" s="18">
        <v>5.86</v>
      </c>
      <c r="G145" s="18">
        <v>5.36</v>
      </c>
      <c r="H145" s="18">
        <v>4.87</v>
      </c>
      <c r="I145" s="17"/>
      <c r="J145" s="18">
        <v>6.01</v>
      </c>
      <c r="K145" s="18">
        <v>6.99</v>
      </c>
      <c r="L145" s="18">
        <v>8.59</v>
      </c>
      <c r="M145" s="18"/>
      <c r="N145" s="18">
        <v>26.724409939000001</v>
      </c>
      <c r="O145" s="18">
        <v>86.35173795</v>
      </c>
      <c r="P145" s="19" t="s">
        <v>16</v>
      </c>
      <c r="Q145" s="14" t="s">
        <v>672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242</v>
      </c>
      <c r="D146" s="20" t="s">
        <v>243</v>
      </c>
      <c r="E146" s="16"/>
      <c r="F146" s="17">
        <v>16.260000000000002</v>
      </c>
      <c r="G146" s="17">
        <v>12.96</v>
      </c>
      <c r="H146" s="17">
        <v>9.66</v>
      </c>
      <c r="I146" s="17"/>
      <c r="J146" s="17">
        <v>17.41</v>
      </c>
      <c r="K146" s="17">
        <v>24</v>
      </c>
      <c r="L146" s="17">
        <v>34.67</v>
      </c>
      <c r="M146" s="17"/>
      <c r="N146" s="17">
        <v>35.828944471</v>
      </c>
      <c r="O146" s="36">
        <v>223.59521415</v>
      </c>
      <c r="P146" s="20" t="s">
        <v>16</v>
      </c>
      <c r="Q146" s="15" t="s">
        <v>673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244</v>
      </c>
      <c r="D147" s="19" t="s">
        <v>245</v>
      </c>
      <c r="E147" s="16"/>
      <c r="F147" s="18">
        <v>3.24</v>
      </c>
      <c r="G147" s="18">
        <v>2.83</v>
      </c>
      <c r="H147" s="18">
        <v>2.4300000000000002</v>
      </c>
      <c r="I147" s="17"/>
      <c r="J147" s="18">
        <v>3.33</v>
      </c>
      <c r="K147" s="18">
        <v>4.13</v>
      </c>
      <c r="L147" s="18">
        <v>5.44</v>
      </c>
      <c r="M147" s="18"/>
      <c r="N147" s="18">
        <v>36.831624435999998</v>
      </c>
      <c r="O147" s="18">
        <v>5.4711450999999993</v>
      </c>
      <c r="P147" s="19" t="s">
        <v>16</v>
      </c>
      <c r="Q147" s="14" t="s">
        <v>674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246</v>
      </c>
      <c r="D148" s="20" t="s">
        <v>247</v>
      </c>
      <c r="E148" s="16"/>
      <c r="F148" s="17">
        <v>3.62</v>
      </c>
      <c r="G148" s="17">
        <v>3.39</v>
      </c>
      <c r="H148" s="17">
        <v>3.17</v>
      </c>
      <c r="I148" s="17"/>
      <c r="J148" s="17">
        <v>3.67</v>
      </c>
      <c r="K148" s="17">
        <v>4.1100000000000003</v>
      </c>
      <c r="L148" s="17">
        <v>4.83</v>
      </c>
      <c r="M148" s="17"/>
      <c r="N148" s="17">
        <v>33.470684941000002</v>
      </c>
      <c r="O148" s="36">
        <v>2.2482298999999997</v>
      </c>
      <c r="P148" s="20" t="s">
        <v>16</v>
      </c>
      <c r="Q148" s="15" t="s">
        <v>675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248</v>
      </c>
      <c r="D149" s="19" t="s">
        <v>249</v>
      </c>
      <c r="E149" s="16"/>
      <c r="F149" s="18">
        <v>73.599999999999994</v>
      </c>
      <c r="G149" s="18">
        <v>64.12</v>
      </c>
      <c r="H149" s="18">
        <v>54.64</v>
      </c>
      <c r="I149" s="17"/>
      <c r="J149" s="18">
        <v>75.599999999999994</v>
      </c>
      <c r="K149" s="18">
        <v>94.55</v>
      </c>
      <c r="L149" s="18">
        <v>125.22</v>
      </c>
      <c r="M149" s="18"/>
      <c r="N149" s="18">
        <v>36.015210117999999</v>
      </c>
      <c r="O149" s="18">
        <v>141.30171912</v>
      </c>
      <c r="P149" s="19" t="s">
        <v>16</v>
      </c>
      <c r="Q149" s="14" t="s">
        <v>676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250</v>
      </c>
      <c r="D150" s="20" t="s">
        <v>251</v>
      </c>
      <c r="E150" s="16"/>
      <c r="F150" s="17">
        <v>76.400000000000006</v>
      </c>
      <c r="G150" s="17">
        <v>65.099999999999994</v>
      </c>
      <c r="H150" s="17">
        <v>53.8</v>
      </c>
      <c r="I150" s="17"/>
      <c r="J150" s="17">
        <v>88.78</v>
      </c>
      <c r="K150" s="17">
        <v>111.37</v>
      </c>
      <c r="L150" s="17">
        <v>147.91999999999999</v>
      </c>
      <c r="M150" s="17"/>
      <c r="N150" s="17">
        <v>52.452548137999997</v>
      </c>
      <c r="O150" s="36">
        <v>3.4393885500000003</v>
      </c>
      <c r="P150" s="20" t="s">
        <v>19</v>
      </c>
      <c r="Q150" s="15" t="s">
        <v>677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252</v>
      </c>
      <c r="D151" s="19" t="s">
        <v>253</v>
      </c>
      <c r="E151" s="16"/>
      <c r="F151" s="18">
        <v>114.7</v>
      </c>
      <c r="G151" s="18">
        <v>106.57</v>
      </c>
      <c r="H151" s="18">
        <v>98.44</v>
      </c>
      <c r="I151" s="17"/>
      <c r="J151" s="18">
        <v>116</v>
      </c>
      <c r="K151" s="18">
        <v>132.25</v>
      </c>
      <c r="L151" s="18">
        <v>158.56</v>
      </c>
      <c r="M151" s="18"/>
      <c r="N151" s="18">
        <v>31.486614957</v>
      </c>
      <c r="O151" s="18">
        <v>16.276838310999999</v>
      </c>
      <c r="P151" s="19" t="s">
        <v>16</v>
      </c>
      <c r="Q151" s="14" t="s">
        <v>678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254</v>
      </c>
      <c r="D152" s="20" t="s">
        <v>255</v>
      </c>
      <c r="E152" s="16"/>
      <c r="F152" s="17">
        <v>34.11</v>
      </c>
      <c r="G152" s="17">
        <v>32.18</v>
      </c>
      <c r="H152" s="17">
        <v>30.25</v>
      </c>
      <c r="I152" s="17"/>
      <c r="J152" s="17">
        <v>34.96</v>
      </c>
      <c r="K152" s="17">
        <v>38.81</v>
      </c>
      <c r="L152" s="17">
        <v>45.04</v>
      </c>
      <c r="M152" s="17"/>
      <c r="N152" s="17">
        <v>37.645328812000002</v>
      </c>
      <c r="O152" s="36">
        <v>14.195362250000001</v>
      </c>
      <c r="P152" s="20" t="s">
        <v>16</v>
      </c>
      <c r="Q152" s="15" t="s">
        <v>679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256</v>
      </c>
      <c r="D153" s="19" t="s">
        <v>257</v>
      </c>
      <c r="E153" s="16"/>
      <c r="F153" s="18">
        <v>400.34</v>
      </c>
      <c r="G153" s="18">
        <v>327.36</v>
      </c>
      <c r="H153" s="18">
        <v>254.39</v>
      </c>
      <c r="I153" s="17"/>
      <c r="J153" s="18">
        <v>409.89</v>
      </c>
      <c r="K153" s="18">
        <v>555.83000000000004</v>
      </c>
      <c r="L153" s="18">
        <v>791.99</v>
      </c>
      <c r="M153" s="18"/>
      <c r="N153" s="18">
        <v>72.753293944999996</v>
      </c>
      <c r="O153" s="18">
        <v>18.441473188</v>
      </c>
      <c r="P153" s="19" t="s">
        <v>19</v>
      </c>
      <c r="Q153" s="14" t="s">
        <v>680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258</v>
      </c>
      <c r="D154" s="20" t="s">
        <v>259</v>
      </c>
      <c r="E154" s="16"/>
      <c r="F154" s="17">
        <v>85.22</v>
      </c>
      <c r="G154" s="17">
        <v>75.569999999999993</v>
      </c>
      <c r="H154" s="17">
        <v>65.930000000000007</v>
      </c>
      <c r="I154" s="17"/>
      <c r="J154" s="17">
        <v>86.85</v>
      </c>
      <c r="K154" s="17">
        <v>106.13</v>
      </c>
      <c r="L154" s="17">
        <v>137.35</v>
      </c>
      <c r="M154" s="17"/>
      <c r="N154" s="17">
        <v>37.877265524999999</v>
      </c>
      <c r="O154" s="36">
        <v>34.173153004</v>
      </c>
      <c r="P154" s="20" t="s">
        <v>16</v>
      </c>
      <c r="Q154" s="15" t="s">
        <v>681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260</v>
      </c>
      <c r="D155" s="19" t="s">
        <v>261</v>
      </c>
      <c r="E155" s="16"/>
      <c r="F155" s="18">
        <v>13.74</v>
      </c>
      <c r="G155" s="18">
        <v>12.51</v>
      </c>
      <c r="H155" s="18">
        <v>11.29</v>
      </c>
      <c r="I155" s="17"/>
      <c r="J155" s="18">
        <v>14.07</v>
      </c>
      <c r="K155" s="18">
        <v>16.510000000000002</v>
      </c>
      <c r="L155" s="18">
        <v>20.47</v>
      </c>
      <c r="M155" s="18"/>
      <c r="N155" s="18">
        <v>29.507511573999999</v>
      </c>
      <c r="O155" s="18">
        <v>12.208327799999999</v>
      </c>
      <c r="P155" s="19" t="s">
        <v>16</v>
      </c>
      <c r="Q155" s="14" t="s">
        <v>682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262</v>
      </c>
      <c r="D156" s="20" t="s">
        <v>263</v>
      </c>
      <c r="E156" s="16"/>
      <c r="F156" s="17">
        <v>4.3</v>
      </c>
      <c r="G156" s="17">
        <v>3.52</v>
      </c>
      <c r="H156" s="17">
        <v>2.74</v>
      </c>
      <c r="I156" s="17"/>
      <c r="J156" s="17">
        <v>4.45</v>
      </c>
      <c r="K156" s="17">
        <v>6</v>
      </c>
      <c r="L156" s="17">
        <v>8.5</v>
      </c>
      <c r="M156" s="17"/>
      <c r="N156" s="17">
        <v>18.371577798000001</v>
      </c>
      <c r="O156" s="36">
        <v>87.64964775</v>
      </c>
      <c r="P156" s="20" t="s">
        <v>16</v>
      </c>
      <c r="Q156" s="15" t="s">
        <v>683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264</v>
      </c>
      <c r="D157" s="19" t="s">
        <v>265</v>
      </c>
      <c r="E157" s="16"/>
      <c r="F157" s="18">
        <v>3.75</v>
      </c>
      <c r="G157" s="18">
        <v>3.46</v>
      </c>
      <c r="H157" s="18">
        <v>3.17</v>
      </c>
      <c r="I157" s="17"/>
      <c r="J157" s="18">
        <v>3.86</v>
      </c>
      <c r="K157" s="18">
        <v>4.43</v>
      </c>
      <c r="L157" s="18">
        <v>5.36</v>
      </c>
      <c r="M157" s="18"/>
      <c r="N157" s="18">
        <v>42.546281022999999</v>
      </c>
      <c r="O157" s="18">
        <v>2.27671695</v>
      </c>
      <c r="P157" s="19" t="s">
        <v>16</v>
      </c>
      <c r="Q157" s="14" t="s">
        <v>684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266</v>
      </c>
      <c r="D158" s="20" t="s">
        <v>267</v>
      </c>
      <c r="E158" s="16"/>
      <c r="F158" s="17">
        <v>14.99</v>
      </c>
      <c r="G158" s="17">
        <v>14.1</v>
      </c>
      <c r="H158" s="17">
        <v>13.21</v>
      </c>
      <c r="I158" s="17"/>
      <c r="J158" s="17">
        <v>15.41</v>
      </c>
      <c r="K158" s="17">
        <v>17.18</v>
      </c>
      <c r="L158" s="17">
        <v>20.059999999999999</v>
      </c>
      <c r="M158" s="17"/>
      <c r="N158" s="17">
        <v>37.002690897000001</v>
      </c>
      <c r="O158" s="36">
        <v>228.75791995</v>
      </c>
      <c r="P158" s="20" t="s">
        <v>16</v>
      </c>
      <c r="Q158" s="15" t="s">
        <v>685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268</v>
      </c>
      <c r="D159" s="19" t="s">
        <v>269</v>
      </c>
      <c r="E159" s="16"/>
      <c r="F159" s="18">
        <v>30.08</v>
      </c>
      <c r="G159" s="18">
        <v>25.76</v>
      </c>
      <c r="H159" s="18">
        <v>21.44</v>
      </c>
      <c r="I159" s="17"/>
      <c r="J159" s="18">
        <v>31.36</v>
      </c>
      <c r="K159" s="18">
        <v>39.99</v>
      </c>
      <c r="L159" s="18">
        <v>53.97</v>
      </c>
      <c r="M159" s="18"/>
      <c r="N159" s="18">
        <v>45.273475906999998</v>
      </c>
      <c r="O159" s="18">
        <v>38.231105150000005</v>
      </c>
      <c r="P159" s="19" t="s">
        <v>16</v>
      </c>
      <c r="Q159" s="14" t="s">
        <v>686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270</v>
      </c>
      <c r="D160" s="20" t="s">
        <v>271</v>
      </c>
      <c r="E160" s="16"/>
      <c r="F160" s="17">
        <v>11.4</v>
      </c>
      <c r="G160" s="17">
        <v>9.6</v>
      </c>
      <c r="H160" s="17">
        <v>7.81</v>
      </c>
      <c r="I160" s="17"/>
      <c r="J160" s="17">
        <v>12.06</v>
      </c>
      <c r="K160" s="17">
        <v>15.64</v>
      </c>
      <c r="L160" s="17">
        <v>21.43</v>
      </c>
      <c r="M160" s="17"/>
      <c r="N160" s="17">
        <v>42.302397907</v>
      </c>
      <c r="O160" s="36">
        <v>64.89898980000001</v>
      </c>
      <c r="P160" s="20" t="s">
        <v>16</v>
      </c>
      <c r="Q160" s="15" t="s">
        <v>687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272</v>
      </c>
      <c r="D161" s="19" t="s">
        <v>273</v>
      </c>
      <c r="E161" s="16"/>
      <c r="F161" s="18">
        <v>7.47</v>
      </c>
      <c r="G161" s="18">
        <v>6.44</v>
      </c>
      <c r="H161" s="18">
        <v>5.41</v>
      </c>
      <c r="I161" s="17"/>
      <c r="J161" s="18">
        <v>7.72</v>
      </c>
      <c r="K161" s="18">
        <v>9.77</v>
      </c>
      <c r="L161" s="18">
        <v>13.09</v>
      </c>
      <c r="M161" s="18"/>
      <c r="N161" s="18">
        <v>19.120858001999999</v>
      </c>
      <c r="O161" s="18">
        <v>86.470143750000005</v>
      </c>
      <c r="P161" s="19" t="s">
        <v>16</v>
      </c>
      <c r="Q161" s="14" t="s">
        <v>688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274</v>
      </c>
      <c r="D162" s="20" t="s">
        <v>275</v>
      </c>
      <c r="E162" s="16"/>
      <c r="F162" s="17">
        <v>30.48</v>
      </c>
      <c r="G162" s="17">
        <v>27.48</v>
      </c>
      <c r="H162" s="17">
        <v>24.48</v>
      </c>
      <c r="I162" s="17"/>
      <c r="J162" s="17">
        <v>31.19</v>
      </c>
      <c r="K162" s="17">
        <v>37.18</v>
      </c>
      <c r="L162" s="17">
        <v>46.88</v>
      </c>
      <c r="M162" s="17"/>
      <c r="N162" s="17">
        <v>34.841163217000002</v>
      </c>
      <c r="O162" s="36">
        <v>152.91883195</v>
      </c>
      <c r="P162" s="20" t="s">
        <v>16</v>
      </c>
      <c r="Q162" s="15" t="s">
        <v>689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276</v>
      </c>
      <c r="D163" s="19" t="s">
        <v>277</v>
      </c>
      <c r="E163" s="16"/>
      <c r="F163" s="18">
        <v>9.1</v>
      </c>
      <c r="G163" s="18">
        <v>8.1999999999999993</v>
      </c>
      <c r="H163" s="18">
        <v>7.3</v>
      </c>
      <c r="I163" s="17"/>
      <c r="J163" s="18">
        <v>10.039999999999999</v>
      </c>
      <c r="K163" s="18">
        <v>11.83</v>
      </c>
      <c r="L163" s="18">
        <v>14.74</v>
      </c>
      <c r="M163" s="18"/>
      <c r="N163" s="18">
        <v>61.625398660999998</v>
      </c>
      <c r="O163" s="18">
        <v>77.379481849999991</v>
      </c>
      <c r="P163" s="19" t="s">
        <v>19</v>
      </c>
      <c r="Q163" s="14" t="s">
        <v>690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278</v>
      </c>
      <c r="D164" s="20" t="s">
        <v>279</v>
      </c>
      <c r="E164" s="16"/>
      <c r="F164" s="17">
        <v>33.1</v>
      </c>
      <c r="G164" s="17">
        <v>31.77</v>
      </c>
      <c r="H164" s="17">
        <v>30.44</v>
      </c>
      <c r="I164" s="17"/>
      <c r="J164" s="17">
        <v>33.17</v>
      </c>
      <c r="K164" s="17">
        <v>35.82</v>
      </c>
      <c r="L164" s="17">
        <v>40.119999999999997</v>
      </c>
      <c r="M164" s="17"/>
      <c r="N164" s="17">
        <v>84.0218153</v>
      </c>
      <c r="O164" s="36">
        <v>73.369632800000005</v>
      </c>
      <c r="P164" s="20" t="s">
        <v>19</v>
      </c>
      <c r="Q164" s="15" t="s">
        <v>691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280</v>
      </c>
      <c r="D165" s="19" t="s">
        <v>281</v>
      </c>
      <c r="E165" s="16"/>
      <c r="F165" s="18">
        <v>9.76</v>
      </c>
      <c r="G165" s="18">
        <v>8.33</v>
      </c>
      <c r="H165" s="18">
        <v>6.9</v>
      </c>
      <c r="I165" s="17"/>
      <c r="J165" s="18">
        <v>12.33</v>
      </c>
      <c r="K165" s="18">
        <v>15.18</v>
      </c>
      <c r="L165" s="18">
        <v>19.79</v>
      </c>
      <c r="M165" s="18"/>
      <c r="N165" s="18">
        <v>56.267251035000001</v>
      </c>
      <c r="O165" s="18">
        <v>22.651524295999998</v>
      </c>
      <c r="P165" s="19" t="s">
        <v>19</v>
      </c>
      <c r="Q165" s="14" t="s">
        <v>692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282</v>
      </c>
      <c r="D166" s="20" t="s">
        <v>283</v>
      </c>
      <c r="E166" s="16"/>
      <c r="F166" s="17">
        <v>12.25</v>
      </c>
      <c r="G166" s="17">
        <v>10.89</v>
      </c>
      <c r="H166" s="17">
        <v>9.5299999999999994</v>
      </c>
      <c r="I166" s="17"/>
      <c r="J166" s="17">
        <v>12.49</v>
      </c>
      <c r="K166" s="17">
        <v>15.2</v>
      </c>
      <c r="L166" s="17">
        <v>19.600000000000001</v>
      </c>
      <c r="M166" s="17"/>
      <c r="N166" s="17">
        <v>27.729561206</v>
      </c>
      <c r="O166" s="36">
        <v>134.73340319000002</v>
      </c>
      <c r="P166" s="20" t="s">
        <v>16</v>
      </c>
      <c r="Q166" s="15" t="s">
        <v>693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284</v>
      </c>
      <c r="D167" s="19" t="s">
        <v>285</v>
      </c>
      <c r="E167" s="16"/>
      <c r="F167" s="18">
        <v>19.64</v>
      </c>
      <c r="G167" s="18">
        <v>18.559999999999999</v>
      </c>
      <c r="H167" s="18">
        <v>17.48</v>
      </c>
      <c r="I167" s="17"/>
      <c r="J167" s="18">
        <v>19.87</v>
      </c>
      <c r="K167" s="18">
        <v>22.02</v>
      </c>
      <c r="L167" s="18">
        <v>25.5</v>
      </c>
      <c r="M167" s="18"/>
      <c r="N167" s="18">
        <v>43.162518069999997</v>
      </c>
      <c r="O167" s="18">
        <v>82.042803395999996</v>
      </c>
      <c r="P167" s="19" t="s">
        <v>16</v>
      </c>
      <c r="Q167" s="14" t="s">
        <v>694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286</v>
      </c>
      <c r="D168" s="20" t="s">
        <v>287</v>
      </c>
      <c r="E168" s="16"/>
      <c r="F168" s="17">
        <v>8.82</v>
      </c>
      <c r="G168" s="17">
        <v>8.08</v>
      </c>
      <c r="H168" s="17">
        <v>7.35</v>
      </c>
      <c r="I168" s="17"/>
      <c r="J168" s="17">
        <v>9.15</v>
      </c>
      <c r="K168" s="17">
        <v>10.61</v>
      </c>
      <c r="L168" s="17">
        <v>12.98</v>
      </c>
      <c r="M168" s="17"/>
      <c r="N168" s="17">
        <v>37.081978341000003</v>
      </c>
      <c r="O168" s="36">
        <v>5.7074588500000001</v>
      </c>
      <c r="P168" s="20" t="s">
        <v>16</v>
      </c>
      <c r="Q168" s="15" t="s">
        <v>695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288</v>
      </c>
      <c r="D169" s="19" t="s">
        <v>289</v>
      </c>
      <c r="E169" s="16"/>
      <c r="F169" s="18">
        <v>12.97</v>
      </c>
      <c r="G169" s="18">
        <v>11.06</v>
      </c>
      <c r="H169" s="18">
        <v>9.15</v>
      </c>
      <c r="I169" s="17"/>
      <c r="J169" s="18">
        <v>13.24</v>
      </c>
      <c r="K169" s="18">
        <v>17.05</v>
      </c>
      <c r="L169" s="18">
        <v>23.23</v>
      </c>
      <c r="M169" s="18"/>
      <c r="N169" s="18">
        <v>46.313530448999998</v>
      </c>
      <c r="O169" s="18">
        <v>110.8777389</v>
      </c>
      <c r="P169" s="19" t="s">
        <v>16</v>
      </c>
      <c r="Q169" s="14" t="s">
        <v>696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290</v>
      </c>
      <c r="D170" s="20" t="s">
        <v>291</v>
      </c>
      <c r="E170" s="16"/>
      <c r="F170" s="17">
        <v>1.39</v>
      </c>
      <c r="G170" s="17">
        <v>0.87</v>
      </c>
      <c r="H170" s="17">
        <v>0.35</v>
      </c>
      <c r="I170" s="17"/>
      <c r="J170" s="17">
        <v>1.79</v>
      </c>
      <c r="K170" s="17">
        <v>2.82</v>
      </c>
      <c r="L170" s="17">
        <v>4.5</v>
      </c>
      <c r="M170" s="17"/>
      <c r="N170" s="17">
        <v>14.558784883</v>
      </c>
      <c r="O170" s="36">
        <v>12.758170099999999</v>
      </c>
      <c r="P170" s="20" t="s">
        <v>16</v>
      </c>
      <c r="Q170" s="15" t="s">
        <v>697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292</v>
      </c>
      <c r="D171" s="19" t="s">
        <v>293</v>
      </c>
      <c r="E171" s="16"/>
      <c r="F171" s="18">
        <v>132.22</v>
      </c>
      <c r="G171" s="18">
        <v>105.71</v>
      </c>
      <c r="H171" s="18">
        <v>79.209999999999994</v>
      </c>
      <c r="I171" s="17"/>
      <c r="J171" s="18">
        <v>204.76</v>
      </c>
      <c r="K171" s="18">
        <v>257.76</v>
      </c>
      <c r="L171" s="18">
        <v>343.53</v>
      </c>
      <c r="M171" s="18"/>
      <c r="N171" s="18">
        <v>48.454130542999998</v>
      </c>
      <c r="O171" s="18">
        <v>14.515749829000001</v>
      </c>
      <c r="P171" s="19" t="s">
        <v>19</v>
      </c>
      <c r="Q171" s="14" t="s">
        <v>698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294</v>
      </c>
      <c r="D172" s="20" t="s">
        <v>295</v>
      </c>
      <c r="E172" s="16"/>
      <c r="F172" s="17">
        <v>7.28</v>
      </c>
      <c r="G172" s="17">
        <v>4.92</v>
      </c>
      <c r="H172" s="17">
        <v>2.56</v>
      </c>
      <c r="I172" s="17"/>
      <c r="J172" s="17">
        <v>13.69</v>
      </c>
      <c r="K172" s="17">
        <v>18.399999999999999</v>
      </c>
      <c r="L172" s="17">
        <v>26.03</v>
      </c>
      <c r="M172" s="17"/>
      <c r="N172" s="17">
        <v>51.241376516999999</v>
      </c>
      <c r="O172" s="36">
        <v>2.3269044499999998</v>
      </c>
      <c r="P172" s="20" t="s">
        <v>19</v>
      </c>
      <c r="Q172" s="15" t="s">
        <v>699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296</v>
      </c>
      <c r="D173" s="19" t="s">
        <v>297</v>
      </c>
      <c r="E173" s="16"/>
      <c r="F173" s="18">
        <v>63.35</v>
      </c>
      <c r="G173" s="18">
        <v>57.51</v>
      </c>
      <c r="H173" s="18">
        <v>51.68</v>
      </c>
      <c r="I173" s="17"/>
      <c r="J173" s="18">
        <v>65.8</v>
      </c>
      <c r="K173" s="18">
        <v>77.459999999999994</v>
      </c>
      <c r="L173" s="18">
        <v>96.33</v>
      </c>
      <c r="M173" s="18"/>
      <c r="N173" s="18">
        <v>32.233223877</v>
      </c>
      <c r="O173" s="18">
        <v>47.836399550000003</v>
      </c>
      <c r="P173" s="19" t="s">
        <v>16</v>
      </c>
      <c r="Q173" s="14" t="s">
        <v>700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298</v>
      </c>
      <c r="D174" s="20" t="s">
        <v>299</v>
      </c>
      <c r="E174" s="16"/>
      <c r="F174" s="17">
        <v>2.06</v>
      </c>
      <c r="G174" s="17">
        <v>1.4</v>
      </c>
      <c r="H174" s="17">
        <v>0.74</v>
      </c>
      <c r="I174" s="17"/>
      <c r="J174" s="17">
        <v>2.29</v>
      </c>
      <c r="K174" s="17">
        <v>3.6</v>
      </c>
      <c r="L174" s="17">
        <v>5.73</v>
      </c>
      <c r="M174" s="17"/>
      <c r="N174" s="17">
        <v>20.826923387000001</v>
      </c>
      <c r="O174" s="36">
        <v>53.292073349999995</v>
      </c>
      <c r="P174" s="20" t="s">
        <v>16</v>
      </c>
      <c r="Q174" s="15" t="s">
        <v>701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300</v>
      </c>
      <c r="D175" s="19" t="s">
        <v>301</v>
      </c>
      <c r="E175" s="16"/>
      <c r="F175" s="18">
        <v>6.05</v>
      </c>
      <c r="G175" s="18">
        <v>5.04</v>
      </c>
      <c r="H175" s="18">
        <v>4.03</v>
      </c>
      <c r="I175" s="17"/>
      <c r="J175" s="18">
        <v>6.2</v>
      </c>
      <c r="K175" s="18">
        <v>8.2100000000000009</v>
      </c>
      <c r="L175" s="18">
        <v>11.46</v>
      </c>
      <c r="M175" s="18"/>
      <c r="N175" s="18">
        <v>36.040337227999999</v>
      </c>
      <c r="O175" s="18">
        <v>44.036472449999998</v>
      </c>
      <c r="P175" s="19" t="s">
        <v>16</v>
      </c>
      <c r="Q175" s="14" t="s">
        <v>702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302</v>
      </c>
      <c r="D176" s="20" t="s">
        <v>303</v>
      </c>
      <c r="E176" s="16"/>
      <c r="F176" s="17">
        <v>264.89</v>
      </c>
      <c r="G176" s="17">
        <v>218.73</v>
      </c>
      <c r="H176" s="17">
        <v>172.57</v>
      </c>
      <c r="I176" s="17"/>
      <c r="J176" s="17">
        <v>367.3</v>
      </c>
      <c r="K176" s="17">
        <v>459.61</v>
      </c>
      <c r="L176" s="17">
        <v>608.98</v>
      </c>
      <c r="M176" s="17"/>
      <c r="N176" s="17">
        <v>55.801877118999997</v>
      </c>
      <c r="O176" s="36">
        <v>6.3398072799999996</v>
      </c>
      <c r="P176" s="20" t="s">
        <v>19</v>
      </c>
      <c r="Q176" s="15" t="s">
        <v>703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304</v>
      </c>
      <c r="D177" s="19" t="s">
        <v>305</v>
      </c>
      <c r="E177" s="16"/>
      <c r="F177" s="18">
        <v>50.98</v>
      </c>
      <c r="G177" s="18">
        <v>44.5</v>
      </c>
      <c r="H177" s="18">
        <v>38.03</v>
      </c>
      <c r="I177" s="17"/>
      <c r="J177" s="18">
        <v>51.94</v>
      </c>
      <c r="K177" s="18">
        <v>64.88</v>
      </c>
      <c r="L177" s="18">
        <v>85.83</v>
      </c>
      <c r="M177" s="18"/>
      <c r="N177" s="18">
        <v>89.867182858000007</v>
      </c>
      <c r="O177" s="18">
        <v>685.34113245000003</v>
      </c>
      <c r="P177" s="19" t="s">
        <v>19</v>
      </c>
      <c r="Q177" s="14" t="s">
        <v>704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304</v>
      </c>
      <c r="D178" s="20" t="s">
        <v>307</v>
      </c>
      <c r="E178" s="16"/>
      <c r="F178" s="17">
        <v>46.55</v>
      </c>
      <c r="G178" s="17">
        <v>41.07</v>
      </c>
      <c r="H178" s="17">
        <v>35.590000000000003</v>
      </c>
      <c r="I178" s="17"/>
      <c r="J178" s="17">
        <v>47.26</v>
      </c>
      <c r="K178" s="17">
        <v>58.21</v>
      </c>
      <c r="L178" s="17">
        <v>75.94</v>
      </c>
      <c r="M178" s="17"/>
      <c r="N178" s="17">
        <v>87.700825226999996</v>
      </c>
      <c r="O178" s="36">
        <v>2469.8810173999996</v>
      </c>
      <c r="P178" s="20" t="s">
        <v>19</v>
      </c>
      <c r="Q178" s="15" t="s">
        <v>705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308</v>
      </c>
      <c r="D179" s="19" t="s">
        <v>309</v>
      </c>
      <c r="E179" s="16"/>
      <c r="F179" s="18">
        <v>13.48</v>
      </c>
      <c r="G179" s="18">
        <v>12.08</v>
      </c>
      <c r="H179" s="18">
        <v>10.68</v>
      </c>
      <c r="I179" s="17"/>
      <c r="J179" s="18">
        <v>13.95</v>
      </c>
      <c r="K179" s="18">
        <v>16.739999999999998</v>
      </c>
      <c r="L179" s="18">
        <v>21.25</v>
      </c>
      <c r="M179" s="18"/>
      <c r="N179" s="18">
        <v>85.080309557000007</v>
      </c>
      <c r="O179" s="18">
        <v>64.890165999999994</v>
      </c>
      <c r="P179" s="19" t="s">
        <v>19</v>
      </c>
      <c r="Q179" s="14" t="s">
        <v>706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477</v>
      </c>
      <c r="D180" s="20" t="s">
        <v>310</v>
      </c>
      <c r="E180" s="16"/>
      <c r="F180" s="17">
        <v>62.99</v>
      </c>
      <c r="G180" s="17">
        <v>54.02</v>
      </c>
      <c r="H180" s="17">
        <v>45.06</v>
      </c>
      <c r="I180" s="17"/>
      <c r="J180" s="17">
        <v>66.11</v>
      </c>
      <c r="K180" s="17">
        <v>84.03</v>
      </c>
      <c r="L180" s="17">
        <v>113.03</v>
      </c>
      <c r="M180" s="17"/>
      <c r="N180" s="17">
        <v>79.340618812000002</v>
      </c>
      <c r="O180" s="36">
        <v>1169.6899469</v>
      </c>
      <c r="P180" s="20" t="s">
        <v>19</v>
      </c>
      <c r="Q180" s="15" t="s">
        <v>707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483</v>
      </c>
      <c r="D181" s="19" t="s">
        <v>311</v>
      </c>
      <c r="E181" s="16"/>
      <c r="F181" s="18">
        <v>2.89</v>
      </c>
      <c r="G181" s="18">
        <v>2.5</v>
      </c>
      <c r="H181" s="18">
        <v>2.11</v>
      </c>
      <c r="I181" s="17"/>
      <c r="J181" s="18">
        <v>2.97</v>
      </c>
      <c r="K181" s="18">
        <v>3.74</v>
      </c>
      <c r="L181" s="18">
        <v>5</v>
      </c>
      <c r="M181" s="18"/>
      <c r="N181" s="18">
        <v>33.124601472000002</v>
      </c>
      <c r="O181" s="18">
        <v>11.184955749999999</v>
      </c>
      <c r="P181" s="19" t="s">
        <v>16</v>
      </c>
      <c r="Q181" s="14" t="s">
        <v>708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312</v>
      </c>
      <c r="D182" s="20" t="s">
        <v>313</v>
      </c>
      <c r="E182" s="16"/>
      <c r="F182" s="17">
        <v>11.43</v>
      </c>
      <c r="G182" s="17">
        <v>9.81</v>
      </c>
      <c r="H182" s="17">
        <v>8.19</v>
      </c>
      <c r="I182" s="17"/>
      <c r="J182" s="17">
        <v>11.74</v>
      </c>
      <c r="K182" s="17">
        <v>14.97</v>
      </c>
      <c r="L182" s="17">
        <v>20.21</v>
      </c>
      <c r="M182" s="17"/>
      <c r="N182" s="17">
        <v>37.783111163000001</v>
      </c>
      <c r="O182" s="36">
        <v>15.4305851</v>
      </c>
      <c r="P182" s="20" t="s">
        <v>16</v>
      </c>
      <c r="Q182" s="15" t="s">
        <v>709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487</v>
      </c>
      <c r="D183" s="19" t="s">
        <v>314</v>
      </c>
      <c r="E183" s="16"/>
      <c r="F183" s="18">
        <v>14.06</v>
      </c>
      <c r="G183" s="18">
        <v>13</v>
      </c>
      <c r="H183" s="18">
        <v>11.94</v>
      </c>
      <c r="I183" s="17"/>
      <c r="J183" s="18">
        <v>14.5</v>
      </c>
      <c r="K183" s="18">
        <v>16.61</v>
      </c>
      <c r="L183" s="18">
        <v>20.04</v>
      </c>
      <c r="M183" s="18"/>
      <c r="N183" s="18">
        <v>45.210557975</v>
      </c>
      <c r="O183" s="18">
        <v>34.068359700000002</v>
      </c>
      <c r="P183" s="19" t="s">
        <v>16</v>
      </c>
      <c r="Q183" s="14" t="s">
        <v>710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486</v>
      </c>
      <c r="D184" s="20" t="s">
        <v>315</v>
      </c>
      <c r="E184" s="16"/>
      <c r="F184" s="17">
        <v>47.3</v>
      </c>
      <c r="G184" s="17">
        <v>44.44</v>
      </c>
      <c r="H184" s="17">
        <v>41.59</v>
      </c>
      <c r="I184" s="17"/>
      <c r="J184" s="17">
        <v>48.5</v>
      </c>
      <c r="K184" s="17">
        <v>54.2</v>
      </c>
      <c r="L184" s="17">
        <v>63.42</v>
      </c>
      <c r="M184" s="17"/>
      <c r="N184" s="17">
        <v>31.460667919999999</v>
      </c>
      <c r="O184" s="36">
        <v>91.366324250000005</v>
      </c>
      <c r="P184" s="20" t="s">
        <v>16</v>
      </c>
      <c r="Q184" s="15" t="s">
        <v>711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472</v>
      </c>
      <c r="D185" s="19" t="s">
        <v>316</v>
      </c>
      <c r="E185" s="16"/>
      <c r="F185" s="18">
        <v>4.33</v>
      </c>
      <c r="G185" s="18">
        <v>4.04</v>
      </c>
      <c r="H185" s="18">
        <v>3.76</v>
      </c>
      <c r="I185" s="17"/>
      <c r="J185" s="18">
        <v>4.72</v>
      </c>
      <c r="K185" s="18">
        <v>5.28</v>
      </c>
      <c r="L185" s="18">
        <v>6.2</v>
      </c>
      <c r="M185" s="18"/>
      <c r="N185" s="18">
        <v>54.418319269999998</v>
      </c>
      <c r="O185" s="18">
        <v>6.5348525499999992</v>
      </c>
      <c r="P185" s="19" t="s">
        <v>19</v>
      </c>
      <c r="Q185" s="14" t="s">
        <v>712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498</v>
      </c>
      <c r="D186" s="20" t="s">
        <v>317</v>
      </c>
      <c r="E186" s="16"/>
      <c r="F186" s="17">
        <v>19.73</v>
      </c>
      <c r="G186" s="17">
        <v>17.57</v>
      </c>
      <c r="H186" s="17">
        <v>15.41</v>
      </c>
      <c r="I186" s="17"/>
      <c r="J186" s="17">
        <v>20.2</v>
      </c>
      <c r="K186" s="17">
        <v>24.51</v>
      </c>
      <c r="L186" s="17">
        <v>31.49</v>
      </c>
      <c r="M186" s="17"/>
      <c r="N186" s="17">
        <v>42.289120169</v>
      </c>
      <c r="O186" s="36">
        <v>12.64536985</v>
      </c>
      <c r="P186" s="20" t="s">
        <v>16</v>
      </c>
      <c r="Q186" s="15" t="s">
        <v>713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484</v>
      </c>
      <c r="D187" s="19" t="s">
        <v>485</v>
      </c>
      <c r="E187" s="16"/>
      <c r="F187" s="18">
        <v>7.88</v>
      </c>
      <c r="G187" s="18">
        <v>7.15</v>
      </c>
      <c r="H187" s="18">
        <v>6.43</v>
      </c>
      <c r="I187" s="17"/>
      <c r="J187" s="18">
        <v>8.41</v>
      </c>
      <c r="K187" s="18">
        <v>9.85</v>
      </c>
      <c r="L187" s="18">
        <v>12.18</v>
      </c>
      <c r="M187" s="18"/>
      <c r="N187" s="18">
        <v>29.566125432</v>
      </c>
      <c r="O187" s="18">
        <v>2.0829610999999999</v>
      </c>
      <c r="P187" s="19" t="s">
        <v>16</v>
      </c>
      <c r="Q187" s="14" t="s">
        <v>714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480</v>
      </c>
      <c r="D188" s="20" t="s">
        <v>318</v>
      </c>
      <c r="E188" s="16"/>
      <c r="F188" s="17">
        <v>1.8</v>
      </c>
      <c r="G188" s="17">
        <v>1.52</v>
      </c>
      <c r="H188" s="17">
        <v>1.25</v>
      </c>
      <c r="I188" s="17"/>
      <c r="J188" s="17">
        <v>1.88</v>
      </c>
      <c r="K188" s="17">
        <v>2.42</v>
      </c>
      <c r="L188" s="17">
        <v>3.3</v>
      </c>
      <c r="M188" s="17"/>
      <c r="N188" s="17">
        <v>33.310931584999999</v>
      </c>
      <c r="O188" s="36">
        <v>12.431431099999999</v>
      </c>
      <c r="P188" s="20" t="s">
        <v>16</v>
      </c>
      <c r="Q188" s="15" t="s">
        <v>715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511</v>
      </c>
      <c r="D189" s="19" t="s">
        <v>319</v>
      </c>
      <c r="E189" s="16"/>
      <c r="F189" s="18">
        <v>1.82</v>
      </c>
      <c r="G189" s="18">
        <v>1.53</v>
      </c>
      <c r="H189" s="18">
        <v>1.25</v>
      </c>
      <c r="I189" s="17"/>
      <c r="J189" s="18">
        <v>1.93</v>
      </c>
      <c r="K189" s="18">
        <v>2.4900000000000002</v>
      </c>
      <c r="L189" s="18">
        <v>3.41</v>
      </c>
      <c r="M189" s="18"/>
      <c r="N189" s="18">
        <v>33.304674882</v>
      </c>
      <c r="O189" s="18">
        <v>10.970034350000001</v>
      </c>
      <c r="P189" s="19" t="s">
        <v>16</v>
      </c>
      <c r="Q189" s="14" t="s">
        <v>716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306</v>
      </c>
      <c r="D190" s="20" t="s">
        <v>320</v>
      </c>
      <c r="E190" s="16"/>
      <c r="F190" s="17">
        <v>23.1</v>
      </c>
      <c r="G190" s="17">
        <v>21.34</v>
      </c>
      <c r="H190" s="17">
        <v>19.579999999999998</v>
      </c>
      <c r="I190" s="17"/>
      <c r="J190" s="17">
        <v>23.8</v>
      </c>
      <c r="K190" s="17">
        <v>27.31</v>
      </c>
      <c r="L190" s="17">
        <v>32.99</v>
      </c>
      <c r="M190" s="17"/>
      <c r="N190" s="17">
        <v>28.56252207</v>
      </c>
      <c r="O190" s="36">
        <v>238.4380333</v>
      </c>
      <c r="P190" s="20" t="s">
        <v>16</v>
      </c>
      <c r="Q190" s="15" t="s">
        <v>717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321</v>
      </c>
      <c r="D191" s="19" t="s">
        <v>322</v>
      </c>
      <c r="E191" s="16"/>
      <c r="F191" s="18">
        <v>0.55000000000000004</v>
      </c>
      <c r="G191" s="18">
        <v>0.33</v>
      </c>
      <c r="H191" s="18">
        <v>0.11</v>
      </c>
      <c r="I191" s="17"/>
      <c r="J191" s="18">
        <v>0.64</v>
      </c>
      <c r="K191" s="18">
        <v>1.07</v>
      </c>
      <c r="L191" s="18">
        <v>1.77</v>
      </c>
      <c r="M191" s="18"/>
      <c r="N191" s="18">
        <v>46.061124911</v>
      </c>
      <c r="O191" s="18">
        <v>33.449953149999999</v>
      </c>
      <c r="P191" s="19" t="s">
        <v>16</v>
      </c>
      <c r="Q191" s="14" t="s">
        <v>718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516</v>
      </c>
      <c r="D192" s="20" t="s">
        <v>323</v>
      </c>
      <c r="E192" s="16"/>
      <c r="F192" s="17">
        <v>4.71</v>
      </c>
      <c r="G192" s="17">
        <v>3.99</v>
      </c>
      <c r="H192" s="17">
        <v>3.28</v>
      </c>
      <c r="I192" s="17"/>
      <c r="J192" s="17">
        <v>4.84</v>
      </c>
      <c r="K192" s="17">
        <v>6.26</v>
      </c>
      <c r="L192" s="17">
        <v>8.57</v>
      </c>
      <c r="M192" s="17"/>
      <c r="N192" s="17">
        <v>14.832666566</v>
      </c>
      <c r="O192" s="36">
        <v>33.586585700000001</v>
      </c>
      <c r="P192" s="20" t="s">
        <v>16</v>
      </c>
      <c r="Q192" s="15" t="s">
        <v>719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324</v>
      </c>
      <c r="D193" s="19" t="s">
        <v>325</v>
      </c>
      <c r="E193" s="16"/>
      <c r="F193" s="18">
        <v>1.2</v>
      </c>
      <c r="G193" s="18">
        <v>0.51</v>
      </c>
      <c r="H193" s="18">
        <v>-0.17</v>
      </c>
      <c r="I193" s="17"/>
      <c r="J193" s="18">
        <v>1.39</v>
      </c>
      <c r="K193" s="18">
        <v>2.76</v>
      </c>
      <c r="L193" s="18">
        <v>5</v>
      </c>
      <c r="M193" s="18"/>
      <c r="N193" s="18">
        <v>49.203230607999998</v>
      </c>
      <c r="O193" s="18">
        <v>21.312769899999999</v>
      </c>
      <c r="P193" s="19" t="s">
        <v>16</v>
      </c>
      <c r="Q193" s="14" t="s">
        <v>720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326</v>
      </c>
      <c r="D194" s="20" t="s">
        <v>327</v>
      </c>
      <c r="E194" s="16"/>
      <c r="F194" s="17">
        <v>36.659999999999997</v>
      </c>
      <c r="G194" s="17">
        <v>33.92</v>
      </c>
      <c r="H194" s="17">
        <v>31.19</v>
      </c>
      <c r="I194" s="17"/>
      <c r="J194" s="17">
        <v>37.61</v>
      </c>
      <c r="K194" s="17">
        <v>43.07</v>
      </c>
      <c r="L194" s="17">
        <v>51.92</v>
      </c>
      <c r="M194" s="17"/>
      <c r="N194" s="17">
        <v>29.972372451999998</v>
      </c>
      <c r="O194" s="36">
        <v>358.51926150000003</v>
      </c>
      <c r="P194" s="20" t="s">
        <v>16</v>
      </c>
      <c r="Q194" s="15" t="s">
        <v>721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328</v>
      </c>
      <c r="D195" s="19" t="s">
        <v>329</v>
      </c>
      <c r="E195" s="16"/>
      <c r="F195" s="18">
        <v>8.58</v>
      </c>
      <c r="G195" s="18">
        <v>7.43</v>
      </c>
      <c r="H195" s="18">
        <v>6.28</v>
      </c>
      <c r="I195" s="17"/>
      <c r="J195" s="18">
        <v>8.8000000000000007</v>
      </c>
      <c r="K195" s="18">
        <v>11.09</v>
      </c>
      <c r="L195" s="18">
        <v>14.79</v>
      </c>
      <c r="M195" s="18"/>
      <c r="N195" s="18">
        <v>31.720752835999999</v>
      </c>
      <c r="O195" s="18">
        <v>21.178052449999999</v>
      </c>
      <c r="P195" s="19" t="s">
        <v>16</v>
      </c>
      <c r="Q195" s="14" t="s">
        <v>722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723</v>
      </c>
      <c r="D196" s="20" t="s">
        <v>724</v>
      </c>
      <c r="E196" s="16"/>
      <c r="F196" s="17">
        <v>457.48</v>
      </c>
      <c r="G196" s="17">
        <v>408.82</v>
      </c>
      <c r="H196" s="17">
        <v>360.17</v>
      </c>
      <c r="I196" s="17"/>
      <c r="J196" s="17">
        <v>465.14</v>
      </c>
      <c r="K196" s="17">
        <v>562.44000000000005</v>
      </c>
      <c r="L196" s="17">
        <v>719.88</v>
      </c>
      <c r="M196" s="17"/>
      <c r="N196" s="17">
        <v>33.593084185000002</v>
      </c>
      <c r="O196" s="36">
        <v>1.6751190865000001</v>
      </c>
      <c r="P196" s="20" t="s">
        <v>16</v>
      </c>
      <c r="Q196" s="15" t="s">
        <v>725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330</v>
      </c>
      <c r="D197" s="19" t="s">
        <v>331</v>
      </c>
      <c r="E197" s="16"/>
      <c r="F197" s="18">
        <v>7.54</v>
      </c>
      <c r="G197" s="18">
        <v>7.11</v>
      </c>
      <c r="H197" s="18">
        <v>6.68</v>
      </c>
      <c r="I197" s="17"/>
      <c r="J197" s="18">
        <v>7.82</v>
      </c>
      <c r="K197" s="18">
        <v>8.67</v>
      </c>
      <c r="L197" s="18">
        <v>10.050000000000001</v>
      </c>
      <c r="M197" s="18"/>
      <c r="N197" s="18">
        <v>15.117898463</v>
      </c>
      <c r="O197" s="18">
        <v>1.9577000499999999</v>
      </c>
      <c r="P197" s="19" t="s">
        <v>16</v>
      </c>
      <c r="Q197" s="14" t="s">
        <v>726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332</v>
      </c>
      <c r="D198" s="20" t="s">
        <v>333</v>
      </c>
      <c r="E198" s="16"/>
      <c r="F198" s="17">
        <v>16.03</v>
      </c>
      <c r="G198" s="17">
        <v>14.75</v>
      </c>
      <c r="H198" s="17">
        <v>13.47</v>
      </c>
      <c r="I198" s="17"/>
      <c r="J198" s="17">
        <v>16.45</v>
      </c>
      <c r="K198" s="17">
        <v>19</v>
      </c>
      <c r="L198" s="17">
        <v>23.14</v>
      </c>
      <c r="M198" s="17"/>
      <c r="N198" s="17">
        <v>47.416068281999998</v>
      </c>
      <c r="O198" s="36">
        <v>180.65838289999999</v>
      </c>
      <c r="P198" s="20" t="s">
        <v>16</v>
      </c>
      <c r="Q198" s="15" t="s">
        <v>727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334</v>
      </c>
      <c r="D199" s="19" t="s">
        <v>335</v>
      </c>
      <c r="E199" s="16"/>
      <c r="F199" s="18">
        <v>147.25</v>
      </c>
      <c r="G199" s="18">
        <v>135.66999999999999</v>
      </c>
      <c r="H199" s="18">
        <v>124.09</v>
      </c>
      <c r="I199" s="17"/>
      <c r="J199" s="18">
        <v>149.66999999999999</v>
      </c>
      <c r="K199" s="18">
        <v>172.82</v>
      </c>
      <c r="L199" s="18">
        <v>210.29</v>
      </c>
      <c r="M199" s="18"/>
      <c r="N199" s="18">
        <v>48.461351792999999</v>
      </c>
      <c r="O199" s="18">
        <v>460.06223564999999</v>
      </c>
      <c r="P199" s="19" t="s">
        <v>16</v>
      </c>
      <c r="Q199" s="14" t="s">
        <v>728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336</v>
      </c>
      <c r="D200" s="20" t="s">
        <v>337</v>
      </c>
      <c r="E200" s="16"/>
      <c r="F200" s="17">
        <v>9.16</v>
      </c>
      <c r="G200" s="17">
        <v>7.63</v>
      </c>
      <c r="H200" s="17">
        <v>6.1</v>
      </c>
      <c r="I200" s="17"/>
      <c r="J200" s="17">
        <v>9.3699999999999992</v>
      </c>
      <c r="K200" s="17">
        <v>12.42</v>
      </c>
      <c r="L200" s="17">
        <v>17.36</v>
      </c>
      <c r="M200" s="17"/>
      <c r="N200" s="17">
        <v>40.986255215</v>
      </c>
      <c r="O200" s="36">
        <v>2.3850783499999997</v>
      </c>
      <c r="P200" s="20" t="s">
        <v>16</v>
      </c>
      <c r="Q200" s="15" t="s">
        <v>729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336</v>
      </c>
      <c r="D201" s="20" t="s">
        <v>338</v>
      </c>
      <c r="E201" s="16"/>
      <c r="F201" s="17">
        <v>7.87</v>
      </c>
      <c r="G201" s="17">
        <v>7.06</v>
      </c>
      <c r="H201" s="17">
        <v>6.25</v>
      </c>
      <c r="I201" s="17"/>
      <c r="J201" s="17">
        <v>8.07</v>
      </c>
      <c r="K201" s="17">
        <v>9.68</v>
      </c>
      <c r="L201" s="17">
        <v>12.28</v>
      </c>
      <c r="M201" s="17"/>
      <c r="N201" s="17">
        <v>41.201687546999999</v>
      </c>
      <c r="O201" s="36">
        <v>11.766658400000001</v>
      </c>
      <c r="P201" s="20" t="s">
        <v>16</v>
      </c>
      <c r="Q201" s="15" t="s">
        <v>730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336</v>
      </c>
      <c r="D202" s="19" t="s">
        <v>339</v>
      </c>
      <c r="E202" s="16"/>
      <c r="F202" s="18">
        <v>40.659999999999997</v>
      </c>
      <c r="G202" s="18">
        <v>35.909999999999997</v>
      </c>
      <c r="H202" s="18">
        <v>31.16</v>
      </c>
      <c r="I202" s="17"/>
      <c r="J202" s="18">
        <v>41.73</v>
      </c>
      <c r="K202" s="18">
        <v>51.22</v>
      </c>
      <c r="L202" s="18">
        <v>66.59</v>
      </c>
      <c r="M202" s="18"/>
      <c r="N202" s="18">
        <v>42.422908153000002</v>
      </c>
      <c r="O202" s="18">
        <v>70.362854550000009</v>
      </c>
      <c r="P202" s="19" t="s">
        <v>16</v>
      </c>
      <c r="Q202" s="14" t="s">
        <v>731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340</v>
      </c>
      <c r="D203" s="20" t="s">
        <v>517</v>
      </c>
      <c r="E203" s="16"/>
      <c r="F203" s="17">
        <v>14.67</v>
      </c>
      <c r="G203" s="17">
        <v>13.43</v>
      </c>
      <c r="H203" s="17">
        <v>12.19</v>
      </c>
      <c r="I203" s="17"/>
      <c r="J203" s="17">
        <v>15.08</v>
      </c>
      <c r="K203" s="17">
        <v>17.55</v>
      </c>
      <c r="L203" s="17">
        <v>21.56</v>
      </c>
      <c r="M203" s="17"/>
      <c r="N203" s="17">
        <v>29.505344776000001</v>
      </c>
      <c r="O203" s="36">
        <v>1.3052554000000001</v>
      </c>
      <c r="P203" s="20" t="s">
        <v>16</v>
      </c>
      <c r="Q203" s="15" t="s">
        <v>732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340</v>
      </c>
      <c r="D204" s="19" t="s">
        <v>518</v>
      </c>
      <c r="E204" s="16"/>
      <c r="F204" s="18">
        <v>15.08</v>
      </c>
      <c r="G204" s="18">
        <v>13.8</v>
      </c>
      <c r="H204" s="18">
        <v>12.53</v>
      </c>
      <c r="I204" s="17"/>
      <c r="J204" s="18">
        <v>15.45</v>
      </c>
      <c r="K204" s="18">
        <v>17.989999999999998</v>
      </c>
      <c r="L204" s="18">
        <v>22.11</v>
      </c>
      <c r="M204" s="18"/>
      <c r="N204" s="18">
        <v>27.5763566</v>
      </c>
      <c r="O204" s="18">
        <v>1.6262717</v>
      </c>
      <c r="P204" s="19" t="s">
        <v>16</v>
      </c>
      <c r="Q204" s="14" t="s">
        <v>733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340</v>
      </c>
      <c r="D205" s="20" t="s">
        <v>341</v>
      </c>
      <c r="E205" s="16"/>
      <c r="F205" s="17">
        <v>29.65</v>
      </c>
      <c r="G205" s="17">
        <v>27.12</v>
      </c>
      <c r="H205" s="17">
        <v>24.59</v>
      </c>
      <c r="I205" s="17"/>
      <c r="J205" s="17">
        <v>30.38</v>
      </c>
      <c r="K205" s="17">
        <v>35.43</v>
      </c>
      <c r="L205" s="17">
        <v>43.61</v>
      </c>
      <c r="M205" s="17"/>
      <c r="N205" s="17">
        <v>26.900411591000001</v>
      </c>
      <c r="O205" s="36">
        <v>118.71234855</v>
      </c>
      <c r="P205" s="20" t="s">
        <v>16</v>
      </c>
      <c r="Q205" s="15" t="s">
        <v>734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342</v>
      </c>
      <c r="D206" s="19" t="s">
        <v>343</v>
      </c>
      <c r="E206" s="16"/>
      <c r="F206" s="18">
        <v>18.010000000000002</v>
      </c>
      <c r="G206" s="18">
        <v>15.99</v>
      </c>
      <c r="H206" s="18">
        <v>13.98</v>
      </c>
      <c r="I206" s="17"/>
      <c r="J206" s="18">
        <v>19.43</v>
      </c>
      <c r="K206" s="18">
        <v>23.45</v>
      </c>
      <c r="L206" s="18">
        <v>29.97</v>
      </c>
      <c r="M206" s="18"/>
      <c r="N206" s="18">
        <v>56.382102670000002</v>
      </c>
      <c r="O206" s="18">
        <v>57.00602095</v>
      </c>
      <c r="P206" s="19" t="s">
        <v>19</v>
      </c>
      <c r="Q206" s="14" t="s">
        <v>735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344</v>
      </c>
      <c r="D207" s="20" t="s">
        <v>345</v>
      </c>
      <c r="E207" s="16"/>
      <c r="F207" s="17">
        <v>5.2</v>
      </c>
      <c r="G207" s="17">
        <v>4.75</v>
      </c>
      <c r="H207" s="17">
        <v>4.3</v>
      </c>
      <c r="I207" s="17"/>
      <c r="J207" s="17">
        <v>5.27</v>
      </c>
      <c r="K207" s="17">
        <v>6.16</v>
      </c>
      <c r="L207" s="17">
        <v>7.6</v>
      </c>
      <c r="M207" s="17"/>
      <c r="N207" s="17">
        <v>37.140324084</v>
      </c>
      <c r="O207" s="36">
        <v>2.2536140000000002</v>
      </c>
      <c r="P207" s="20" t="s">
        <v>16</v>
      </c>
      <c r="Q207" s="15" t="s">
        <v>736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346</v>
      </c>
      <c r="D208" s="19" t="s">
        <v>347</v>
      </c>
      <c r="E208" s="16"/>
      <c r="F208" s="18">
        <v>10.19</v>
      </c>
      <c r="G208" s="18">
        <v>8.69</v>
      </c>
      <c r="H208" s="18">
        <v>7.19</v>
      </c>
      <c r="I208" s="17"/>
      <c r="J208" s="18">
        <v>10.67</v>
      </c>
      <c r="K208" s="18">
        <v>13.66</v>
      </c>
      <c r="L208" s="18">
        <v>18.510000000000002</v>
      </c>
      <c r="M208" s="18"/>
      <c r="N208" s="18">
        <v>28.835207659999998</v>
      </c>
      <c r="O208" s="18">
        <v>10.7574261</v>
      </c>
      <c r="P208" s="19" t="s">
        <v>16</v>
      </c>
      <c r="Q208" s="14" t="s">
        <v>737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348</v>
      </c>
      <c r="D209" s="20" t="s">
        <v>349</v>
      </c>
      <c r="E209" s="16"/>
      <c r="F209" s="17">
        <v>12.59</v>
      </c>
      <c r="G209" s="17">
        <v>12.58</v>
      </c>
      <c r="H209" s="17">
        <v>12.57</v>
      </c>
      <c r="I209" s="17"/>
      <c r="J209" s="17">
        <v>12.62</v>
      </c>
      <c r="K209" s="17">
        <v>12.63</v>
      </c>
      <c r="L209" s="17">
        <v>12.66</v>
      </c>
      <c r="M209" s="17"/>
      <c r="N209" s="17">
        <v>68.185521023999996</v>
      </c>
      <c r="O209" s="36">
        <v>65.601804826000006</v>
      </c>
      <c r="P209" s="20" t="s">
        <v>19</v>
      </c>
      <c r="Q209" s="15" t="s">
        <v>738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350</v>
      </c>
      <c r="D210" s="19" t="s">
        <v>351</v>
      </c>
      <c r="E210" s="16"/>
      <c r="F210" s="18">
        <v>6.06</v>
      </c>
      <c r="G210" s="18">
        <v>4.3099999999999996</v>
      </c>
      <c r="H210" s="18">
        <v>2.56</v>
      </c>
      <c r="I210" s="17"/>
      <c r="J210" s="18">
        <v>6.27</v>
      </c>
      <c r="K210" s="18">
        <v>9.76</v>
      </c>
      <c r="L210" s="18">
        <v>15.42</v>
      </c>
      <c r="M210" s="18"/>
      <c r="N210" s="18">
        <v>26.304305009</v>
      </c>
      <c r="O210" s="18">
        <v>127.3749633</v>
      </c>
      <c r="P210" s="19" t="s">
        <v>16</v>
      </c>
      <c r="Q210" s="14" t="s">
        <v>739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499</v>
      </c>
      <c r="D211" s="20" t="s">
        <v>500</v>
      </c>
      <c r="E211" s="16"/>
      <c r="F211" s="17">
        <v>18.309999999999999</v>
      </c>
      <c r="G211" s="17">
        <v>11.84</v>
      </c>
      <c r="H211" s="17">
        <v>5.37</v>
      </c>
      <c r="I211" s="17"/>
      <c r="J211" s="17">
        <v>19.84</v>
      </c>
      <c r="K211" s="17">
        <v>32.770000000000003</v>
      </c>
      <c r="L211" s="17">
        <v>53.7</v>
      </c>
      <c r="M211" s="17"/>
      <c r="N211" s="17">
        <v>33.469349612000002</v>
      </c>
      <c r="O211" s="36">
        <v>1.9299619180000001</v>
      </c>
      <c r="P211" s="20" t="s">
        <v>16</v>
      </c>
      <c r="Q211" s="15" t="s">
        <v>740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352</v>
      </c>
      <c r="D212" s="19" t="s">
        <v>353</v>
      </c>
      <c r="E212" s="16"/>
      <c r="F212" s="18">
        <v>10.65</v>
      </c>
      <c r="G212" s="18">
        <v>9.15</v>
      </c>
      <c r="H212" s="18">
        <v>7.65</v>
      </c>
      <c r="I212" s="17"/>
      <c r="J212" s="18">
        <v>10.96</v>
      </c>
      <c r="K212" s="18">
        <v>13.95</v>
      </c>
      <c r="L212" s="18">
        <v>18.8</v>
      </c>
      <c r="M212" s="18"/>
      <c r="N212" s="18">
        <v>35.406076382999998</v>
      </c>
      <c r="O212" s="18">
        <v>53.283401299999994</v>
      </c>
      <c r="P212" s="19" t="s">
        <v>16</v>
      </c>
      <c r="Q212" s="14" t="s">
        <v>741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354</v>
      </c>
      <c r="D213" s="20" t="s">
        <v>355</v>
      </c>
      <c r="E213" s="16"/>
      <c r="F213" s="17">
        <v>17.97</v>
      </c>
      <c r="G213" s="17">
        <v>16.41</v>
      </c>
      <c r="H213" s="17">
        <v>14.86</v>
      </c>
      <c r="I213" s="17"/>
      <c r="J213" s="17">
        <v>18.53</v>
      </c>
      <c r="K213" s="17">
        <v>21.63</v>
      </c>
      <c r="L213" s="17">
        <v>26.66</v>
      </c>
      <c r="M213" s="17"/>
      <c r="N213" s="17">
        <v>71.704241953999997</v>
      </c>
      <c r="O213" s="36">
        <v>46.987752699999994</v>
      </c>
      <c r="P213" s="20" t="s">
        <v>19</v>
      </c>
      <c r="Q213" s="15" t="s">
        <v>742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356</v>
      </c>
      <c r="D214" s="20" t="s">
        <v>357</v>
      </c>
      <c r="E214" s="16"/>
      <c r="F214" s="17">
        <v>18.47</v>
      </c>
      <c r="G214" s="17">
        <v>15.86</v>
      </c>
      <c r="H214" s="17">
        <v>13.26</v>
      </c>
      <c r="I214" s="17"/>
      <c r="J214" s="17">
        <v>18.899999999999999</v>
      </c>
      <c r="K214" s="17">
        <v>24.1</v>
      </c>
      <c r="L214" s="17">
        <v>32.520000000000003</v>
      </c>
      <c r="M214" s="17"/>
      <c r="N214" s="17">
        <v>34.696359006999998</v>
      </c>
      <c r="O214" s="36">
        <v>198.28249215</v>
      </c>
      <c r="P214" s="20" t="s">
        <v>16</v>
      </c>
      <c r="Q214" s="15" t="s">
        <v>743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358</v>
      </c>
      <c r="D215" s="19" t="s">
        <v>359</v>
      </c>
      <c r="E215" s="16"/>
      <c r="F215" s="18">
        <v>71.55</v>
      </c>
      <c r="G215" s="18">
        <v>63.06</v>
      </c>
      <c r="H215" s="18">
        <v>54.57</v>
      </c>
      <c r="I215" s="17"/>
      <c r="J215" s="18">
        <v>73.099999999999994</v>
      </c>
      <c r="K215" s="18">
        <v>90.07</v>
      </c>
      <c r="L215" s="18">
        <v>117.53</v>
      </c>
      <c r="M215" s="18"/>
      <c r="N215" s="18">
        <v>33.947920883000002</v>
      </c>
      <c r="O215" s="18">
        <v>24.760971785999999</v>
      </c>
      <c r="P215" s="19" t="s">
        <v>16</v>
      </c>
      <c r="Q215" s="14" t="s">
        <v>744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360</v>
      </c>
      <c r="D216" s="19" t="s">
        <v>361</v>
      </c>
      <c r="E216" s="16"/>
      <c r="F216" s="18">
        <v>10.44</v>
      </c>
      <c r="G216" s="18">
        <v>7.58</v>
      </c>
      <c r="H216" s="18">
        <v>4.72</v>
      </c>
      <c r="I216" s="17"/>
      <c r="J216" s="18">
        <v>17.09</v>
      </c>
      <c r="K216" s="18">
        <v>22.8</v>
      </c>
      <c r="L216" s="18">
        <v>32.04</v>
      </c>
      <c r="M216" s="18"/>
      <c r="N216" s="18">
        <v>52.470176424000002</v>
      </c>
      <c r="O216" s="18">
        <v>50.309793210999999</v>
      </c>
      <c r="P216" s="19" t="s">
        <v>19</v>
      </c>
      <c r="Q216" s="14" t="s">
        <v>745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362</v>
      </c>
      <c r="D217" s="20" t="s">
        <v>363</v>
      </c>
      <c r="E217" s="16"/>
      <c r="F217" s="17">
        <v>52.35</v>
      </c>
      <c r="G217" s="17">
        <v>48.17</v>
      </c>
      <c r="H217" s="17">
        <v>44</v>
      </c>
      <c r="I217" s="17"/>
      <c r="J217" s="17">
        <v>53.66</v>
      </c>
      <c r="K217" s="17">
        <v>62</v>
      </c>
      <c r="L217" s="17">
        <v>75.510000000000005</v>
      </c>
      <c r="M217" s="17"/>
      <c r="N217" s="17">
        <v>27.326398568999998</v>
      </c>
      <c r="O217" s="36">
        <v>325.12037459999999</v>
      </c>
      <c r="P217" s="20" t="s">
        <v>16</v>
      </c>
      <c r="Q217" s="15" t="s">
        <v>746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364</v>
      </c>
      <c r="D218" s="19" t="s">
        <v>519</v>
      </c>
      <c r="E218" s="16"/>
      <c r="F218" s="18">
        <v>13.73</v>
      </c>
      <c r="G218" s="18">
        <v>13.07</v>
      </c>
      <c r="H218" s="18">
        <v>12.42</v>
      </c>
      <c r="I218" s="17"/>
      <c r="J218" s="18">
        <v>14.35</v>
      </c>
      <c r="K218" s="18">
        <v>15.65</v>
      </c>
      <c r="L218" s="18">
        <v>17.760000000000002</v>
      </c>
      <c r="M218" s="18"/>
      <c r="N218" s="18">
        <v>35.461720352999997</v>
      </c>
      <c r="O218" s="18">
        <v>1.1768272500000001</v>
      </c>
      <c r="P218" s="19" t="s">
        <v>16</v>
      </c>
      <c r="Q218" s="14" t="s">
        <v>747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364</v>
      </c>
      <c r="D219" s="20" t="s">
        <v>365</v>
      </c>
      <c r="E219" s="16"/>
      <c r="F219" s="17">
        <v>14.01</v>
      </c>
      <c r="G219" s="17">
        <v>13.31</v>
      </c>
      <c r="H219" s="17">
        <v>12.61</v>
      </c>
      <c r="I219" s="17"/>
      <c r="J219" s="17">
        <v>14.67</v>
      </c>
      <c r="K219" s="17">
        <v>16.059999999999999</v>
      </c>
      <c r="L219" s="17">
        <v>18.32</v>
      </c>
      <c r="M219" s="17"/>
      <c r="N219" s="17">
        <v>36.787037882</v>
      </c>
      <c r="O219" s="36">
        <v>2.23484595</v>
      </c>
      <c r="P219" s="20" t="s">
        <v>16</v>
      </c>
      <c r="Q219" s="15" t="s">
        <v>748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364</v>
      </c>
      <c r="D220" s="19" t="s">
        <v>366</v>
      </c>
      <c r="E220" s="16"/>
      <c r="F220" s="18">
        <v>41.64</v>
      </c>
      <c r="G220" s="18">
        <v>39.520000000000003</v>
      </c>
      <c r="H220" s="18">
        <v>37.409999999999997</v>
      </c>
      <c r="I220" s="17"/>
      <c r="J220" s="18">
        <v>43.76</v>
      </c>
      <c r="K220" s="18">
        <v>47.98</v>
      </c>
      <c r="L220" s="18">
        <v>54.81</v>
      </c>
      <c r="M220" s="18"/>
      <c r="N220" s="18">
        <v>37.530927120999998</v>
      </c>
      <c r="O220" s="18">
        <v>93.484945449999998</v>
      </c>
      <c r="P220" s="19" t="s">
        <v>16</v>
      </c>
      <c r="Q220" s="14" t="s">
        <v>749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367</v>
      </c>
      <c r="D221" s="20" t="s">
        <v>368</v>
      </c>
      <c r="E221" s="16"/>
      <c r="F221" s="17">
        <v>221.83</v>
      </c>
      <c r="G221" s="17">
        <v>199.66</v>
      </c>
      <c r="H221" s="17">
        <v>177.49</v>
      </c>
      <c r="I221" s="17"/>
      <c r="J221" s="17">
        <v>226.92</v>
      </c>
      <c r="K221" s="17">
        <v>271.25</v>
      </c>
      <c r="L221" s="17">
        <v>342.98</v>
      </c>
      <c r="M221" s="17"/>
      <c r="N221" s="17">
        <v>43.445806294</v>
      </c>
      <c r="O221" s="36">
        <v>16.102337170000002</v>
      </c>
      <c r="P221" s="20" t="s">
        <v>16</v>
      </c>
      <c r="Q221" s="15" t="s">
        <v>750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369</v>
      </c>
      <c r="D222" s="19" t="s">
        <v>370</v>
      </c>
      <c r="E222" s="16"/>
      <c r="F222" s="18">
        <v>5.26</v>
      </c>
      <c r="G222" s="18">
        <v>4.7699999999999996</v>
      </c>
      <c r="H222" s="18">
        <v>4.28</v>
      </c>
      <c r="I222" s="17"/>
      <c r="J222" s="18">
        <v>5.42</v>
      </c>
      <c r="K222" s="18">
        <v>6.39</v>
      </c>
      <c r="L222" s="18">
        <v>7.96</v>
      </c>
      <c r="M222" s="18"/>
      <c r="N222" s="18">
        <v>35.582794587000002</v>
      </c>
      <c r="O222" s="18">
        <v>2.9978546500000003</v>
      </c>
      <c r="P222" s="19" t="s">
        <v>16</v>
      </c>
      <c r="Q222" s="14" t="s">
        <v>751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371</v>
      </c>
      <c r="D223" s="20" t="s">
        <v>372</v>
      </c>
      <c r="E223" s="16"/>
      <c r="F223" s="17">
        <v>28.2</v>
      </c>
      <c r="G223" s="17">
        <v>24.27</v>
      </c>
      <c r="H223" s="17">
        <v>20.350000000000001</v>
      </c>
      <c r="I223" s="17"/>
      <c r="J223" s="17">
        <v>30.17</v>
      </c>
      <c r="K223" s="17">
        <v>38.01</v>
      </c>
      <c r="L223" s="17">
        <v>50.7</v>
      </c>
      <c r="M223" s="17"/>
      <c r="N223" s="17">
        <v>8.1086190706999997</v>
      </c>
      <c r="O223" s="36">
        <v>23.836097349999999</v>
      </c>
      <c r="P223" s="20" t="s">
        <v>16</v>
      </c>
      <c r="Q223" s="15" t="s">
        <v>752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373</v>
      </c>
      <c r="D224" s="19" t="s">
        <v>374</v>
      </c>
      <c r="E224" s="16"/>
      <c r="F224" s="18">
        <v>40.56</v>
      </c>
      <c r="G224" s="18">
        <v>36.99</v>
      </c>
      <c r="H224" s="18">
        <v>33.43</v>
      </c>
      <c r="I224" s="17"/>
      <c r="J224" s="18">
        <v>41.08</v>
      </c>
      <c r="K224" s="18">
        <v>48.2</v>
      </c>
      <c r="L224" s="18">
        <v>59.74</v>
      </c>
      <c r="M224" s="18"/>
      <c r="N224" s="18">
        <v>44.962535866000003</v>
      </c>
      <c r="O224" s="18">
        <v>220.69169364999999</v>
      </c>
      <c r="P224" s="19" t="s">
        <v>16</v>
      </c>
      <c r="Q224" s="14" t="s">
        <v>753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375</v>
      </c>
      <c r="D225" s="20" t="s">
        <v>376</v>
      </c>
      <c r="E225" s="16"/>
      <c r="F225" s="17">
        <v>29.53</v>
      </c>
      <c r="G225" s="17">
        <v>25.83</v>
      </c>
      <c r="H225" s="17">
        <v>22.13</v>
      </c>
      <c r="I225" s="17"/>
      <c r="J225" s="17">
        <v>34.130000000000003</v>
      </c>
      <c r="K225" s="17">
        <v>41.52</v>
      </c>
      <c r="L225" s="17">
        <v>53.49</v>
      </c>
      <c r="M225" s="17"/>
      <c r="N225" s="17">
        <v>56.709574299000003</v>
      </c>
      <c r="O225" s="36">
        <v>70.892368100000013</v>
      </c>
      <c r="P225" s="20" t="s">
        <v>19</v>
      </c>
      <c r="Q225" s="15" t="s">
        <v>754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377</v>
      </c>
      <c r="D226" s="19" t="s">
        <v>378</v>
      </c>
      <c r="E226" s="16"/>
      <c r="F226" s="18">
        <v>64.17</v>
      </c>
      <c r="G226" s="18">
        <v>56.66</v>
      </c>
      <c r="H226" s="18">
        <v>49.16</v>
      </c>
      <c r="I226" s="17"/>
      <c r="J226" s="18">
        <v>65.599999999999994</v>
      </c>
      <c r="K226" s="18">
        <v>80.599999999999994</v>
      </c>
      <c r="L226" s="18">
        <v>104.88</v>
      </c>
      <c r="M226" s="18"/>
      <c r="N226" s="18">
        <v>40.601733918999997</v>
      </c>
      <c r="O226" s="18">
        <v>68.507363253999998</v>
      </c>
      <c r="P226" s="19" t="s">
        <v>16</v>
      </c>
      <c r="Q226" s="14" t="s">
        <v>755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379</v>
      </c>
      <c r="D227" s="20" t="s">
        <v>380</v>
      </c>
      <c r="E227" s="16"/>
      <c r="F227" s="17">
        <v>26.27</v>
      </c>
      <c r="G227" s="17">
        <v>23.95</v>
      </c>
      <c r="H227" s="17">
        <v>21.64</v>
      </c>
      <c r="I227" s="17"/>
      <c r="J227" s="17">
        <v>26.63</v>
      </c>
      <c r="K227" s="17">
        <v>31.25</v>
      </c>
      <c r="L227" s="17">
        <v>38.729999999999997</v>
      </c>
      <c r="M227" s="17"/>
      <c r="N227" s="17">
        <v>43.705607755999999</v>
      </c>
      <c r="O227" s="36">
        <v>166.21660695</v>
      </c>
      <c r="P227" s="20" t="s">
        <v>16</v>
      </c>
      <c r="Q227" s="15" t="s">
        <v>756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381</v>
      </c>
      <c r="D228" s="19" t="s">
        <v>382</v>
      </c>
      <c r="E228" s="16"/>
      <c r="F228" s="18">
        <v>33.67</v>
      </c>
      <c r="G228" s="18">
        <v>29.17</v>
      </c>
      <c r="H228" s="18">
        <v>24.67</v>
      </c>
      <c r="I228" s="17"/>
      <c r="J228" s="18">
        <v>34.729999999999997</v>
      </c>
      <c r="K228" s="18">
        <v>43.72</v>
      </c>
      <c r="L228" s="18">
        <v>58.27</v>
      </c>
      <c r="M228" s="18"/>
      <c r="N228" s="18">
        <v>27.17943211</v>
      </c>
      <c r="O228" s="18">
        <v>185.28213105</v>
      </c>
      <c r="P228" s="19" t="s">
        <v>16</v>
      </c>
      <c r="Q228" s="14" t="s">
        <v>757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383</v>
      </c>
      <c r="D229" s="20" t="s">
        <v>384</v>
      </c>
      <c r="E229" s="16"/>
      <c r="F229" s="17">
        <v>16.2</v>
      </c>
      <c r="G229" s="17">
        <v>15.01</v>
      </c>
      <c r="H229" s="17">
        <v>13.83</v>
      </c>
      <c r="I229" s="17"/>
      <c r="J229" s="17">
        <v>16.66</v>
      </c>
      <c r="K229" s="17">
        <v>19.02</v>
      </c>
      <c r="L229" s="17">
        <v>22.85</v>
      </c>
      <c r="M229" s="17"/>
      <c r="N229" s="17">
        <v>47.414486269999998</v>
      </c>
      <c r="O229" s="36">
        <v>10.963937400000001</v>
      </c>
      <c r="P229" s="20" t="s">
        <v>16</v>
      </c>
      <c r="Q229" s="15" t="s">
        <v>758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385</v>
      </c>
      <c r="D230" s="19" t="s">
        <v>386</v>
      </c>
      <c r="E230" s="16"/>
      <c r="F230" s="18">
        <v>5.55</v>
      </c>
      <c r="G230" s="18">
        <v>4.8499999999999996</v>
      </c>
      <c r="H230" s="18">
        <v>4.1500000000000004</v>
      </c>
      <c r="I230" s="17"/>
      <c r="J230" s="18">
        <v>5.82</v>
      </c>
      <c r="K230" s="18">
        <v>7.21</v>
      </c>
      <c r="L230" s="18">
        <v>9.4499999999999993</v>
      </c>
      <c r="M230" s="18"/>
      <c r="N230" s="18">
        <v>18.835214919999999</v>
      </c>
      <c r="O230" s="18">
        <v>3.1352783</v>
      </c>
      <c r="P230" s="19" t="s">
        <v>16</v>
      </c>
      <c r="Q230" s="14" t="s">
        <v>759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387</v>
      </c>
      <c r="D231" s="20" t="s">
        <v>388</v>
      </c>
      <c r="E231" s="16"/>
      <c r="F231" s="17">
        <v>11.78</v>
      </c>
      <c r="G231" s="17">
        <v>10.97</v>
      </c>
      <c r="H231" s="17">
        <v>10.17</v>
      </c>
      <c r="I231" s="17"/>
      <c r="J231" s="17">
        <v>12.24</v>
      </c>
      <c r="K231" s="17">
        <v>13.84</v>
      </c>
      <c r="L231" s="17">
        <v>16.440000000000001</v>
      </c>
      <c r="M231" s="17"/>
      <c r="N231" s="17">
        <v>34.823549518999997</v>
      </c>
      <c r="O231" s="36">
        <v>16.614610150000001</v>
      </c>
      <c r="P231" s="20" t="s">
        <v>16</v>
      </c>
      <c r="Q231" s="15" t="s">
        <v>760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389</v>
      </c>
      <c r="D232" s="19" t="s">
        <v>390</v>
      </c>
      <c r="E232" s="16"/>
      <c r="F232" s="18">
        <v>26.14</v>
      </c>
      <c r="G232" s="18">
        <v>23.66</v>
      </c>
      <c r="H232" s="18">
        <v>21.18</v>
      </c>
      <c r="I232" s="17"/>
      <c r="J232" s="18">
        <v>26.78</v>
      </c>
      <c r="K232" s="18">
        <v>31.73</v>
      </c>
      <c r="L232" s="18">
        <v>39.75</v>
      </c>
      <c r="M232" s="18"/>
      <c r="N232" s="18">
        <v>48.271413930999998</v>
      </c>
      <c r="O232" s="18">
        <v>199.75813360000001</v>
      </c>
      <c r="P232" s="19" t="s">
        <v>16</v>
      </c>
      <c r="Q232" s="14" t="s">
        <v>761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391</v>
      </c>
      <c r="D233" s="20" t="s">
        <v>392</v>
      </c>
      <c r="E233" s="16"/>
      <c r="F233" s="17">
        <v>5.35</v>
      </c>
      <c r="G233" s="17">
        <v>4.9000000000000004</v>
      </c>
      <c r="H233" s="17">
        <v>4.45</v>
      </c>
      <c r="I233" s="17"/>
      <c r="J233" s="17">
        <v>5.65</v>
      </c>
      <c r="K233" s="17">
        <v>6.54</v>
      </c>
      <c r="L233" s="17">
        <v>7.98</v>
      </c>
      <c r="M233" s="17"/>
      <c r="N233" s="17">
        <v>48.967078323000003</v>
      </c>
      <c r="O233" s="36">
        <v>3.4248376</v>
      </c>
      <c r="P233" s="20" t="s">
        <v>19</v>
      </c>
      <c r="Q233" s="15" t="s">
        <v>762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393</v>
      </c>
      <c r="D234" s="19" t="s">
        <v>394</v>
      </c>
      <c r="E234" s="16"/>
      <c r="F234" s="18">
        <v>63.11</v>
      </c>
      <c r="G234" s="18">
        <v>57.14</v>
      </c>
      <c r="H234" s="18">
        <v>51.18</v>
      </c>
      <c r="I234" s="17"/>
      <c r="J234" s="18">
        <v>66.83</v>
      </c>
      <c r="K234" s="18">
        <v>78.75</v>
      </c>
      <c r="L234" s="18">
        <v>98.05</v>
      </c>
      <c r="M234" s="18"/>
      <c r="N234" s="18">
        <v>27.707365699</v>
      </c>
      <c r="O234" s="18">
        <v>28.729070800000002</v>
      </c>
      <c r="P234" s="19" t="s">
        <v>16</v>
      </c>
      <c r="Q234" s="14" t="s">
        <v>763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395</v>
      </c>
      <c r="D235" s="20" t="s">
        <v>396</v>
      </c>
      <c r="E235" s="16"/>
      <c r="F235" s="17">
        <v>6.41</v>
      </c>
      <c r="G235" s="17">
        <v>5.75</v>
      </c>
      <c r="H235" s="17">
        <v>5.0999999999999996</v>
      </c>
      <c r="I235" s="17"/>
      <c r="J235" s="17">
        <v>6.58</v>
      </c>
      <c r="K235" s="17">
        <v>7.88</v>
      </c>
      <c r="L235" s="17">
        <v>9.99</v>
      </c>
      <c r="M235" s="17"/>
      <c r="N235" s="17">
        <v>46.912379395000002</v>
      </c>
      <c r="O235" s="36">
        <v>3.1061102999999997</v>
      </c>
      <c r="P235" s="20" t="s">
        <v>16</v>
      </c>
      <c r="Q235" s="15" t="s">
        <v>764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395</v>
      </c>
      <c r="D236" s="19" t="s">
        <v>397</v>
      </c>
      <c r="E236" s="16"/>
      <c r="F236" s="18">
        <v>6.42</v>
      </c>
      <c r="G236" s="18">
        <v>5.77</v>
      </c>
      <c r="H236" s="18">
        <v>5.12</v>
      </c>
      <c r="I236" s="17"/>
      <c r="J236" s="18">
        <v>6.61</v>
      </c>
      <c r="K236" s="18">
        <v>7.9</v>
      </c>
      <c r="L236" s="18">
        <v>10</v>
      </c>
      <c r="M236" s="18"/>
      <c r="N236" s="18">
        <v>45.700713112999999</v>
      </c>
      <c r="O236" s="18">
        <v>79.070148700000004</v>
      </c>
      <c r="P236" s="19" t="s">
        <v>16</v>
      </c>
      <c r="Q236" s="14" t="s">
        <v>765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398</v>
      </c>
      <c r="D237" s="20" t="s">
        <v>399</v>
      </c>
      <c r="E237" s="16"/>
      <c r="F237" s="17">
        <v>77.05</v>
      </c>
      <c r="G237" s="17">
        <v>67.56</v>
      </c>
      <c r="H237" s="17">
        <v>58.08</v>
      </c>
      <c r="I237" s="17"/>
      <c r="J237" s="17">
        <v>78.67</v>
      </c>
      <c r="K237" s="17">
        <v>97.63</v>
      </c>
      <c r="L237" s="17">
        <v>128.31</v>
      </c>
      <c r="M237" s="17"/>
      <c r="N237" s="17">
        <v>27.903139544999998</v>
      </c>
      <c r="O237" s="36">
        <v>1970.4031855999999</v>
      </c>
      <c r="P237" s="20" t="s">
        <v>16</v>
      </c>
      <c r="Q237" s="15" t="s">
        <v>766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400</v>
      </c>
      <c r="D238" s="19" t="s">
        <v>401</v>
      </c>
      <c r="E238" s="16"/>
      <c r="F238" s="18">
        <v>19.809999999999999</v>
      </c>
      <c r="G238" s="18">
        <v>18.72</v>
      </c>
      <c r="H238" s="18">
        <v>17.64</v>
      </c>
      <c r="I238" s="17"/>
      <c r="J238" s="18">
        <v>20.2</v>
      </c>
      <c r="K238" s="18">
        <v>22.36</v>
      </c>
      <c r="L238" s="18">
        <v>25.86</v>
      </c>
      <c r="M238" s="18"/>
      <c r="N238" s="18">
        <v>26.872934975</v>
      </c>
      <c r="O238" s="18">
        <v>4.9179577999999999</v>
      </c>
      <c r="P238" s="19" t="s">
        <v>16</v>
      </c>
      <c r="Q238" s="14" t="s">
        <v>767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402</v>
      </c>
      <c r="D239" s="20" t="s">
        <v>403</v>
      </c>
      <c r="E239" s="16"/>
      <c r="F239" s="17">
        <v>3.46</v>
      </c>
      <c r="G239" s="17">
        <v>2.89</v>
      </c>
      <c r="H239" s="17">
        <v>2.3199999999999998</v>
      </c>
      <c r="I239" s="17"/>
      <c r="J239" s="17">
        <v>3.59</v>
      </c>
      <c r="K239" s="17">
        <v>4.72</v>
      </c>
      <c r="L239" s="17">
        <v>6.55</v>
      </c>
      <c r="M239" s="17"/>
      <c r="N239" s="17">
        <v>28.322804891000001</v>
      </c>
      <c r="O239" s="36">
        <v>68.535918449999997</v>
      </c>
      <c r="P239" s="20" t="s">
        <v>16</v>
      </c>
      <c r="Q239" s="15" t="s">
        <v>768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404</v>
      </c>
      <c r="D240" s="19" t="s">
        <v>405</v>
      </c>
      <c r="E240" s="16"/>
      <c r="F240" s="18">
        <v>29.43</v>
      </c>
      <c r="G240" s="18">
        <v>26.49</v>
      </c>
      <c r="H240" s="18">
        <v>23.55</v>
      </c>
      <c r="I240" s="17"/>
      <c r="J240" s="18">
        <v>30.33</v>
      </c>
      <c r="K240" s="18">
        <v>36.200000000000003</v>
      </c>
      <c r="L240" s="18">
        <v>45.7</v>
      </c>
      <c r="M240" s="18"/>
      <c r="N240" s="18">
        <v>45.248995221000001</v>
      </c>
      <c r="O240" s="18">
        <v>282.95567900000003</v>
      </c>
      <c r="P240" s="19" t="s">
        <v>16</v>
      </c>
      <c r="Q240" s="14" t="s">
        <v>769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501</v>
      </c>
      <c r="D241" s="20" t="s">
        <v>502</v>
      </c>
      <c r="E241" s="16"/>
      <c r="F241" s="17">
        <v>77.989999999999995</v>
      </c>
      <c r="G241" s="17">
        <v>71.37</v>
      </c>
      <c r="H241" s="17">
        <v>64.760000000000005</v>
      </c>
      <c r="I241" s="17"/>
      <c r="J241" s="17">
        <v>80.66</v>
      </c>
      <c r="K241" s="17">
        <v>93.88</v>
      </c>
      <c r="L241" s="17">
        <v>115.27</v>
      </c>
      <c r="M241" s="17"/>
      <c r="N241" s="17">
        <v>34.405392767999999</v>
      </c>
      <c r="O241" s="36">
        <v>2.0224483234999999</v>
      </c>
      <c r="P241" s="20" t="s">
        <v>16</v>
      </c>
      <c r="Q241" s="15" t="s">
        <v>770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406</v>
      </c>
      <c r="D242" s="19" t="s">
        <v>407</v>
      </c>
      <c r="E242" s="16"/>
      <c r="F242" s="18">
        <v>13.59</v>
      </c>
      <c r="G242" s="18">
        <v>11.91</v>
      </c>
      <c r="H242" s="18">
        <v>10.23</v>
      </c>
      <c r="I242" s="17"/>
      <c r="J242" s="18">
        <v>14.61</v>
      </c>
      <c r="K242" s="18">
        <v>17.96</v>
      </c>
      <c r="L242" s="18">
        <v>23.39</v>
      </c>
      <c r="M242" s="18"/>
      <c r="N242" s="18">
        <v>52.591388578999997</v>
      </c>
      <c r="O242" s="18">
        <v>5.5534245499999999</v>
      </c>
      <c r="P242" s="19" t="s">
        <v>16</v>
      </c>
      <c r="Q242" s="14" t="s">
        <v>771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408</v>
      </c>
      <c r="D243" s="20" t="s">
        <v>409</v>
      </c>
      <c r="E243" s="16"/>
      <c r="F243" s="17">
        <v>24.42</v>
      </c>
      <c r="G243" s="17">
        <v>20.71</v>
      </c>
      <c r="H243" s="17">
        <v>17</v>
      </c>
      <c r="I243" s="17"/>
      <c r="J243" s="17">
        <v>25.15</v>
      </c>
      <c r="K243" s="17">
        <v>32.56</v>
      </c>
      <c r="L243" s="17">
        <v>44.55</v>
      </c>
      <c r="M243" s="17"/>
      <c r="N243" s="17">
        <v>18.684703785</v>
      </c>
      <c r="O243" s="36">
        <v>133.9204297</v>
      </c>
      <c r="P243" s="20" t="s">
        <v>16</v>
      </c>
      <c r="Q243" s="15" t="s">
        <v>772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410</v>
      </c>
      <c r="D244" s="19" t="s">
        <v>411</v>
      </c>
      <c r="E244" s="16"/>
      <c r="F244" s="18">
        <v>1.3</v>
      </c>
      <c r="G244" s="18">
        <v>1.08</v>
      </c>
      <c r="H244" s="18">
        <v>0.87</v>
      </c>
      <c r="I244" s="17"/>
      <c r="J244" s="18">
        <v>1.37</v>
      </c>
      <c r="K244" s="18">
        <v>1.79</v>
      </c>
      <c r="L244" s="18">
        <v>2.4700000000000002</v>
      </c>
      <c r="M244" s="18"/>
      <c r="N244" s="18">
        <v>44.852157089999999</v>
      </c>
      <c r="O244" s="18">
        <v>2.9488978499999998</v>
      </c>
      <c r="P244" s="19" t="s">
        <v>16</v>
      </c>
      <c r="Q244" s="14" t="s">
        <v>773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412</v>
      </c>
      <c r="D245" s="20" t="s">
        <v>413</v>
      </c>
      <c r="E245" s="16"/>
      <c r="F245" s="17">
        <v>16.32</v>
      </c>
      <c r="G245" s="17">
        <v>15.11</v>
      </c>
      <c r="H245" s="17">
        <v>13.9</v>
      </c>
      <c r="I245" s="17"/>
      <c r="J245" s="17">
        <v>16.559999999999999</v>
      </c>
      <c r="K245" s="17">
        <v>18.97</v>
      </c>
      <c r="L245" s="17">
        <v>22.88</v>
      </c>
      <c r="M245" s="17"/>
      <c r="N245" s="17">
        <v>26.751016211</v>
      </c>
      <c r="O245" s="36">
        <v>30.872775750000002</v>
      </c>
      <c r="P245" s="20" t="s">
        <v>16</v>
      </c>
      <c r="Q245" s="15" t="s">
        <v>774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414</v>
      </c>
      <c r="D246" s="19" t="s">
        <v>415</v>
      </c>
      <c r="E246" s="16"/>
      <c r="F246" s="18">
        <v>45.93</v>
      </c>
      <c r="G246" s="18">
        <v>41.81</v>
      </c>
      <c r="H246" s="18">
        <v>37.69</v>
      </c>
      <c r="I246" s="17"/>
      <c r="J246" s="18">
        <v>46.75</v>
      </c>
      <c r="K246" s="18">
        <v>54.98</v>
      </c>
      <c r="L246" s="18">
        <v>68.3</v>
      </c>
      <c r="M246" s="18"/>
      <c r="N246" s="18">
        <v>31.978861112000001</v>
      </c>
      <c r="O246" s="18">
        <v>375.57166899999999</v>
      </c>
      <c r="P246" s="19" t="s">
        <v>16</v>
      </c>
      <c r="Q246" s="14" t="s">
        <v>775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478</v>
      </c>
      <c r="D247" s="20" t="s">
        <v>479</v>
      </c>
      <c r="E247" s="16"/>
      <c r="F247" s="17">
        <v>1574.34</v>
      </c>
      <c r="G247" s="17">
        <v>1285.1400000000001</v>
      </c>
      <c r="H247" s="17">
        <v>995.94</v>
      </c>
      <c r="I247" s="17"/>
      <c r="J247" s="17">
        <v>1657.02</v>
      </c>
      <c r="K247" s="17">
        <v>2235.41</v>
      </c>
      <c r="L247" s="17">
        <v>3171.32</v>
      </c>
      <c r="M247" s="17"/>
      <c r="N247" s="17">
        <v>70.562480934000007</v>
      </c>
      <c r="O247" s="36">
        <v>3.0322986639999998</v>
      </c>
      <c r="P247" s="20" t="s">
        <v>19</v>
      </c>
      <c r="Q247" s="15" t="s">
        <v>776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416</v>
      </c>
      <c r="D248" s="19" t="s">
        <v>417</v>
      </c>
      <c r="E248" s="16"/>
      <c r="F248" s="18">
        <v>8.86</v>
      </c>
      <c r="G248" s="18">
        <v>8.0500000000000007</v>
      </c>
      <c r="H248" s="18">
        <v>7.25</v>
      </c>
      <c r="I248" s="17"/>
      <c r="J248" s="18">
        <v>9.07</v>
      </c>
      <c r="K248" s="18">
        <v>10.67</v>
      </c>
      <c r="L248" s="18">
        <v>13.27</v>
      </c>
      <c r="M248" s="18"/>
      <c r="N248" s="18">
        <v>34.930967844000001</v>
      </c>
      <c r="O248" s="18">
        <v>5.3783478499999999</v>
      </c>
      <c r="P248" s="19" t="s">
        <v>16</v>
      </c>
      <c r="Q248" s="14" t="s">
        <v>777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418</v>
      </c>
      <c r="D249" s="20" t="s">
        <v>419</v>
      </c>
      <c r="E249" s="16"/>
      <c r="F249" s="17" t="s">
        <v>36</v>
      </c>
      <c r="G249" s="17" t="s">
        <v>36</v>
      </c>
      <c r="H249" s="17" t="s">
        <v>36</v>
      </c>
      <c r="I249" s="17"/>
      <c r="J249" s="17" t="s">
        <v>36</v>
      </c>
      <c r="K249" s="17" t="s">
        <v>36</v>
      </c>
      <c r="L249" s="17" t="s">
        <v>36</v>
      </c>
      <c r="M249" s="17"/>
      <c r="N249" s="17" t="s">
        <v>36</v>
      </c>
      <c r="O249" s="36" t="s">
        <v>36</v>
      </c>
      <c r="P249" s="20" t="s">
        <v>36</v>
      </c>
      <c r="Q249" s="15" t="s">
        <v>37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420</v>
      </c>
      <c r="D250" s="19" t="s">
        <v>421</v>
      </c>
      <c r="E250" s="16"/>
      <c r="F250" s="18">
        <v>9.86</v>
      </c>
      <c r="G250" s="18">
        <v>8.18</v>
      </c>
      <c r="H250" s="18">
        <v>6.5</v>
      </c>
      <c r="I250" s="17"/>
      <c r="J250" s="18">
        <v>10.33</v>
      </c>
      <c r="K250" s="18">
        <v>13.68</v>
      </c>
      <c r="L250" s="18">
        <v>19.11</v>
      </c>
      <c r="M250" s="18"/>
      <c r="N250" s="18">
        <v>21.069349109000001</v>
      </c>
      <c r="O250" s="18">
        <v>51.997011899999997</v>
      </c>
      <c r="P250" s="19" t="s">
        <v>16</v>
      </c>
      <c r="Q250" s="14" t="s">
        <v>778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520</v>
      </c>
      <c r="D251" s="20" t="s">
        <v>521</v>
      </c>
      <c r="E251" s="16"/>
      <c r="F251" s="17">
        <v>10.08</v>
      </c>
      <c r="G251" s="17">
        <v>9.81</v>
      </c>
      <c r="H251" s="17">
        <v>9.5500000000000007</v>
      </c>
      <c r="I251" s="17"/>
      <c r="J251" s="17">
        <v>10.76</v>
      </c>
      <c r="K251" s="17">
        <v>11.28</v>
      </c>
      <c r="L251" s="17">
        <v>12.13</v>
      </c>
      <c r="M251" s="17"/>
      <c r="N251" s="17">
        <v>53.609661271999997</v>
      </c>
      <c r="O251" s="36">
        <v>2.1259173405</v>
      </c>
      <c r="P251" s="20" t="s">
        <v>19</v>
      </c>
      <c r="Q251" s="15" t="s">
        <v>779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422</v>
      </c>
      <c r="D252" s="19" t="s">
        <v>423</v>
      </c>
      <c r="E252" s="16"/>
      <c r="F252" s="18">
        <v>183.47</v>
      </c>
      <c r="G252" s="18">
        <v>171.22</v>
      </c>
      <c r="H252" s="18">
        <v>158.97</v>
      </c>
      <c r="I252" s="17"/>
      <c r="J252" s="18">
        <v>184.98</v>
      </c>
      <c r="K252" s="18">
        <v>209.47</v>
      </c>
      <c r="L252" s="18">
        <v>249.11</v>
      </c>
      <c r="M252" s="18"/>
      <c r="N252" s="18">
        <v>41.863228728999999</v>
      </c>
      <c r="O252" s="18">
        <v>3.5886797605000003</v>
      </c>
      <c r="P252" s="19" t="s">
        <v>16</v>
      </c>
      <c r="Q252" s="14" t="s">
        <v>780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424</v>
      </c>
      <c r="D253" s="20" t="s">
        <v>425</v>
      </c>
      <c r="E253" s="16"/>
      <c r="F253" s="17">
        <v>46.27</v>
      </c>
      <c r="G253" s="17">
        <v>38.4</v>
      </c>
      <c r="H253" s="17">
        <v>30.54</v>
      </c>
      <c r="I253" s="17"/>
      <c r="J253" s="17">
        <v>66.94</v>
      </c>
      <c r="K253" s="17">
        <v>82.66</v>
      </c>
      <c r="L253" s="17">
        <v>108.12</v>
      </c>
      <c r="M253" s="17"/>
      <c r="N253" s="17">
        <v>51.085430009</v>
      </c>
      <c r="O253" s="36">
        <v>4.7534116764999998</v>
      </c>
      <c r="P253" s="20" t="s">
        <v>19</v>
      </c>
      <c r="Q253" s="15" t="s">
        <v>781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426</v>
      </c>
      <c r="D254" s="20" t="s">
        <v>427</v>
      </c>
      <c r="E254" s="16"/>
      <c r="F254" s="17">
        <v>103.63</v>
      </c>
      <c r="G254" s="17">
        <v>100.42</v>
      </c>
      <c r="H254" s="17">
        <v>97.22</v>
      </c>
      <c r="I254" s="17"/>
      <c r="J254" s="17">
        <v>104.79</v>
      </c>
      <c r="K254" s="17">
        <v>111.19</v>
      </c>
      <c r="L254" s="17">
        <v>121.56</v>
      </c>
      <c r="M254" s="17"/>
      <c r="N254" s="17">
        <v>34.418782927999999</v>
      </c>
      <c r="O254" s="36">
        <v>5.4191187024999996</v>
      </c>
      <c r="P254" s="20" t="s">
        <v>16</v>
      </c>
      <c r="Q254" s="15" t="s">
        <v>782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488</v>
      </c>
      <c r="D255" s="19" t="s">
        <v>489</v>
      </c>
      <c r="E255" s="16"/>
      <c r="F255" s="18">
        <v>33.4</v>
      </c>
      <c r="G255" s="18">
        <v>27.12</v>
      </c>
      <c r="H255" s="18">
        <v>20.85</v>
      </c>
      <c r="I255" s="17"/>
      <c r="J255" s="18">
        <v>49.61</v>
      </c>
      <c r="K255" s="18">
        <v>62.15</v>
      </c>
      <c r="L255" s="18">
        <v>82.45</v>
      </c>
      <c r="M255" s="18"/>
      <c r="N255" s="18">
        <v>50.847223460000002</v>
      </c>
      <c r="O255" s="18">
        <v>1.3405514445</v>
      </c>
      <c r="P255" s="19" t="s">
        <v>19</v>
      </c>
      <c r="Q255" s="14" t="s">
        <v>783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784</v>
      </c>
      <c r="D256" s="20" t="s">
        <v>785</v>
      </c>
      <c r="E256" s="16"/>
      <c r="F256" s="17">
        <v>39.020000000000003</v>
      </c>
      <c r="G256" s="17">
        <v>32.4</v>
      </c>
      <c r="H256" s="17">
        <v>25.78</v>
      </c>
      <c r="I256" s="17"/>
      <c r="J256" s="17">
        <v>40.590000000000003</v>
      </c>
      <c r="K256" s="17">
        <v>53.82</v>
      </c>
      <c r="L256" s="17">
        <v>75.23</v>
      </c>
      <c r="M256" s="17"/>
      <c r="N256" s="17">
        <v>22.793146096000001</v>
      </c>
      <c r="O256" s="36">
        <v>1.7198284264999999</v>
      </c>
      <c r="P256" s="20" t="s">
        <v>16</v>
      </c>
      <c r="Q256" s="15" t="s">
        <v>786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428</v>
      </c>
      <c r="D257" s="19" t="s">
        <v>429</v>
      </c>
      <c r="E257" s="16"/>
      <c r="F257" s="18">
        <v>45.88</v>
      </c>
      <c r="G257" s="18">
        <v>36.99</v>
      </c>
      <c r="H257" s="18">
        <v>28.11</v>
      </c>
      <c r="I257" s="17"/>
      <c r="J257" s="18">
        <v>48</v>
      </c>
      <c r="K257" s="18">
        <v>65.760000000000005</v>
      </c>
      <c r="L257" s="18">
        <v>94.51</v>
      </c>
      <c r="M257" s="18"/>
      <c r="N257" s="18">
        <v>24.861879626</v>
      </c>
      <c r="O257" s="18">
        <v>3.793705766</v>
      </c>
      <c r="P257" s="19" t="s">
        <v>16</v>
      </c>
      <c r="Q257" s="14" t="s">
        <v>787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503</v>
      </c>
      <c r="D258" s="20" t="s">
        <v>504</v>
      </c>
      <c r="E258" s="16"/>
      <c r="F258" s="17">
        <v>42.7</v>
      </c>
      <c r="G258" s="17">
        <v>36.69</v>
      </c>
      <c r="H258" s="17">
        <v>30.69</v>
      </c>
      <c r="I258" s="17"/>
      <c r="J258" s="17">
        <v>43.99</v>
      </c>
      <c r="K258" s="17">
        <v>55.99</v>
      </c>
      <c r="L258" s="17">
        <v>75.41</v>
      </c>
      <c r="M258" s="17"/>
      <c r="N258" s="17">
        <v>37.758042042</v>
      </c>
      <c r="O258" s="36">
        <v>2.4927122945</v>
      </c>
      <c r="P258" s="20" t="s">
        <v>16</v>
      </c>
      <c r="Q258" s="15" t="s">
        <v>788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430</v>
      </c>
      <c r="D259" s="19" t="s">
        <v>431</v>
      </c>
      <c r="E259" s="16"/>
      <c r="F259" s="18">
        <v>83.8</v>
      </c>
      <c r="G259" s="18">
        <v>68.209999999999994</v>
      </c>
      <c r="H259" s="18">
        <v>52.63</v>
      </c>
      <c r="I259" s="17"/>
      <c r="J259" s="18">
        <v>124.1</v>
      </c>
      <c r="K259" s="18">
        <v>155.26</v>
      </c>
      <c r="L259" s="18">
        <v>205.69</v>
      </c>
      <c r="M259" s="18"/>
      <c r="N259" s="18">
        <v>50.666667523000001</v>
      </c>
      <c r="O259" s="18">
        <v>13.669741711999999</v>
      </c>
      <c r="P259" s="19" t="s">
        <v>19</v>
      </c>
      <c r="Q259" s="14" t="s">
        <v>789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432</v>
      </c>
      <c r="D260" s="20" t="s">
        <v>433</v>
      </c>
      <c r="E260" s="16"/>
      <c r="F260" s="17">
        <v>32.65</v>
      </c>
      <c r="G260" s="17">
        <v>24.16</v>
      </c>
      <c r="H260" s="17">
        <v>15.68</v>
      </c>
      <c r="I260" s="17"/>
      <c r="J260" s="17">
        <v>54.52</v>
      </c>
      <c r="K260" s="17">
        <v>71.48</v>
      </c>
      <c r="L260" s="17">
        <v>98.93</v>
      </c>
      <c r="M260" s="17"/>
      <c r="N260" s="17">
        <v>54.319134497999997</v>
      </c>
      <c r="O260" s="36">
        <v>13.339532569999999</v>
      </c>
      <c r="P260" s="20" t="s">
        <v>19</v>
      </c>
      <c r="Q260" s="15" t="s">
        <v>790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434</v>
      </c>
      <c r="D261" s="19" t="s">
        <v>435</v>
      </c>
      <c r="E261" s="16"/>
      <c r="F261" s="18">
        <v>49.01</v>
      </c>
      <c r="G261" s="18">
        <v>38.94</v>
      </c>
      <c r="H261" s="18">
        <v>28.87</v>
      </c>
      <c r="I261" s="17"/>
      <c r="J261" s="18">
        <v>75.650000000000006</v>
      </c>
      <c r="K261" s="18">
        <v>95.78</v>
      </c>
      <c r="L261" s="18">
        <v>128.36000000000001</v>
      </c>
      <c r="M261" s="18"/>
      <c r="N261" s="18">
        <v>50.245628963999998</v>
      </c>
      <c r="O261" s="18">
        <v>29.081563058</v>
      </c>
      <c r="P261" s="19" t="s">
        <v>19</v>
      </c>
      <c r="Q261" s="14" t="s">
        <v>791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436</v>
      </c>
      <c r="D262" s="19" t="s">
        <v>437</v>
      </c>
      <c r="E262" s="16"/>
      <c r="F262" s="18">
        <v>61.8</v>
      </c>
      <c r="G262" s="18">
        <v>50.21</v>
      </c>
      <c r="H262" s="18">
        <v>38.630000000000003</v>
      </c>
      <c r="I262" s="17"/>
      <c r="J262" s="18">
        <v>92.41</v>
      </c>
      <c r="K262" s="18">
        <v>115.57</v>
      </c>
      <c r="L262" s="18">
        <v>153.06</v>
      </c>
      <c r="M262" s="18"/>
      <c r="N262" s="18">
        <v>50.884982313000002</v>
      </c>
      <c r="O262" s="18">
        <v>2.9087828844999999</v>
      </c>
      <c r="P262" s="19" t="s">
        <v>19</v>
      </c>
      <c r="Q262" s="14" t="s">
        <v>792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438</v>
      </c>
      <c r="D263" s="20" t="s">
        <v>439</v>
      </c>
      <c r="E263" s="16"/>
      <c r="F263" s="17">
        <v>131.1</v>
      </c>
      <c r="G263" s="17">
        <v>125.42</v>
      </c>
      <c r="H263" s="17">
        <v>119.74</v>
      </c>
      <c r="I263" s="17"/>
      <c r="J263" s="17">
        <v>134</v>
      </c>
      <c r="K263" s="17">
        <v>145.35</v>
      </c>
      <c r="L263" s="17">
        <v>163.72999999999999</v>
      </c>
      <c r="M263" s="17"/>
      <c r="N263" s="17">
        <v>24.303862692999999</v>
      </c>
      <c r="O263" s="36">
        <v>6.1724458139999996</v>
      </c>
      <c r="P263" s="20" t="s">
        <v>16</v>
      </c>
      <c r="Q263" s="15" t="s">
        <v>793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440</v>
      </c>
      <c r="D264" s="19" t="s">
        <v>441</v>
      </c>
      <c r="E264" s="16"/>
      <c r="F264" s="18">
        <v>175.8</v>
      </c>
      <c r="G264" s="18">
        <v>163.91</v>
      </c>
      <c r="H264" s="18">
        <v>152.02000000000001</v>
      </c>
      <c r="I264" s="17"/>
      <c r="J264" s="18">
        <v>178.13</v>
      </c>
      <c r="K264" s="18">
        <v>201.9</v>
      </c>
      <c r="L264" s="18">
        <v>240.37</v>
      </c>
      <c r="M264" s="18"/>
      <c r="N264" s="18">
        <v>40.440243875</v>
      </c>
      <c r="O264" s="18">
        <v>1091.3976274000001</v>
      </c>
      <c r="P264" s="19" t="s">
        <v>16</v>
      </c>
      <c r="Q264" s="14" t="s">
        <v>794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795</v>
      </c>
      <c r="D265" s="20" t="s">
        <v>796</v>
      </c>
      <c r="E265" s="16"/>
      <c r="F265" s="17">
        <v>144.19</v>
      </c>
      <c r="G265" s="17">
        <v>136.11000000000001</v>
      </c>
      <c r="H265" s="17">
        <v>128.04</v>
      </c>
      <c r="I265" s="17"/>
      <c r="J265" s="17">
        <v>145.13</v>
      </c>
      <c r="K265" s="17">
        <v>161.27000000000001</v>
      </c>
      <c r="L265" s="17">
        <v>187.4</v>
      </c>
      <c r="M265" s="17"/>
      <c r="N265" s="17">
        <v>38.772423037000003</v>
      </c>
      <c r="O265" s="36">
        <v>2.0991636250000001</v>
      </c>
      <c r="P265" s="20" t="s">
        <v>16</v>
      </c>
      <c r="Q265" s="15" t="s">
        <v>797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475</v>
      </c>
      <c r="D266" s="19" t="s">
        <v>476</v>
      </c>
      <c r="E266" s="16"/>
      <c r="F266" s="18">
        <v>133.31</v>
      </c>
      <c r="G266" s="18">
        <v>126.7</v>
      </c>
      <c r="H266" s="18">
        <v>120.1</v>
      </c>
      <c r="I266" s="17"/>
      <c r="J266" s="18">
        <v>134.69</v>
      </c>
      <c r="K266" s="18">
        <v>147.88999999999999</v>
      </c>
      <c r="L266" s="18">
        <v>169.25</v>
      </c>
      <c r="M266" s="18"/>
      <c r="N266" s="18">
        <v>36.305410336999998</v>
      </c>
      <c r="O266" s="18">
        <v>3.5246030629999998</v>
      </c>
      <c r="P266" s="19" t="s">
        <v>16</v>
      </c>
      <c r="Q266" s="14" t="s">
        <v>798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799</v>
      </c>
      <c r="D267" s="20" t="s">
        <v>800</v>
      </c>
      <c r="E267" s="16"/>
      <c r="F267" s="17">
        <v>118.97</v>
      </c>
      <c r="G267" s="17">
        <v>108.19</v>
      </c>
      <c r="H267" s="17">
        <v>97.42</v>
      </c>
      <c r="I267" s="17"/>
      <c r="J267" s="17">
        <v>121.05</v>
      </c>
      <c r="K267" s="17">
        <v>142.59</v>
      </c>
      <c r="L267" s="17">
        <v>177.46</v>
      </c>
      <c r="M267" s="17"/>
      <c r="N267" s="17">
        <v>34.494073557999997</v>
      </c>
      <c r="O267" s="36">
        <v>9.3021677660000002</v>
      </c>
      <c r="P267" s="20" t="s">
        <v>16</v>
      </c>
      <c r="Q267" s="15" t="s">
        <v>801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505</v>
      </c>
      <c r="D268" s="19" t="s">
        <v>506</v>
      </c>
      <c r="E268" s="16"/>
      <c r="F268" s="18">
        <v>50.22</v>
      </c>
      <c r="G268" s="18">
        <v>47.7</v>
      </c>
      <c r="H268" s="18">
        <v>45.19</v>
      </c>
      <c r="I268" s="17"/>
      <c r="J268" s="18">
        <v>51.05</v>
      </c>
      <c r="K268" s="18">
        <v>56.07</v>
      </c>
      <c r="L268" s="18">
        <v>64.2</v>
      </c>
      <c r="M268" s="18"/>
      <c r="N268" s="18">
        <v>39.888265228999998</v>
      </c>
      <c r="O268" s="18">
        <v>11.728064526000001</v>
      </c>
      <c r="P268" s="19" t="s">
        <v>16</v>
      </c>
      <c r="Q268" s="14" t="s">
        <v>802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507</v>
      </c>
      <c r="D269" s="20" t="s">
        <v>508</v>
      </c>
      <c r="E269" s="16"/>
      <c r="F269" s="17">
        <v>86.5</v>
      </c>
      <c r="G269" s="17">
        <v>73.849999999999994</v>
      </c>
      <c r="H269" s="17">
        <v>61.21</v>
      </c>
      <c r="I269" s="17"/>
      <c r="J269" s="17">
        <v>88.61</v>
      </c>
      <c r="K269" s="17">
        <v>113.89</v>
      </c>
      <c r="L269" s="17">
        <v>154.81</v>
      </c>
      <c r="M269" s="17"/>
      <c r="N269" s="17">
        <v>51.290019471999997</v>
      </c>
      <c r="O269" s="36">
        <v>2.8233583804999998</v>
      </c>
      <c r="P269" s="20" t="s">
        <v>16</v>
      </c>
      <c r="Q269" s="15" t="s">
        <v>803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442</v>
      </c>
      <c r="D270" s="19" t="s">
        <v>443</v>
      </c>
      <c r="E270" s="16"/>
      <c r="F270" s="18">
        <v>390.13</v>
      </c>
      <c r="G270" s="18">
        <v>376.66</v>
      </c>
      <c r="H270" s="18">
        <v>363.2</v>
      </c>
      <c r="I270" s="17"/>
      <c r="J270" s="18">
        <v>393.75</v>
      </c>
      <c r="K270" s="18">
        <v>420.67</v>
      </c>
      <c r="L270" s="18">
        <v>464.23</v>
      </c>
      <c r="M270" s="18"/>
      <c r="N270" s="18">
        <v>31.928150752000001</v>
      </c>
      <c r="O270" s="18">
        <v>73.068366521999991</v>
      </c>
      <c r="P270" s="19" t="s">
        <v>16</v>
      </c>
      <c r="Q270" s="14" t="s">
        <v>804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444</v>
      </c>
      <c r="D271" s="20" t="s">
        <v>445</v>
      </c>
      <c r="E271" s="16"/>
      <c r="F271" s="17">
        <v>119.49</v>
      </c>
      <c r="G271" s="17">
        <v>85.34</v>
      </c>
      <c r="H271" s="17">
        <v>51.2</v>
      </c>
      <c r="I271" s="17"/>
      <c r="J271" s="17">
        <v>122.3</v>
      </c>
      <c r="K271" s="17">
        <v>190.58</v>
      </c>
      <c r="L271" s="17">
        <v>301.08</v>
      </c>
      <c r="M271" s="17"/>
      <c r="N271" s="17">
        <v>31.042712998999999</v>
      </c>
      <c r="O271" s="36">
        <v>29.464419049</v>
      </c>
      <c r="P271" s="20" t="s">
        <v>16</v>
      </c>
      <c r="Q271" s="15" t="s">
        <v>805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446</v>
      </c>
      <c r="D272" s="19" t="s">
        <v>447</v>
      </c>
      <c r="E272" s="16"/>
      <c r="F272" s="18">
        <v>113.55</v>
      </c>
      <c r="G272" s="18">
        <v>106.92</v>
      </c>
      <c r="H272" s="18">
        <v>100.3</v>
      </c>
      <c r="I272" s="17"/>
      <c r="J272" s="18">
        <v>115.67</v>
      </c>
      <c r="K272" s="18">
        <v>128.91</v>
      </c>
      <c r="L272" s="18">
        <v>150.35</v>
      </c>
      <c r="M272" s="18"/>
      <c r="N272" s="18">
        <v>31.638788738999999</v>
      </c>
      <c r="O272" s="18">
        <v>327.62365471999999</v>
      </c>
      <c r="P272" s="19" t="s">
        <v>16</v>
      </c>
      <c r="Q272" s="14" t="s">
        <v>806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448</v>
      </c>
      <c r="D273" s="20" t="s">
        <v>449</v>
      </c>
      <c r="E273" s="16"/>
      <c r="F273" s="17">
        <v>184.71</v>
      </c>
      <c r="G273" s="17">
        <v>172.22</v>
      </c>
      <c r="H273" s="17">
        <v>159.74</v>
      </c>
      <c r="I273" s="17"/>
      <c r="J273" s="17">
        <v>186.96</v>
      </c>
      <c r="K273" s="17">
        <v>211.92</v>
      </c>
      <c r="L273" s="17">
        <v>252.32</v>
      </c>
      <c r="M273" s="17"/>
      <c r="N273" s="17">
        <v>42.169965667</v>
      </c>
      <c r="O273" s="36">
        <v>149.97129563000001</v>
      </c>
      <c r="P273" s="20" t="s">
        <v>16</v>
      </c>
      <c r="Q273" s="15" t="s">
        <v>807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450</v>
      </c>
      <c r="D274" s="19" t="s">
        <v>451</v>
      </c>
      <c r="E274" s="16"/>
      <c r="F274" s="18">
        <v>128.93</v>
      </c>
      <c r="G274" s="18">
        <v>120.75</v>
      </c>
      <c r="H274" s="18">
        <v>112.57</v>
      </c>
      <c r="I274" s="17"/>
      <c r="J274" s="18">
        <v>130.37</v>
      </c>
      <c r="K274" s="18">
        <v>146.72</v>
      </c>
      <c r="L274" s="18">
        <v>173.19</v>
      </c>
      <c r="M274" s="18"/>
      <c r="N274" s="18">
        <v>41.707570064000002</v>
      </c>
      <c r="O274" s="18">
        <v>14.110284232</v>
      </c>
      <c r="P274" s="19" t="s">
        <v>16</v>
      </c>
      <c r="Q274" s="14" t="s">
        <v>808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522</v>
      </c>
      <c r="D275" s="20" t="s">
        <v>523</v>
      </c>
      <c r="E275" s="16"/>
      <c r="F275" s="17">
        <v>180.77</v>
      </c>
      <c r="G275" s="17">
        <v>166.74</v>
      </c>
      <c r="H275" s="17">
        <v>152.71</v>
      </c>
      <c r="I275" s="17"/>
      <c r="J275" s="17">
        <v>184.11</v>
      </c>
      <c r="K275" s="17">
        <v>212.16</v>
      </c>
      <c r="L275" s="17">
        <v>257.55</v>
      </c>
      <c r="M275" s="17"/>
      <c r="N275" s="17">
        <v>32.419209029999998</v>
      </c>
      <c r="O275" s="36">
        <v>7.1961914370000004</v>
      </c>
      <c r="P275" s="20" t="s">
        <v>16</v>
      </c>
      <c r="Q275" s="15" t="s">
        <v>809</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452</v>
      </c>
      <c r="D276" s="19" t="s">
        <v>453</v>
      </c>
      <c r="E276" s="16"/>
      <c r="F276" s="18">
        <v>62.15</v>
      </c>
      <c r="G276" s="18">
        <v>59.99</v>
      </c>
      <c r="H276" s="18">
        <v>57.84</v>
      </c>
      <c r="I276" s="17"/>
      <c r="J276" s="18">
        <v>63.3</v>
      </c>
      <c r="K276" s="18">
        <v>67.599999999999994</v>
      </c>
      <c r="L276" s="18">
        <v>74.56</v>
      </c>
      <c r="M276" s="18"/>
      <c r="N276" s="18">
        <v>35.778461092000001</v>
      </c>
      <c r="O276" s="18">
        <v>13.181429376000001</v>
      </c>
      <c r="P276" s="19" t="s">
        <v>16</v>
      </c>
      <c r="Q276" s="14" t="s">
        <v>810</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454</v>
      </c>
      <c r="D277" s="20" t="s">
        <v>455</v>
      </c>
      <c r="E277" s="16"/>
      <c r="F277" s="17">
        <v>47.5</v>
      </c>
      <c r="G277" s="17">
        <v>45.76</v>
      </c>
      <c r="H277" s="17">
        <v>44.02</v>
      </c>
      <c r="I277" s="17"/>
      <c r="J277" s="17">
        <v>48.04</v>
      </c>
      <c r="K277" s="17">
        <v>51.51</v>
      </c>
      <c r="L277" s="17">
        <v>57.13</v>
      </c>
      <c r="M277" s="17"/>
      <c r="N277" s="17">
        <v>30.420106530000002</v>
      </c>
      <c r="O277" s="36">
        <v>5.735718264</v>
      </c>
      <c r="P277" s="20" t="s">
        <v>16</v>
      </c>
      <c r="Q277" s="15" t="s">
        <v>811</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456</v>
      </c>
      <c r="D278" s="19" t="s">
        <v>457</v>
      </c>
      <c r="E278" s="16"/>
      <c r="F278" s="18">
        <v>99.08</v>
      </c>
      <c r="G278" s="18">
        <v>91.53</v>
      </c>
      <c r="H278" s="18">
        <v>83.99</v>
      </c>
      <c r="I278" s="17"/>
      <c r="J278" s="18">
        <v>118.2</v>
      </c>
      <c r="K278" s="18">
        <v>133.28</v>
      </c>
      <c r="L278" s="18">
        <v>157.69</v>
      </c>
      <c r="M278" s="18"/>
      <c r="N278" s="18">
        <v>42.795621998999998</v>
      </c>
      <c r="O278" s="18">
        <v>15.340983364</v>
      </c>
      <c r="P278" s="19" t="s">
        <v>19</v>
      </c>
      <c r="Q278" s="14" t="s">
        <v>812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524</v>
      </c>
      <c r="D279" s="20" t="s">
        <v>525</v>
      </c>
      <c r="E279" s="16"/>
      <c r="F279" s="17">
        <v>152.27000000000001</v>
      </c>
      <c r="G279" s="17">
        <v>143.58000000000001</v>
      </c>
      <c r="H279" s="17">
        <v>134.9</v>
      </c>
      <c r="I279" s="17"/>
      <c r="J279" s="17">
        <v>153.86000000000001</v>
      </c>
      <c r="K279" s="17">
        <v>171.22</v>
      </c>
      <c r="L279" s="17">
        <v>199.32</v>
      </c>
      <c r="M279" s="17"/>
      <c r="N279" s="17">
        <v>35.863634664999999</v>
      </c>
      <c r="O279" s="36">
        <v>1.7756344985000001</v>
      </c>
      <c r="P279" s="20" t="s">
        <v>16</v>
      </c>
      <c r="Q279" s="15" t="s">
        <v>813</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526</v>
      </c>
      <c r="D280" s="19" t="s">
        <v>527</v>
      </c>
      <c r="E280" s="16"/>
      <c r="F280" s="18">
        <v>124.08</v>
      </c>
      <c r="G280" s="18">
        <v>117.16</v>
      </c>
      <c r="H280" s="18">
        <v>110.24</v>
      </c>
      <c r="I280" s="17"/>
      <c r="J280" s="18">
        <v>125.67</v>
      </c>
      <c r="K280" s="18">
        <v>139.5</v>
      </c>
      <c r="L280" s="18">
        <v>161.88</v>
      </c>
      <c r="M280" s="18"/>
      <c r="N280" s="18">
        <v>34.150533046</v>
      </c>
      <c r="O280" s="18">
        <v>2.8734607114999999</v>
      </c>
      <c r="P280" s="19" t="s">
        <v>16</v>
      </c>
      <c r="Q280" s="14" t="s">
        <v>814</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473</v>
      </c>
      <c r="D281" s="20" t="s">
        <v>474</v>
      </c>
      <c r="E281" s="16"/>
      <c r="F281" s="17">
        <v>91.48</v>
      </c>
      <c r="G281" s="17">
        <v>85.94</v>
      </c>
      <c r="H281" s="17">
        <v>80.41</v>
      </c>
      <c r="I281" s="17"/>
      <c r="J281" s="17">
        <v>93.3</v>
      </c>
      <c r="K281" s="17">
        <v>104.36</v>
      </c>
      <c r="L281" s="17">
        <v>122.27</v>
      </c>
      <c r="M281" s="17"/>
      <c r="N281" s="17">
        <v>28.263585798000001</v>
      </c>
      <c r="O281" s="36">
        <v>3.3029188614999998</v>
      </c>
      <c r="P281" s="20" t="s">
        <v>16</v>
      </c>
      <c r="Q281" s="15" t="s">
        <v>815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512</v>
      </c>
      <c r="D282" s="19" t="s">
        <v>513</v>
      </c>
      <c r="E282" s="16"/>
      <c r="F282" s="18">
        <v>139.56</v>
      </c>
      <c r="G282" s="18">
        <v>130.86000000000001</v>
      </c>
      <c r="H282" s="18">
        <v>122.16</v>
      </c>
      <c r="I282" s="17"/>
      <c r="J282" s="18">
        <v>141.03</v>
      </c>
      <c r="K282" s="18">
        <v>158.41999999999999</v>
      </c>
      <c r="L282" s="18">
        <v>186.57</v>
      </c>
      <c r="M282" s="18"/>
      <c r="N282" s="18">
        <v>40.689326109</v>
      </c>
      <c r="O282" s="18">
        <v>1.7651180264999999</v>
      </c>
      <c r="P282" s="19" t="s">
        <v>16</v>
      </c>
      <c r="Q282" s="14" t="s">
        <v>816</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458</v>
      </c>
      <c r="D283" s="20" t="s">
        <v>459</v>
      </c>
      <c r="E283" s="16"/>
      <c r="F283" s="17">
        <v>22.48</v>
      </c>
      <c r="G283" s="17">
        <v>18.34</v>
      </c>
      <c r="H283" s="17">
        <v>14.21</v>
      </c>
      <c r="I283" s="17"/>
      <c r="J283" s="17">
        <v>33.21</v>
      </c>
      <c r="K283" s="17">
        <v>41.47</v>
      </c>
      <c r="L283" s="17">
        <v>54.85</v>
      </c>
      <c r="M283" s="17"/>
      <c r="N283" s="17">
        <v>50.255969833999998</v>
      </c>
      <c r="O283" s="36">
        <v>4.9297081445000002</v>
      </c>
      <c r="P283" s="20" t="s">
        <v>19</v>
      </c>
      <c r="Q283" s="15" t="s">
        <v>817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818</v>
      </c>
      <c r="D284" s="19" t="s">
        <v>819</v>
      </c>
      <c r="E284" s="16"/>
      <c r="F284" s="18">
        <v>7.98</v>
      </c>
      <c r="G284" s="18">
        <v>5.92</v>
      </c>
      <c r="H284" s="18">
        <v>3.87</v>
      </c>
      <c r="I284" s="17"/>
      <c r="J284" s="18">
        <v>13.31</v>
      </c>
      <c r="K284" s="18">
        <v>17.41</v>
      </c>
      <c r="L284" s="18">
        <v>24.05</v>
      </c>
      <c r="M284" s="18"/>
      <c r="N284" s="18">
        <v>54.278085961999999</v>
      </c>
      <c r="O284" s="18">
        <v>1.5533000959999999</v>
      </c>
      <c r="P284" s="19" t="s">
        <v>19</v>
      </c>
      <c r="Q284" s="14" t="s">
        <v>820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460</v>
      </c>
      <c r="D285" s="20" t="s">
        <v>461</v>
      </c>
      <c r="E285" s="16"/>
      <c r="F285" s="17">
        <v>12.87</v>
      </c>
      <c r="G285" s="17">
        <v>9.0500000000000007</v>
      </c>
      <c r="H285" s="17">
        <v>5.24</v>
      </c>
      <c r="I285" s="17"/>
      <c r="J285" s="17">
        <v>23.31</v>
      </c>
      <c r="K285" s="17">
        <v>30.93</v>
      </c>
      <c r="L285" s="17">
        <v>43.27</v>
      </c>
      <c r="M285" s="17"/>
      <c r="N285" s="17">
        <v>50.446176913000002</v>
      </c>
      <c r="O285" s="36">
        <v>1.9183245219999998</v>
      </c>
      <c r="P285" s="20" t="s">
        <v>19</v>
      </c>
      <c r="Q285" s="15" t="s">
        <v>821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462</v>
      </c>
      <c r="D286" s="19" t="s">
        <v>463</v>
      </c>
      <c r="E286" s="16"/>
      <c r="F286" s="18">
        <v>15.36</v>
      </c>
      <c r="G286" s="18">
        <v>14.82</v>
      </c>
      <c r="H286" s="18">
        <v>14.28</v>
      </c>
      <c r="I286" s="17"/>
      <c r="J286" s="18">
        <v>15.52</v>
      </c>
      <c r="K286" s="18">
        <v>16.59</v>
      </c>
      <c r="L286" s="18">
        <v>18.329999999999998</v>
      </c>
      <c r="M286" s="18"/>
      <c r="N286" s="18">
        <v>26.652030464999999</v>
      </c>
      <c r="O286" s="18">
        <v>1.968591939</v>
      </c>
      <c r="P286" s="19" t="s">
        <v>16</v>
      </c>
      <c r="Q286" s="14" t="s">
        <v>822</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823</v>
      </c>
      <c r="D287" s="20" t="s">
        <v>824</v>
      </c>
      <c r="E287" s="16"/>
      <c r="F287" s="17">
        <v>7.74</v>
      </c>
      <c r="G287" s="17">
        <v>7.32</v>
      </c>
      <c r="H287" s="17">
        <v>6.9</v>
      </c>
      <c r="I287" s="17"/>
      <c r="J287" s="17">
        <v>7.9</v>
      </c>
      <c r="K287" s="17">
        <v>8.73</v>
      </c>
      <c r="L287" s="17">
        <v>10.08</v>
      </c>
      <c r="M287" s="17"/>
      <c r="N287" s="17">
        <v>38.159031611000003</v>
      </c>
      <c r="O287" s="36">
        <v>2.1713807845000002</v>
      </c>
      <c r="P287" s="20" t="s">
        <v>16</v>
      </c>
      <c r="Q287" s="15" t="s">
        <v>825</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464</v>
      </c>
      <c r="D288" s="19" t="s">
        <v>465</v>
      </c>
      <c r="E288" s="16"/>
      <c r="F288" s="18" t="s">
        <v>36</v>
      </c>
      <c r="G288" s="18" t="s">
        <v>36</v>
      </c>
      <c r="H288" s="18" t="s">
        <v>36</v>
      </c>
      <c r="I288" s="17"/>
      <c r="J288" s="18" t="s">
        <v>36</v>
      </c>
      <c r="K288" s="18" t="s">
        <v>36</v>
      </c>
      <c r="L288" s="18" t="s">
        <v>36</v>
      </c>
      <c r="M288" s="18"/>
      <c r="N288" s="18" t="s">
        <v>36</v>
      </c>
      <c r="O288" s="18" t="s">
        <v>36</v>
      </c>
      <c r="P288" s="19" t="s">
        <v>36</v>
      </c>
      <c r="Q288" s="14" t="s">
        <v>37</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466</v>
      </c>
      <c r="D289" s="19" t="s">
        <v>467</v>
      </c>
      <c r="E289" s="16"/>
      <c r="F289" s="18">
        <v>18.37</v>
      </c>
      <c r="G289" s="18">
        <v>17.079999999999998</v>
      </c>
      <c r="H289" s="18">
        <v>15.8</v>
      </c>
      <c r="I289" s="17"/>
      <c r="J289" s="18">
        <v>18.59</v>
      </c>
      <c r="K289" s="18">
        <v>21.15</v>
      </c>
      <c r="L289" s="18">
        <v>25.3</v>
      </c>
      <c r="M289" s="18"/>
      <c r="N289" s="18">
        <v>41.891790972000003</v>
      </c>
      <c r="O289" s="18">
        <v>10.191360699999999</v>
      </c>
      <c r="P289" s="19" t="s">
        <v>16</v>
      </c>
      <c r="Q289" s="14" t="s">
        <v>826</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468</v>
      </c>
      <c r="D290" s="20" t="s">
        <v>469</v>
      </c>
      <c r="E290" s="16"/>
      <c r="F290" s="17">
        <v>17.829999999999998</v>
      </c>
      <c r="G290" s="17">
        <v>17.11</v>
      </c>
      <c r="H290" s="17">
        <v>16.399999999999999</v>
      </c>
      <c r="I290" s="17"/>
      <c r="J290" s="17">
        <v>18.010000000000002</v>
      </c>
      <c r="K290" s="17">
        <v>19.43</v>
      </c>
      <c r="L290" s="17">
        <v>21.73</v>
      </c>
      <c r="M290" s="17"/>
      <c r="N290" s="17">
        <v>39.341817313</v>
      </c>
      <c r="O290" s="36">
        <v>11.74832318</v>
      </c>
      <c r="P290" s="20" t="s">
        <v>16</v>
      </c>
      <c r="Q290" s="15" t="s">
        <v>827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470</v>
      </c>
      <c r="D291" s="19" t="s">
        <v>471</v>
      </c>
      <c r="E291" s="16"/>
      <c r="F291" s="18">
        <v>26.3</v>
      </c>
      <c r="G291" s="18">
        <v>23.87</v>
      </c>
      <c r="H291" s="18">
        <v>21.44</v>
      </c>
      <c r="I291" s="17"/>
      <c r="J291" s="18">
        <v>26.53</v>
      </c>
      <c r="K291" s="18">
        <v>31.38</v>
      </c>
      <c r="L291" s="18">
        <v>39.229999999999997</v>
      </c>
      <c r="M291" s="18"/>
      <c r="N291" s="18">
        <v>29.689483303999999</v>
      </c>
      <c r="O291" s="18">
        <v>50.391743841</v>
      </c>
      <c r="P291" s="19" t="s">
        <v>16</v>
      </c>
      <c r="Q291" s="14" t="s">
        <v>828</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494</v>
      </c>
      <c r="D292" s="20" t="s">
        <v>495</v>
      </c>
      <c r="E292" s="16"/>
      <c r="F292" s="17">
        <v>56.11</v>
      </c>
      <c r="G292" s="17">
        <v>50.92</v>
      </c>
      <c r="H292" s="17">
        <v>45.73</v>
      </c>
      <c r="I292" s="17"/>
      <c r="J292" s="17">
        <v>57.4</v>
      </c>
      <c r="K292" s="17">
        <v>67.77</v>
      </c>
      <c r="L292" s="17">
        <v>84.55</v>
      </c>
      <c r="M292" s="17"/>
      <c r="N292" s="17">
        <v>34.294432034000003</v>
      </c>
      <c r="O292" s="36">
        <v>2.0549583944999998</v>
      </c>
      <c r="P292" s="20" t="s">
        <v>16</v>
      </c>
      <c r="Q292" s="15" t="s">
        <v>829</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481</v>
      </c>
      <c r="D293" s="19" t="s">
        <v>482</v>
      </c>
      <c r="E293" s="16"/>
      <c r="F293" s="18">
        <v>14.87</v>
      </c>
      <c r="G293" s="18">
        <v>14.3</v>
      </c>
      <c r="H293" s="18">
        <v>13.74</v>
      </c>
      <c r="I293" s="17"/>
      <c r="J293" s="18">
        <v>14.97</v>
      </c>
      <c r="K293" s="18">
        <v>16.09</v>
      </c>
      <c r="L293" s="18">
        <v>17.91</v>
      </c>
      <c r="M293" s="18"/>
      <c r="N293" s="18">
        <v>31.696484355999999</v>
      </c>
      <c r="O293" s="18">
        <v>4.8496289335</v>
      </c>
      <c r="P293" s="19" t="s">
        <v>16</v>
      </c>
      <c r="Q293" s="14" t="s">
        <v>830</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831</v>
      </c>
      <c r="D294" s="20" t="s">
        <v>832</v>
      </c>
      <c r="E294" s="16"/>
      <c r="F294" s="17">
        <v>22.39</v>
      </c>
      <c r="G294" s="17">
        <v>21.3</v>
      </c>
      <c r="H294" s="17">
        <v>20.21</v>
      </c>
      <c r="I294" s="17"/>
      <c r="J294" s="17">
        <v>22.45</v>
      </c>
      <c r="K294" s="17">
        <v>24.62</v>
      </c>
      <c r="L294" s="17">
        <v>28.14</v>
      </c>
      <c r="M294" s="17"/>
      <c r="N294" s="17">
        <v>43.711187731999999</v>
      </c>
      <c r="O294" s="36">
        <v>1.9970020325</v>
      </c>
      <c r="P294" s="20" t="s">
        <v>16</v>
      </c>
      <c r="Q294" s="15" t="s">
        <v>833</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2026-03-19T01:42:36Z</cp:lastPrinted>
  <dcterms:created xsi:type="dcterms:W3CDTF">2020-05-21T15:06:06Z</dcterms:created>
  <dcterms:modified xsi:type="dcterms:W3CDTF">2026-03-19T01:43:13Z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