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14_{82F6EE54-92E6-4E2A-995E-828A4F459A9B}" xr6:coauthVersionLast="47" xr6:coauthVersionMax="47" xr10:uidLastSave="{866A61FC-69CD-42E5-B305-D31BC2FEC294}"/>
  <bookViews>
    <workbookView xWindow="2505" yWindow="285" windowWidth="26475" windowHeight="1531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<sst xmlns="http://schemas.openxmlformats.org/spreadsheetml/2006/main" count="1255" uniqueCount="911">
  <si>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</si>
  <si>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</si>
  <si>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</si>
  <si>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</si>
  <si>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</si>
  <si>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</si>
  <si>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</si>
  <si>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</si>
  <si>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</si>
  <si>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</si>
  <si>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</si>
  <si>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</si>
  <si>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</si>
  <si>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</si>
  <si>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</si>
  <si>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</si>
  <si>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</si>
  <si>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</si>
  <si>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</si>
  <si>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</si>
  <si>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</si>
  <si>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</si>
  <si>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</si>
  <si>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</si>
  <si>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</si>
  <si>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</si>
  <si>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</si>
  <si>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</si>
  <si>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</si>
  <si>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</si>
  <si>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</si>
  <si>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</si>
  <si>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</si>
  <si>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</si>
  <si>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</si>
  <si>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</si>
  <si>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</si>
  <si>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</si>
  <si>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</si>
  <si>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</si>
  <si>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</si>
  <si>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</si>
  <si>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</si>
  <si>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</si>
  <si>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</si>
  <si>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</si>
  <si>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</si>
  <si>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</si>
  <si>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</si>
  <si>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</si>
  <si>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</si>
  <si>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</si>
  <si>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</si>
  <si>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</si>
  <si>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</si>
  <si>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</si>
  <si>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</si>
  <si>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</si>
  <si>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</si>
  <si>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</si>
  <si>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</si>
  <si>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</si>
  <si>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</si>
  <si>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</si>
  <si>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</si>
  <si>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</si>
  <si>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</si>
  <si>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</si>
  <si>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</si>
  <si>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</si>
  <si>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</si>
  <si>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</si>
  <si>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</si>
  <si>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</si>
  <si>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</si>
  <si>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</si>
  <si>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</si>
  <si>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</si>
  <si>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</si>
  <si>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</si>
  <si>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</si>
  <si>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</si>
  <si>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</si>
  <si>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</si>
  <si>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</si>
  <si>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</si>
  <si>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</si>
  <si>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</si>
  <si>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</si>
  <si>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</si>
  <si>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</si>
  <si>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</si>
  <si>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</si>
  <si>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</si>
  <si>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</si>
  <si>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</si>
  <si>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</si>
  <si>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</si>
  <si>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</si>
  <si>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</si>
  <si>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</si>
  <si>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</si>
  <si>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</si>
  <si>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</si>
  <si>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</si>
  <si>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</si>
  <si>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</si>
  <si>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</si>
  <si>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</si>
  <si>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</si>
  <si>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</si>
  <si>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</si>
  <si>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</si>
  <si>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</si>
  <si>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</si>
  <si>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</si>
  <si>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</si>
  <si>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</si>
  <si>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</si>
  <si>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</si>
  <si>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</si>
  <si>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</si>
  <si>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</si>
  <si>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</si>
  <si>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</si>
  <si>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</si>
  <si>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</si>
  <si>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</si>
  <si>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</si>
  <si>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</si>
  <si>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</si>
  <si>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</si>
  <si>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</si>
  <si>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</si>
  <si>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</si>
  <si>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</si>
  <si>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</si>
  <si>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</si>
  <si>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</si>
  <si>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</si>
  <si>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</si>
  <si>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</si>
  <si>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</si>
  <si>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</si>
  <si>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</si>
  <si>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</si>
  <si>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</si>
  <si>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</si>
  <si>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</si>
  <si>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</si>
  <si>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</si>
  <si>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</si>
  <si>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</si>
  <si>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</si>
  <si>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</si>
  <si>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</si>
  <si>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</si>
  <si>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</si>
  <si>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</si>
  <si>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</si>
  <si>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</si>
  <si>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</si>
  <si>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</si>
  <si>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</si>
  <si>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</si>
  <si>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</si>
  <si>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</si>
  <si>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</si>
  <si>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</si>
  <si>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</si>
  <si>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</si>
  <si>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</si>
  <si>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</si>
  <si>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</si>
  <si>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</si>
  <si>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</si>
  <si>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</si>
  <si>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</si>
  <si>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</si>
  <si>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</si>
  <si>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</si>
  <si>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</si>
  <si>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</si>
  <si>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</si>
  <si>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</si>
  <si>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</si>
  <si>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</si>
  <si>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</si>
  <si>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</si>
  <si>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</si>
  <si>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</si>
  <si>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</si>
  <si>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</si>
  <si>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</si>
  <si>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</si>
  <si>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</si>
  <si>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</si>
  <si>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</si>
  <si>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</si>
  <si>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</si>
  <si>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</si>
  <si>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</si>
  <si>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</si>
  <si>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</si>
  <si>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</si>
  <si>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</si>
  <si>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</si>
  <si>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</si>
  <si>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</si>
  <si>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</si>
  <si>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</si>
  <si>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</si>
  <si>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</si>
  <si>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</si>
  <si>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</si>
  <si>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</si>
  <si>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</si>
  <si>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</si>
  <si>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</si>
  <si>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</si>
  <si>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</si>
  <si>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</si>
  <si>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</si>
  <si>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</si>
  <si>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</si>
  <si>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</si>
  <si>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</si>
  <si>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</si>
  <si>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</si>
  <si>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</si>
  <si>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</si>
  <si>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</si>
  <si>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</si>
  <si>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</si>
  <si>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</si>
  <si>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</si>
  <si>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</si>
  <si>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</si>
  <si>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</si>
  <si>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</si>
  <si>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</si>
  <si>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</si>
  <si>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</si>
  <si>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</si>
  <si>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</si>
  <si>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</si>
  <si>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</si>
  <si>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</si>
  <si>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</si>
  <si>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</si>
  <si>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</si>
  <si>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</si>
  <si>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</si>
  <si>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</si>
  <si>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</si>
  <si>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</si>
  <si>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</si>
  <si>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</si>
  <si>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</si>
  <si>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</si>
  <si>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</si>
  <si>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</si>
  <si>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</si>
  <si>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</si>
  <si>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</si>
  <si>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</si>
  <si>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</si>
  <si>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</si>
  <si>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</si>
  <si>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</si>
  <si>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</si>
  <si>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</si>
  <si>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</si>
  <si>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</si>
  <si>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</si>
  <si>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</si>
  <si>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</si>
  <si>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</si>
  <si>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</si>
  <si>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</si>
  <si>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</si>
  <si>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</si>
  <si>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</si>
  <si>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</si>
  <si>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</si>
  <si>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</si>
  <si>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</si>
  <si>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</si>
  <si>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</si>
  <si>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</si>
  <si>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</si>
  <si>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</si>
  <si>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</si>
  <si>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</si>
  <si>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</si>
  <si>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</si>
  <si>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</si>
  <si>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</si>
  <si>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</si>
  <si>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</si>
  <si>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</si>
  <si>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</si>
  <si>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</si>
  <si>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</si>
  <si>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</si>
  <si>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</si>
  <si>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</si>
  <si>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</si>
  <si>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</si>
  <si>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</si>
  <si>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</si>
  <si>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</si>
  <si>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</si>
  <si>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</si>
  <si>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</si>
  <si>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</si>
  <si>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</si>
  <si>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</si>
  <si>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</si>
  <si>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</si>
  <si>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</si>
  <si>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</si>
  <si>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</si>
  <si>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</si>
  <si>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Planoeplano</t>
  </si>
  <si>
    <t>PLPL3</t>
  </si>
  <si>
    <t>PSSA3</t>
  </si>
  <si>
    <t>POSI3</t>
  </si>
  <si>
    <t>PRNR3</t>
  </si>
  <si>
    <t>QUAL3</t>
  </si>
  <si>
    <t>Quero-Quero</t>
  </si>
  <si>
    <t>LJQQ3</t>
  </si>
  <si>
    <t>RaiaDrogasil</t>
  </si>
  <si>
    <t>RADL3</t>
  </si>
  <si>
    <t>Raizen</t>
  </si>
  <si>
    <t>RAIZ4</t>
  </si>
  <si>
    <t>Randon Part</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</si>
  <si>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</si>
  <si>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</si>
  <si>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</si>
  <si>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</si>
  <si>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</si>
  <si>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</si>
  <si>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</si>
  <si>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</si>
  <si>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</si>
  <si>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</si>
  <si>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</si>
  <si>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</si>
  <si>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</si>
  <si>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</si>
  <si>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</si>
  <si>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</si>
  <si>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</si>
  <si>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</si>
  <si>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</si>
  <si>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</si>
  <si>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</si>
  <si>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</si>
  <si>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</si>
  <si>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</si>
  <si>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</si>
  <si>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</si>
  <si>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</si>
  <si>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</si>
  <si>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</si>
  <si>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</si>
  <si>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</si>
  <si>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</si>
  <si>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</si>
  <si>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</si>
  <si>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</si>
  <si>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</si>
  <si>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</si>
  <si>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</si>
  <si>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</si>
  <si>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</si>
  <si>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</si>
  <si>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</si>
  <si>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</si>
  <si>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</si>
  <si>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</si>
  <si>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</si>
  <si>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</si>
  <si>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</si>
  <si>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</si>
  <si>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</si>
  <si>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</si>
  <si>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</si>
  <si>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</si>
  <si>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</si>
  <si>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</si>
  <si>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</si>
  <si>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</si>
  <si>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</si>
  <si>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</si>
  <si>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</si>
  <si>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</si>
  <si>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</si>
  <si>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</si>
  <si>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</si>
  <si>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</si>
  <si>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</si>
  <si>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</si>
  <si>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</si>
  <si>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</si>
  <si>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</si>
  <si>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</si>
  <si>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</si>
  <si>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</si>
  <si>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</si>
  <si>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</si>
  <si>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</si>
  <si>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</si>
  <si>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</si>
  <si>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</si>
  <si>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</si>
  <si>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</si>
  <si>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</si>
  <si>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</si>
  <si>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</si>
  <si>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</si>
  <si>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</si>
  <si>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</si>
  <si>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</si>
  <si>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</si>
  <si>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</si>
  <si>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</si>
  <si>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</si>
  <si>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</si>
  <si>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</si>
  <si>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</si>
  <si>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</si>
  <si>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</si>
  <si>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</si>
  <si>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</si>
  <si>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</si>
  <si>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</si>
  <si>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</si>
  <si>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</si>
  <si>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</si>
  <si>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</si>
  <si>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Fundo Buena Vista II Fundo de Índice</t>
  </si>
  <si>
    <t>QQQI11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</si>
  <si>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</si>
  <si>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</si>
  <si>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</si>
  <si>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</si>
  <si>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</si>
  <si>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</si>
  <si>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</si>
  <si>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</si>
  <si>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</si>
  <si>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</si>
  <si>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</si>
  <si>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</si>
  <si>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</si>
  <si>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</si>
  <si>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</si>
  <si>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</si>
  <si>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</si>
  <si>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</si>
  <si>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</si>
  <si>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</si>
  <si>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</si>
  <si>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</si>
  <si>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</si>
  <si>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</si>
  <si>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</si>
  <si>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</si>
  <si>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</si>
  <si>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</si>
  <si>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</si>
  <si>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</si>
  <si>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</si>
  <si>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</si>
  <si>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</si>
  <si>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</si>
  <si>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</si>
  <si>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</si>
  <si>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</si>
  <si>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</si>
  <si>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Solana Hash</t>
  </si>
  <si>
    <t>SOLH11</t>
  </si>
  <si>
    <t>Trend Acwi</t>
  </si>
  <si>
    <t>ACWI11</t>
  </si>
  <si>
    <t>Trend China</t>
  </si>
  <si>
    <t>XINA11</t>
  </si>
  <si>
    <t>Trend Europa</t>
  </si>
  <si>
    <t>EURP11</t>
  </si>
  <si>
    <t>Trend Ibovx</t>
  </si>
  <si>
    <t>BOVX11</t>
  </si>
  <si>
    <t>Trend Nasdaq</t>
  </si>
  <si>
    <t>NASD11</t>
  </si>
  <si>
    <t>Trend Ouro</t>
  </si>
  <si>
    <t>GOLD11</t>
  </si>
  <si>
    <t>Positivo Tec</t>
  </si>
  <si>
    <t>Syn Prop Tec</t>
  </si>
  <si>
    <t>SYNE3</t>
  </si>
  <si>
    <t>iShares Gold Trust</t>
  </si>
  <si>
    <t>BIAU39</t>
  </si>
  <si>
    <t>BB Etf Dolar</t>
  </si>
  <si>
    <t>DOLA11</t>
  </si>
  <si>
    <t>It Now Divd</t>
  </si>
  <si>
    <t>DIVD11</t>
  </si>
  <si>
    <t>It Now Ifnc Fundo de Indice</t>
  </si>
  <si>
    <t>FIND11</t>
  </si>
  <si>
    <t>Nuibovhighbt</t>
  </si>
  <si>
    <t>HIGH11</t>
  </si>
  <si>
    <t>Chevron Corp</t>
  </si>
  <si>
    <t>CHVX34</t>
  </si>
  <si>
    <t>Pagseguro Digital Ltd.</t>
  </si>
  <si>
    <t>PAGS34</t>
  </si>
  <si>
    <t>Investo Usbd</t>
  </si>
  <si>
    <t>USDB11</t>
  </si>
  <si>
    <t>Asml Holding Nv</t>
  </si>
  <si>
    <t>ASML34</t>
  </si>
  <si>
    <t>Azevedo</t>
  </si>
  <si>
    <t>AZEV4</t>
  </si>
  <si>
    <t>Exxon Mobil Corp</t>
  </si>
  <si>
    <t>EXXO34</t>
  </si>
  <si>
    <t>Nike, Inc</t>
  </si>
  <si>
    <t>NIKE34</t>
  </si>
  <si>
    <t>SRNA3 está em tendência de alta no curto prazo e acima de 12,63 projetaria de 12,74 a 12,93. Tem suportes em 12,59 e 12,53.</t>
  </si>
  <si>
    <t>Btgteva Auvp</t>
  </si>
  <si>
    <t>AUVP11</t>
  </si>
  <si>
    <t>Investogps&amp;P</t>
  </si>
  <si>
    <t>GPUS11</t>
  </si>
  <si>
    <t>Ishares Eqwe</t>
  </si>
  <si>
    <t>EWBZ11</t>
  </si>
  <si>
    <t>iShares MSCI South Korea Capped ETF</t>
  </si>
  <si>
    <t>BEWY39</t>
  </si>
  <si>
    <t>Crowdstrike Hldg Inc</t>
  </si>
  <si>
    <t>C2RW34</t>
  </si>
  <si>
    <t>Petrorio</t>
  </si>
  <si>
    <t>Walt Disney Co</t>
  </si>
  <si>
    <t>DISB34</t>
  </si>
  <si>
    <t>Western Digital Corp</t>
  </si>
  <si>
    <t>W1DC34</t>
  </si>
  <si>
    <t>Qr Cme Cf</t>
  </si>
  <si>
    <t>QSOL11</t>
  </si>
  <si>
    <t>Qr Ether</t>
  </si>
  <si>
    <t>QETH11</t>
  </si>
  <si>
    <t>Trend Ouro H</t>
  </si>
  <si>
    <t>GOLX11</t>
  </si>
  <si>
    <t>BRAP3</t>
  </si>
  <si>
    <t>Paranapanema</t>
  </si>
  <si>
    <t>PMAM3</t>
  </si>
  <si>
    <t>Qualicorp</t>
  </si>
  <si>
    <t>Etf Galaxy B</t>
  </si>
  <si>
    <t>BITI11</t>
  </si>
  <si>
    <t>Global X Copper Miners</t>
  </si>
  <si>
    <t>BCPX39</t>
  </si>
  <si>
    <t>iShares US Energy ETF</t>
  </si>
  <si>
    <t>BIYE39</t>
  </si>
  <si>
    <t>Trend Us Lrg</t>
  </si>
  <si>
    <t>USAL11</t>
  </si>
  <si>
    <t>Bank Of America Corp</t>
  </si>
  <si>
    <t>BOAC34</t>
  </si>
  <si>
    <t>Brisanet</t>
  </si>
  <si>
    <t>BRST3</t>
  </si>
  <si>
    <t>Priner</t>
  </si>
  <si>
    <t>Rio Tinto Plc</t>
  </si>
  <si>
    <t>RIOT34</t>
  </si>
  <si>
    <t>Seagate Technology Holdings Plc</t>
  </si>
  <si>
    <t>S1TX34</t>
  </si>
  <si>
    <t>Visa Inc</t>
  </si>
  <si>
    <t>VISA34</t>
  </si>
  <si>
    <t>BB Etf Ibov</t>
  </si>
  <si>
    <t>BBOV11</t>
  </si>
  <si>
    <t>Pactual Ibov</t>
  </si>
  <si>
    <t>IBOB11</t>
  </si>
  <si>
    <t>TTEN3 está em tendência de baixa no curto prazo e abaixo de 15,52 projetaria de 14,39 a 13,27. Tem resistências em 16,14  e 18,38.</t>
  </si>
  <si>
    <t>ABCB4 está em tendência de baixa no curto prazo e abaixo de 25,52 projetaria de 23,22 a 20,92. Tem resistências em 26,17  e 30,76.</t>
  </si>
  <si>
    <t>A1MD34 está em tendência de baixa no curto prazo e abaixo de 123,02 projetaria de 106,48 a 89,95. Tem resistências em 130,9  e 163,96.</t>
  </si>
  <si>
    <t>BABA34 está em tendência de baixa no curto prazo e abaixo de 24,03 projetaria de 20,83 a 17,64. Tem resistências em 24,54  e 30,92. O IFR sobrevendido alerta para recuperações se superar 24,54</t>
  </si>
  <si>
    <t>ALLD3 está em tendência de baixa no curto prazo e abaixo de 6,98 projetaria de 6,57 a 6,17. Tem resistências em 7,11  e 7,91. O IFR sobrevendido alerta para recuperações se superar 7,11</t>
  </si>
  <si>
    <t>ALOS3 está em tendência de baixa no curto prazo e abaixo de 30,06 projetaria de 27,25 a 24,45. Tem resistências em 31,01  e 36,61.</t>
  </si>
  <si>
    <t>ALPA4 está em tendência de baixa no curto prazo e abaixo de 11,78 projetaria de 9,44 a 7,1. Tem resistências em 12,69  e 17,36.</t>
  </si>
  <si>
    <t>GOGL34 está em tendência de baixa no curto prazo e abaixo de 127,42 projetaria de 117,17 a 106,93. Tem resistências em 131,85  e 152,33.</t>
  </si>
  <si>
    <t>ALUP11 está em tendência de baixa no curto prazo e abaixo de 33,17 projetaria de 31,28 a 29,4. Tem resistências em 34,07  e 37,83.</t>
  </si>
  <si>
    <t>AMZO34 está em tendência de alta no curto prazo e acima de 68,7 projetaria de 79,57 a 97,17. Tem suportes em 53,99 e 48,55.</t>
  </si>
  <si>
    <t>ABEV3 está em tendência de baixa no curto prazo e abaixo de 15,13 projetaria de 13,7 a 12,27. Tem resistências em 15,56  e 18,41.</t>
  </si>
  <si>
    <t>AMER3 está em tendência de baixa no curto prazo e abaixo de 4,89 projetaria de 4,02 a 3,16. Tem resistências em 5,16  e 6,88.</t>
  </si>
  <si>
    <t>ANIM3 está em tendência de baixa no curto prazo e abaixo de 4,2 projetaria de 3,52 a 2,85. Tem resistências em 4,5  e 5,84.</t>
  </si>
  <si>
    <t>AAPL34 está em tendência de baixa no curto prazo e abaixo de 66,23 projetaria de 62,58 a 58,93. Tem resistências em 67,4  e 74,69.</t>
  </si>
  <si>
    <t>ARML3 está em tendência de baixa no curto prazo e abaixo de 4,7 projetaria de 3,77 a 2,85. Tem resistências em 5  e 6,84.</t>
  </si>
  <si>
    <t>ASML34 está em tendência de baixa no curto prazo e abaixo de 121,21 projetaria de 105,27 a 89,33. Tem resistências em 127,41  e 159,28.</t>
  </si>
  <si>
    <t>ASAI3 está em tendência de baixa no curto prazo e abaixo de 8 projetaria de 6,97 a 5,94. Tem resistências em 8,34  e 10,39.</t>
  </si>
  <si>
    <t>AURA33 está em tendência de alta no curto prazo e acima de 156 projetaria de 217,79 a 317,78. Tem suportes em 131,77 e 100,87.</t>
  </si>
  <si>
    <t>AURE3 está em tendência de alta no curto prazo e acima de 12,99 projetaria de 14,55 a 17,09. Tem suportes em 11,36 e 10,57.</t>
  </si>
  <si>
    <t>AXIA3 está em tendência de baixa no curto prazo e abaixo de 57,92 projetaria de 51,7 a 45,49. Tem resistências em 60,08  e 72,5.</t>
  </si>
  <si>
    <t>AXIA6 está em tendência de alta no curto prazo e acima de 68,82 projetaria de 83,46 a 107,15. Tem suportes em 63,18 e 55,85.</t>
  </si>
  <si>
    <t>AXIA7 está em tendência de baixa no curto prazo e abaixo de 55,94 projetaria de 51,66 a 47,39. Tem resistências em 58,33  e 66,87.</t>
  </si>
  <si>
    <t>AZEV4 está em tendência de alta no curto prazo e acima de 0,36 projetaria de 0,48 a 0,68. Tem suportes em 0,18 e 0,11.</t>
  </si>
  <si>
    <t>AZZA3 está em tendência de alta no curto prazo e acima de 27,89 projetaria de 31,3 a 36,84. Tem suportes em 24,46 e 22,75. O padrão de volume favorece a alta.</t>
  </si>
  <si>
    <t>B3SA3 está em tendência de baixa no curto prazo e abaixo de 16,58 projetaria de 14,59 a 12,61. Tem resistências em 17,54  e 21,5.</t>
  </si>
  <si>
    <t>BMGB4 está em tendência de baixa no curto prazo e abaixo de 4,71 projetaria de 4,19 a 3,68. Tem resistências em 4,8  e 5,82.</t>
  </si>
  <si>
    <t>BOAC34 está em tendência de baixa no curto prazo e abaixo de 60,94 projetaria de 55,55 a 50,17. Tem resistências em 62,77  e 73,53. O IFR sobrevendido alerta para recuperações se superar 62,77</t>
  </si>
  <si>
    <t>BRSR6 está em tendência de baixa no curto prazo e abaixo de 17,39 projetaria de 15,45 a 13,51. Tem resistências em 17,83  e 21,7.</t>
  </si>
  <si>
    <t>BBSE3 está em tendência de baixa no curto prazo e abaixo de 33,74 projetaria de 31,93 a 30,12. Tem resistências em 34,38  e 37,99.</t>
  </si>
  <si>
    <t>BMOB3 está em tendência de baixa no curto prazo e abaixo de 23 projetaria de 21,25 a 19,5. Tem resistências em 23,95  e 27,44.</t>
  </si>
  <si>
    <t>BERK34 está em tendência de baixa no curto prazo e abaixo de 127,48 projetaria de 121,92 a 116,36. Tem resistências em 129,3  e 140,41.</t>
  </si>
  <si>
    <t>BLAU3 está em tendência de baixa no curto prazo e abaixo de 10,08 projetaria de 9,19 a 8,31. Tem resistências em 10,41  e 12,17.</t>
  </si>
  <si>
    <t>SOJA3 está em tendência de baixa no curto prazo e abaixo de 8,01 projetaria de 7,18 a 6,36. Tem resistências em 8,2  e 9,84.</t>
  </si>
  <si>
    <t>BRBI11 está em tendência de baixa no curto prazo e abaixo de 18,24 projetaria de 16,98 a 15,72. Tem resistências em 18,82  e 21,33.</t>
  </si>
  <si>
    <t>BBDC3 está em tendência de baixa no curto prazo e abaixo de 16,43 projetaria de 15,14 a 13,85. Tem resistências em 16,95  e 19,52. O IFR sobrevendido alerta para recuperações se superar 16,95</t>
  </si>
  <si>
    <t>BBDC4 está em tendência de baixa no curto prazo e abaixo de 19,11 projetaria de 17,58 a 16,05. Tem resistências em 19,74  e 22,79.</t>
  </si>
  <si>
    <t>BRAP3 está em tendência de baixa no curto prazo e abaixo de 19,07 projetaria de 16,85 a 14,63. Tem resistências em 19,94  e 24,37.</t>
  </si>
  <si>
    <t>BRAP4 está em tendência de baixa no curto prazo e abaixo de 21,87 projetaria de 19,13 a 16,4. Tem resistências em 22,92  e 28,38.</t>
  </si>
  <si>
    <t>BBAS3 está em tendência de baixa no curto prazo e abaixo de 24,31 projetaria de 22,17 a 20,03. Tem resistências em 25,03  e 29,3.</t>
  </si>
  <si>
    <t>AGRO3 está em tendência de alta no curto prazo e acima de 22,21 projetaria de 24,44 a 28,06. Tem suportes em 21 e 19,88.</t>
  </si>
  <si>
    <t>BRKM5 está em tendência de alta no curto prazo e acima de 13,78 projetaria de 18,42 a 25,93. Tem suportes em 11,74 e 9,41. O IFR sobrecomprado alerta realizações se perder 11,74.</t>
  </si>
  <si>
    <t>BRAV3 está em tendência de alta no curto prazo e acima de 20,46 projetaria de 24,89 a 32,06. Tem suportes em 19,46 e 17,24.</t>
  </si>
  <si>
    <t>BRST3 está em tendência de baixa no curto prazo e abaixo de 2,91 projetaria de 2,71 a 2,51. Tem resistências em 2,97  e 3,36.</t>
  </si>
  <si>
    <t>AVGO34 está em tendência de alta no curto prazo e acima de 32,29 projetaria de 38,51 a 48,57. Tem suportes em 24,14 e 21,02.</t>
  </si>
  <si>
    <t>BPAC11 está em tendência de baixa no curto prazo e abaixo de 54,91 projetaria de 50,14 a 45,38. Tem resistências em 57,11  e 66,63.</t>
  </si>
  <si>
    <t>CXSE3 está em tendência de baixa no curto prazo e abaixo de 17,5 projetaria de 16,19 a 14,89. Tem resistências em 17,79  e 20,39.</t>
  </si>
  <si>
    <t>CAML3 está em tendência de baixa no curto prazo e abaixo de 6,25 projetaria de 5,65 a 5,05. Tem resistências em 6,48  e 7,67.</t>
  </si>
  <si>
    <t>BHIA3 está em tendência de baixa no curto prazo e abaixo de 2,8 projetaria de 2,35 a 1,91. Tem resistências em 2,93  e 3,81.</t>
  </si>
  <si>
    <t>CBAV3 está em tendência de alta no curto prazo e acima de 10,54 projetaria de 14,21 a 20,16. Tem suportes em 10,03 e 8,19.</t>
  </si>
  <si>
    <t>CEAB3 está em tendência de baixa no curto prazo e abaixo de 11,14 projetaria de 8,49 a 5,85. Tem resistências em 11,8  e 17,08. O IFR sobrevendido alerta para recuperações se superar 11,8</t>
  </si>
  <si>
    <t>CMIG4 está em tendência de baixa no curto prazo e abaixo de 11,5 projetaria de 10,87 a 10,25. Tem resistências em 11,81  e 13,05.</t>
  </si>
  <si>
    <t>CHVX34 está em tendência de alta no curto prazo e acima de 102,59 projetaria de 117,72 a 142,2. Tem suportes em 97,15 e 89,58.</t>
  </si>
  <si>
    <t>Citigroup Inc</t>
  </si>
  <si>
    <t>CTGP34</t>
  </si>
  <si>
    <t>CTGP34 está em tendência de baixa no curto prazo e abaixo de 89 projetaria de 80,43 a 71,87. Tem resistências em 92,06  e 109,18.</t>
  </si>
  <si>
    <t>COCA34 está em tendência de baixa no curto prazo e abaixo de 66,47 projetaria de 63,24 a 60,02. Tem resistências em 67,45  e 73,89.</t>
  </si>
  <si>
    <t>COGN3 está em tendência de baixa no curto prazo e abaixo de 3,07 projetaria de 2,51 a 1,96. Tem resistências em 3,19  e 4,29. O IFR sobrevendido alerta para recuperações se superar 3,19</t>
  </si>
  <si>
    <t>C2OI34 está em tendência de alta no curto prazo e acima de 70,18 projetaria de 95,61 a 136,76. Tem suportes em 40,34 e 27,62.</t>
  </si>
  <si>
    <t>CSMG3 está em tendência de baixa no curto prazo e abaixo de 51,54 projetaria de 44,4 a 37,26. Tem resistências em 53,41  e 67,68.</t>
  </si>
  <si>
    <t>CPLE3 está em tendência de alta no curto prazo e acima de 15,08 projetaria de 17,1 a 20,37. Tem suportes em 14,12 e 13,1.</t>
  </si>
  <si>
    <t>CSAN3 está em tendência de baixa no curto prazo e abaixo de 5,5 projetaria de 4,88 a 4,27. Tem resistências em 5,85  e 7,07.</t>
  </si>
  <si>
    <t>CPFE3 está em tendência de baixa no curto prazo e abaixo de 46,95 projetaria de 42,58 a 38,22. Tem resistências em 49,35  e 58,07.</t>
  </si>
  <si>
    <t>C2RW34 está em tendência de alta no curto prazo e acima de 136 projetaria de 170,21 a 225,57. Tem suportes em 100,61 e 83,5.</t>
  </si>
  <si>
    <t>CSED3 está em tendência de baixa no curto prazo e abaixo de 6 projetaria de 5,36 a 4,72. Tem resistências em 6,35  e 7,62.</t>
  </si>
  <si>
    <t>CMIN3 está em tendência de baixa no curto prazo e abaixo de 5,02 projetaria de 4,53 a 4,05. Tem resistências em 5,23  e 6,19.</t>
  </si>
  <si>
    <t>CURY3 está em tendência de baixa no curto prazo e abaixo de 34,57 projetaria de 31,09 a 27,62. Tem resistências em 35,96  e 42,9.</t>
  </si>
  <si>
    <t>CVCB3 está em tendência de baixa no curto prazo e abaixo de 1,95 projetaria de 1,61 a 1,28. Tem resistências em 2,03  e 2,69. O IFR sobrevendido alerta para recuperações se superar 2,03</t>
  </si>
  <si>
    <t>CYRE3 está em tendência de baixa no curto prazo e abaixo de 26,68 projetaria de 24 a 21,33. Tem resistências em 28,15  e 33,49. O IFR sobrevendido alerta para recuperações se superar 28,15</t>
  </si>
  <si>
    <t>CYRE4 está em tendência de baixa no curto prazo e abaixo de 25,25 projetaria de 22,71 a 20,18. Tem resistências em 26,4  e 31,46. O IFR sobrevendido alerta para recuperações se superar 26,4</t>
  </si>
  <si>
    <t>DASA3 está em tendência de baixa no curto prazo e abaixo de 3,51 projetaria de 2,51 a 1,52. Tem resistências em 3,81  e 5,79. O IFR sobrevendido alerta para recuperações se superar 3,81</t>
  </si>
  <si>
    <t>DESK3 está em tendência de baixa no curto prazo e abaixo de 13,81 projetaria de 11,84 a 9,87. Tem resistências em 14,6  e 18,53.</t>
  </si>
  <si>
    <t>DXCO3 está em tendência de baixa no curto prazo e abaixo de 4,63 projetaria de 4,1 a 3,58. Tem resistências em 4,78  e 5,82. O IFR sobrevendido alerta para recuperações se superar 4,78</t>
  </si>
  <si>
    <t>PNVL3 está em tendência de baixa no curto prazo e abaixo de 14,44 projetaria de 12,07 a 9,7. Tem resistências em 14,98  e 19,71.</t>
  </si>
  <si>
    <t>DIRR3 está em tendência de baixa no curto prazo e abaixo de 14,71 projetaria de 13,24 a 11,78. Tem resistências em 15,27  e 18,19.</t>
  </si>
  <si>
    <t>ECOR3 está em tendência de baixa no curto prazo e abaixo de 9,3 projetaria de 7,91 a 6,53. Tem resistências em 9,61  e 12,37. O IFR sobrevendido alerta para recuperações se superar 9,61</t>
  </si>
  <si>
    <t>LILY34 está em tendência de baixa no curto prazo e abaixo de 170,2 projetaria de 154,97 a 139,75. Tem resistências em 174,5  e 204,94.</t>
  </si>
  <si>
    <t>EMBJ3 está em tendência de baixa no curto prazo e abaixo de 77,74 projetaria de 69,16 a 60,58. Tem resistências em 82,96  e 100,11. O IFR sobrevendido alerta para recuperações se superar 82,96</t>
  </si>
  <si>
    <t>ENGI11 está em tendência de alta no curto prazo e acima de 55,46 projetaria de 61,39 a 71. Tem suportes em 51,91 e 48,94. O padrão de volume favorece a alta.</t>
  </si>
  <si>
    <t>ENEV3 está em tendência de baixa no curto prazo e abaixo de 19,89 projetaria de 18,31 a 16,74. Tem resistências em 21,27  e 24,41.</t>
  </si>
  <si>
    <t>EGIE3 está em tendência de baixa no curto prazo e abaixo de 31,67 projetaria de 29,62 a 27,58. Tem resistências em 32,6  e 36,68.</t>
  </si>
  <si>
    <t>EQTL3 está em tendência de baixa no curto prazo e abaixo de 39,59 projetaria de 37,44 a 35,29. Tem resistências em 41,03  e 45,32.</t>
  </si>
  <si>
    <t>EVEN3 está em tendência de baixa no curto prazo e abaixo de 7,32 projetaria de 6,67 a 6,02. Tem resistências em 7,59  e 8,88.</t>
  </si>
  <si>
    <t>EXXO34 está em tendência de baixa no curto prazo e abaixo de 96,56 projetaria de 87,32 a 78,09. Tem resistências em 100,13  e 118,59.</t>
  </si>
  <si>
    <t>EZTC3 está em tendência de baixa no curto prazo e abaixo de 14,13 projetaria de 13,01 a 11,9. Tem resistências em 14,67  e 16,89. O IFR sobrevendido alerta para recuperações se superar 14,67</t>
  </si>
  <si>
    <t>FESA4 está em tendência de baixa no curto prazo e abaixo de 7,31 projetaria de 6,63 a 5,95. Tem resistências em 7,69  e 9,04.</t>
  </si>
  <si>
    <t>FLRY3 está em tendência de baixa no curto prazo e abaixo de 15,54 projetaria de 14,15 a 12,77. Tem resistências em 16,04  e 18,8. O IFR sobrevendido alerta para recuperações se superar 16,04</t>
  </si>
  <si>
    <t>FRAS3 está em tendência de baixa no curto prazo e abaixo de 23,46 projetaria de 22,24 a 21,03. Tem resistências em 24,12  e 26,54.</t>
  </si>
  <si>
    <t>FCXO34 está em tendência de baixa no curto prazo e abaixo de 96,87 projetaria de 81,04 a 65,21. Tem resistências em 103,85  e 135,5.</t>
  </si>
  <si>
    <t>GFSA3 está em tendência de baixa no curto prazo e abaixo de 1,88 projetaria de 0,38 a -1,11. Tem resistências em 2,14  e 5,13. O IFR sobrevendido alerta para recuperações se superar 2,14</t>
  </si>
  <si>
    <t>GGBR4 está em tendência de baixa no curto prazo e abaixo de 18,3 projetaria de 16,47 a 14,65. Tem resistências em 18,88  e 22,52. O IFR sobrevendido alerta para recuperações se superar 18,88</t>
  </si>
  <si>
    <t>GOAU4 está em tendência de baixa no curto prazo e abaixo de 8,25 projetaria de 7,37 a 6,49. Tem resistências em 8,5  e 10,25. O IFR sobrevendido alerta para recuperações se superar 8,5</t>
  </si>
  <si>
    <t>GGPS3 está em tendência de baixa no curto prazo e abaixo de 17,43 projetaria de 16,12 a 14,82. Tem resistências em 17,84  e 20,44.</t>
  </si>
  <si>
    <t>GRND3 está em tendência de baixa no curto prazo e abaixo de 4,37 projetaria de 3,86 a 3,36. Tem resistências em 4,57  e 5,57. O IFR sobrevendido alerta para recuperações se superar 4,57</t>
  </si>
  <si>
    <t>GMAT3 está em tendência de baixa no curto prazo e abaixo de 5,13 projetaria de 4,41 a 3,69. Tem resistências em 5,3  e 6,73.</t>
  </si>
  <si>
    <t>SBFG3 está em tendência de baixa no curto prazo e abaixo de 10,83 projetaria de 9,23 a 7,63. Tem resistências em 11,41  e 14,6. O IFR sobrevendido alerta para recuperações se superar 11,41</t>
  </si>
  <si>
    <t>HAPV3 está em tendência de baixa no curto prazo e abaixo de 9,3 projetaria de 2,04 a -5,2. Tem resistências em 9,57  e 24,07. O IFR sobrevendido alerta para recuperações se superar 9,57</t>
  </si>
  <si>
    <t>HBRE3 está em tendência de baixa no curto prazo e abaixo de 2,75 projetaria de 2,4 a 2,05. Tem resistências em 2,9  e 3,59. O IFR sobrevendido alerta para recuperações se superar 2,9</t>
  </si>
  <si>
    <t>HBOR3 está em tendência de baixa no curto prazo e abaixo de 2,7 projetaria de 2,13 a 1,57. Tem resistências em 2,91  e 4,03.</t>
  </si>
  <si>
    <t>HBSA3 está em tendência de baixa no curto prazo e abaixo de 3,81 projetaria de 3,53 a 3,26. Tem resistências em 4,04  e 4,58.</t>
  </si>
  <si>
    <t>HYPE3 está em tendência de baixa no curto prazo e abaixo de 21,59 projetaria de 19,84 a 18,1. Tem resistências em 22,01  e 25,49.</t>
  </si>
  <si>
    <t>IGTI11 está em tendência de baixa no curto prazo e abaixo de 26,81 projetaria de 24,96 a 23,12. Tem resistências em 27,84  e 31,52.</t>
  </si>
  <si>
    <t>ITLC34 está em tendência de baixa no curto prazo e abaixo de 36,3 projetaria de 30,49 a 24,68. Tem resistências em 39,28  e 50,89.</t>
  </si>
  <si>
    <t>INTB3 está em tendência de alta no curto prazo e acima de 14,35 projetaria de 16,73 a 20,59. Tem suportes em 13,43 e 12,23. O padrão de volume favorece a alta.</t>
  </si>
  <si>
    <t>INBR32 está em tendência de baixa no curto prazo e abaixo de 41,32 projetaria de 37,76 a 34,2. Tem resistências em 42,83  e 49,94.</t>
  </si>
  <si>
    <t>MYPK3 está em tendência de baixa no curto prazo e abaixo de 9,12 projetaria de 8,44 a 7,77. Tem resistências em 9,48  e 10,82. O IFR sobrevendido alerta para recuperações se superar 9,48</t>
  </si>
  <si>
    <t>RANI3 está em tendência de alta no curto prazo e acima de 10,07 projetaria de 11,15 a 12,92. Tem suportes em 9,49 e 8,94.</t>
  </si>
  <si>
    <t>IRBR3 está em tendência de baixa no curto prazo e abaixo de 54,7 projetaria de 48,65 a 42,61. Tem resistências em 56,3  e 68,38.</t>
  </si>
  <si>
    <t>ISAE4 está em tendência de baixa no curto prazo e abaixo de 27,63 projetaria de 25,85 a 24,08. Tem resistências em 28,38  e 31,92.</t>
  </si>
  <si>
    <t>ITSA3 está em tendência de baixa no curto prazo e abaixo de 13,19 projetaria de 11,8 a 10,41. Tem resistências em 13,47  e 16,24.</t>
  </si>
  <si>
    <t>ITSA4 está em tendência de baixa no curto prazo e abaixo de 13,11 projetaria de 11,7 a 10,3. Tem resistências em 13,47  e 16,27.</t>
  </si>
  <si>
    <t>ITUB3 está em tendência de baixa no curto prazo e abaixo de 40,23 projetaria de 35,78 a 31,33. Tem resistências em 41,16  e 50,05.</t>
  </si>
  <si>
    <t>ITUB4 está em tendência de baixa no curto prazo e abaixo de 42,35 projetaria de 38,14 a 33,93. Tem resistências em 43,28  e 51,69.</t>
  </si>
  <si>
    <t>JALL3 está em tendência de alta no curto prazo e acima de 3,4 projetaria de 3,89 a 4,69. Tem suportes em 3,18 e 2,93.</t>
  </si>
  <si>
    <t>JBSS32 está em tendência de baixa no curto prazo e abaixo de 79,55 projetaria de 73,68 a 67,81. Tem resistências em 81,23  e 92,96.</t>
  </si>
  <si>
    <t>JHSF3 está em tendência de baixa no curto prazo e abaixo de 8,8 projetaria de 7,62 a 6,44. Tem resistências em 9,11  e 11,46.</t>
  </si>
  <si>
    <t>Johnson &amp; Johnson</t>
  </si>
  <si>
    <t>JNJB34</t>
  </si>
  <si>
    <t>JNJB34 está em tendência de baixa no curto prazo e abaixo de 82,4 projetaria de 75,4 a 68,4. Tem resistências em 84,57  e 98,56.</t>
  </si>
  <si>
    <t>JPMC34 está em tendência de baixa no curto prazo e abaixo de 146,59 projetaria de 135,54 a 124,5. Tem resistências em 150,4  e 172,48.</t>
  </si>
  <si>
    <t>JSLG3 está em tendência de baixa no curto prazo e abaixo de 7,09 projetaria de 5,6 a 4,11. Tem resistências em 7,61  e 10,58.</t>
  </si>
  <si>
    <t>KEPL3 está em tendência de baixa no curto prazo e abaixo de 8,12 projetaria de 7,19 a 6,26. Tem resistências em 8,48  e 10,33.</t>
  </si>
  <si>
    <t>KLBN3 está em tendência de baixa no curto prazo e abaixo de 3,84 projetaria de 3,54 a 3,24. Tem resistências em 3,96  e 4,55.</t>
  </si>
  <si>
    <t>KLBN4 está em tendência de baixa no curto prazo e abaixo de 3,83 projetaria de 3,54 a 3,25. Tem resistências em 3,94  e 4,51.</t>
  </si>
  <si>
    <t>KLBN11 está em tendência de baixa no curto prazo e abaixo de 19,17 projetaria de 17,65 a 16,13. Tem resistências em 19,81  e 22,84.</t>
  </si>
  <si>
    <t>LAVV3 está em tendência de baixa no curto prazo e abaixo de 17,03 projetaria de 15,13 a 13,24. Tem resistências em 17,54  e 21,32.</t>
  </si>
  <si>
    <t>LIGT3 está em tendência de baixa no curto prazo e abaixo de 4,4 projetaria de 3,68 a 2,97. Tem resistências em 4,7  e 6,12.</t>
  </si>
  <si>
    <t>RENT3 está em tendência de baixa no curto prazo e abaixo de 44,15 projetaria de 39,35 a 34,55. Tem resistências em 46,3  e 55,89.</t>
  </si>
  <si>
    <t>RENT4 está em tendência de baixa no curto prazo e abaixo de 42,01 projetaria de 38,25 a 34,49. Tem resistências em 44,19  e 51,7. O IFR sobrevendido alerta para recuperações se superar 44,19</t>
  </si>
  <si>
    <t>LOGG3 está em tendência de baixa no curto prazo e abaixo de 26,69 projetaria de 24,04 a 21,4. Tem resistências em 27,74  e 33,02.</t>
  </si>
  <si>
    <t>LREN3 está em tendência de baixa no curto prazo e abaixo de 14,29 projetaria de 13,1 a 11,92. Tem resistências em 14,81  e 17,17.</t>
  </si>
  <si>
    <t>LWSA3 está em tendência de alta no curto prazo e acima de 4,8 projetaria de 5,74 a 7,26. Tem suportes em 3,58 e 3,1.</t>
  </si>
  <si>
    <t>MDIA3 está em tendência de baixa no curto prazo e abaixo de 22,52 projetaria de 20,47 a 18,43. Tem resistências em 23,03  e 27,11.</t>
  </si>
  <si>
    <t>MGLU3 está em tendência de baixa no curto prazo e abaixo de 9,15 projetaria de 7,97 a 6,8. Tem resistências em 9,52  e 11,86.</t>
  </si>
  <si>
    <t>POMO3 está em tendência de baixa no curto prazo e abaixo de 5,84 projetaria de 5,34 a 4,85. Tem resistências em 5,99  e 6,97.</t>
  </si>
  <si>
    <t>POMO4 está em tendência de baixa no curto prazo e abaixo de 6,19 projetaria de 5,69 a 5,2. Tem resistências em 6,34  e 7,32.</t>
  </si>
  <si>
    <t>MBRF3 está em tendência de baixa no curto prazo e abaixo de 17,41 projetaria de 14,43 a 11,45. Tem resistências em 18,12  e 24,07. O IFR sobrevendido alerta para recuperações se superar 18,12</t>
  </si>
  <si>
    <t>Mastercard Inc</t>
  </si>
  <si>
    <t>MSCD34</t>
  </si>
  <si>
    <t>MSCD34 está em tendência de baixa no curto prazo e abaixo de 85,2 projetaria de 77,09 a 68,99. Tem resistências em 89,76  e 105,96.</t>
  </si>
  <si>
    <t>CASH3 está em tendência de baixa no curto prazo e abaixo de 3,26 projetaria de 2,79 a 2,32. Tem resistências em 3,47  e 4,4.</t>
  </si>
  <si>
    <t>MELK3 está em tendência de baixa no curto prazo e abaixo de 3,64 projetaria de 3,41 a 3,19. Tem resistências em 3,73  e 4,17.</t>
  </si>
  <si>
    <t>MELI34 está em tendência de baixa no curto prazo e abaixo de 74,8 projetaria de 64,03 a 53,27. Tem resistências em 76,85  e 98,37.</t>
  </si>
  <si>
    <t>BMEB4 está em tendência de alta no curto prazo e acima de 84,33 projetaria de 106,07 a 141,27. Tem suportes em 74,21 e 63,33. O padrão de volume favorece a alta.</t>
  </si>
  <si>
    <t>M1TA34 está em tendência de baixa no curto prazo e abaixo de 116,96 projetaria de 108,82 a 100,69. Tem resistências em 119,5  e 135,76.</t>
  </si>
  <si>
    <t>LEVE3 está em tendência de baixa no curto prazo e abaixo de 34,29 projetaria de 31,74 a 29,19. Tem resistências em 35,33  e 40,42.</t>
  </si>
  <si>
    <t>MUTC34 está em tendência de baixa no curto prazo e abaixo de 311,66 projetaria de 242,58 a 173,51. Tem resistências em 335,43  e 473,57.</t>
  </si>
  <si>
    <t>MSFT34 está em tendência de alta no curto prazo e acima de 115,54 projetaria de 136,03 a 169,2. Tem suportes em 87,3 e 77,05.</t>
  </si>
  <si>
    <t>MILS3 está em tendência de baixa no curto prazo e abaixo de 14,23 projetaria de 13 a 11,78. Tem resistências em 14,75  e 17,19.</t>
  </si>
  <si>
    <t>BEEF3 está em tendência de baixa no curto prazo e abaixo de 4,39 projetaria de 3,46 a 2,54. Tem resistências em 4,53  e 6,37. O IFR sobrevendido alerta para recuperações se superar 4,53</t>
  </si>
  <si>
    <t>MTRE3 está em tendência de baixa no curto prazo e abaixo de 3,69 projetaria de 3,38 a 3,07. Tem resistências em 3,82  e 4,43.</t>
  </si>
  <si>
    <t>MOTV3 está em tendência de baixa no curto prazo e abaixo de 15,25 projetaria de 14,36 a 13,47. Tem resistências em 15,71  e 17,48.</t>
  </si>
  <si>
    <t>MDNE3 está em tendência de baixa no curto prazo e abaixo de 30,38 projetaria de 26,06 a 21,74. Tem resistências em 31,8  e 40,43.</t>
  </si>
  <si>
    <t>MOVI3 está em tendência de baixa no curto prazo e abaixo de 11,71 projetaria de 9,46 a 7,22. Tem resistências em 12,6  e 17,08.</t>
  </si>
  <si>
    <t>MRVE3 está em tendência de baixa no curto prazo e abaixo de 8,44 projetaria de 7,41 a 6,38. Tem resistências em 8,99  e 11,04. O IFR sobrevendido alerta para recuperações se superar 8,99</t>
  </si>
  <si>
    <t>Multilaser</t>
  </si>
  <si>
    <t>MLAS3</t>
  </si>
  <si>
    <t>MLAS3 está em tendência de baixa no curto prazo e abaixo de 1,17 projetaria de 1,03 a 0,89. Tem resistências em 1,24  e 1,51. O IFR sobrevendido alerta para recuperações se superar 1,24</t>
  </si>
  <si>
    <t>MULT3 está em tendência de baixa no curto prazo e abaixo de 31,38 projetaria de 28,38 a 25,38. Tem resistências em 32,67  e 38,66.</t>
  </si>
  <si>
    <t>NATU3 está em tendência de baixa no curto prazo e abaixo de 8,64 projetaria de 7,74 a 6,84. Tem resistências em 8,89  e 10,68.</t>
  </si>
  <si>
    <t>NEOE3 está em tendência de alta no curto prazo e acima de 32,9 projetaria de 35,75 a 40,37. Tem suportes em 32,76 e 31,33. O padrão de volume favorece a alta.</t>
  </si>
  <si>
    <t>NFLX34 está em tendência de alta no curto prazo e acima de 12,33 projetaria de 15,18 a 19,79. Tem suportes em 10,07 e 8,64.</t>
  </si>
  <si>
    <t>NIKE34 está em tendência de baixa no curto prazo e abaixo de 28,82 projetaria de 26,25 a 23,69. Tem resistências em 29,69  e 34,81. O IFR sobrevendido alerta para recuperações se superar 29,69</t>
  </si>
  <si>
    <t>ROXO34 está em tendência de baixa no curto prazo e abaixo de 12,47 projetaria de 11,19 a 9,92. Tem resistências em 12,8  e 15,34. O IFR sobrevendido alerta para recuperações se superar 12,8</t>
  </si>
  <si>
    <t>NVDC34 está em tendência de baixa no curto prazo e abaixo de 19,11 projetaria de 17,84 a 16,57. Tem resistências em 19,67  e 22,2.</t>
  </si>
  <si>
    <t>OPCT3 está em tendência de baixa no curto prazo e abaixo de 9,07 projetaria de 8,33 a 7,6. Tem resistências em 9,48  e 10,94.</t>
  </si>
  <si>
    <t>ODPV3 está em tendência de alta no curto prazo e acima de 16,57 projetaria de 20,38 a 26,56. Tem suportes em 13,4 e 11,49.</t>
  </si>
  <si>
    <t>ONCO3 está em tendência de baixa no curto prazo e abaixo de 2,04 projetaria de 1,58 a 1,13. Tem resistências em 2,17  e 3,07.</t>
  </si>
  <si>
    <t>ORCL34 está em tendência de baixa no curto prazo e abaixo de 127,75 projetaria de 93,16 a 58,57. Tem resistências em 134,31  e 203,48.</t>
  </si>
  <si>
    <t>OBTC3 está em tendência de alta no curto prazo e acima de 14,3 projetaria de 19,39 a 27,63. Tem suportes em 7,01 e 4,46.</t>
  </si>
  <si>
    <t>ORVR3 está em tendência de baixa no curto prazo e abaixo de 68,15 projetaria de 61,29 a 54,44. Tem resistências em 69,8  e 83,5.</t>
  </si>
  <si>
    <t>PCAR3 está em tendência de baixa no curto prazo e abaixo de 2,73 projetaria de 2,23 a 1,74. Tem resistências em 2,94  e 3,92.</t>
  </si>
  <si>
    <t>PAGS34 está em tendência de baixa no curto prazo e abaixo de 9,92 projetaria de 8,91 a 7,91. Tem resistências em 10,55  e 12,55.</t>
  </si>
  <si>
    <t>PGMN3 está em tendência de baixa no curto prazo e abaixo de 5,94 projetaria de 4,7 a 3,46. Tem resistências em 6,24  e 8,71.</t>
  </si>
  <si>
    <t>P2LT34 está em tendência de alta no curto prazo e acima de 367,3 projetaria de 459,61 a 608,98. Tem suportes em 266,5 e 220,34.</t>
  </si>
  <si>
    <t>PMAM3 está em tendência de baixa no curto prazo e abaixo de 0,49 projetaria de 0,28 a 0,08. Tem resistências em 0,57  e 0,97. O IFR sobrevendido alerta para recuperações se superar 0,57</t>
  </si>
  <si>
    <t>PETR3 está em tendência de alta no curto prazo e acima de 48,24 projetaria de 59,17 a 76,86. Tem suportes em 46,7 e 41,23. O padrão de volume favorece a alta. O IFR sobrecomprado alerta realizações se perder 46,7.</t>
  </si>
  <si>
    <t>PETR4 está em tendência de alta no curto prazo e acima de 44,27 projetaria de 53,7 a 68,97. Tem suportes em 42,67 e 37,95. O padrão de volume favorece a alta. O IFR sobrecomprado alerta realizações se perder 42,67.</t>
  </si>
  <si>
    <t>RECV3 está em tendência de alta no curto prazo e acima de 13,27 projetaria de 15,64 a 19,47. Tem suportes em 12,68 e 11,49. O IFR sobrecomprado alerta realizações se perder 12,68.</t>
  </si>
  <si>
    <t>PRIO3 está em tendência de alta no curto prazo e acima de 63,35 projetaria de 80,2 a 107,47. Tem suportes em 59,56 e 51,13. O padrão de volume favorece a alta. O IFR sobrecomprado alerta realizações se perder 59,56.</t>
  </si>
  <si>
    <t>Petzcobasi</t>
  </si>
  <si>
    <t>AUAU3 está em tendência de alta no curto prazo e acima de 4,14 projetaria de 4,91 a 6,15. Tem suportes em 3,09 e 2,7.</t>
  </si>
  <si>
    <t>PINE4 está em tendência de baixa no curto prazo e abaixo de 11 projetaria de 9,12 a 7,25. Tem resistências em 11,75  e 15,49.</t>
  </si>
  <si>
    <t>PLPL3 está em tendência de baixa no curto prazo e abaixo de 13,58 projetaria de 12,52 a 11,46. Tem resistências em 14,17  e 16,28.</t>
  </si>
  <si>
    <t>PSSA3 está em tendência de baixa no curto prazo e abaixo de 48,85 projetaria de 45,99 a 43,14. Tem resistências em 49,96  e 55,66.</t>
  </si>
  <si>
    <t>POSI3 está em tendência de alta no curto prazo e acima de 4,72 projetaria de 5,28 a 6,2. Tem suportes em 4,03 e 3,74.</t>
  </si>
  <si>
    <t>PRNR3 está em tendência de baixa no curto prazo e abaixo de 19,75 projetaria de 17,48 a 15,21. Tem resistências em 20,33  e 24,86.</t>
  </si>
  <si>
    <t>Profarma</t>
  </si>
  <si>
    <t>PFRM3</t>
  </si>
  <si>
    <t>PFRM3 está em tendência de baixa no curto prazo e abaixo de 8,15 projetaria de 7,42 a 6,7. Tem resistências em 8,67  e 10,11.</t>
  </si>
  <si>
    <t>QUAL3 está em tendência de baixa no curto prazo e abaixo de 1,92 projetaria de 1,65 a 1,39. Tem resistências em 1,99  e 2,51.</t>
  </si>
  <si>
    <t>LJQQ3 está em tendência de baixa no curto prazo e abaixo de 1,88 projetaria de 1,61 a 1,34. Tem resistências em 2,01  e 2,54.</t>
  </si>
  <si>
    <t>RADL3 está em tendência de baixa no curto prazo e abaixo de 23,05 projetaria de 20,1 a 17,15. Tem resistências em 24,16  e 30,05.</t>
  </si>
  <si>
    <t>RAIZ4 está em tendência de baixa no curto prazo e abaixo de 0,5 projetaria de 0,3 a 0,11. Tem resistências em 0,56  e 0,94. O IFR sobrevendido alerta para recuperações se superar 0,56</t>
  </si>
  <si>
    <t>RAPT4 está em tendência de baixa no curto prazo e abaixo de 5,88 projetaria de 5,35 a 4,82. Tem resistências em 6,06  e 7,11.</t>
  </si>
  <si>
    <t>RCSL4 está em tendência de baixa no curto prazo e abaixo de 1,08 projetaria de 0,34 a -0,38. Tem resistências em 1,36  e 2,82.</t>
  </si>
  <si>
    <t>RDOR3 está em tendência de baixa no curto prazo e abaixo de 37,39 projetaria de 34,92 a 32,45. Tem resistências em 39,1  e 44,03.</t>
  </si>
  <si>
    <t>RIAA3 está em tendência de baixa no curto prazo e abaixo de 8,8 projetaria de 7,6 a 6,41. Tem resistências em 9,27  e 11,65.</t>
  </si>
  <si>
    <t>RIOT34 está em tendência de baixa no curto prazo e abaixo de 456,22 projetaria de 407,56 a 358,91. Tem resistências em 494,34  e 591,64.</t>
  </si>
  <si>
    <t>ROMI3 está em tendência de baixa no curto prazo e abaixo de 7,93 projetaria de 7,56 a 7,2. Tem resistências em 8,03  e 8,75. O IFR sobrevendido alerta para recuperações se superar 8,03</t>
  </si>
  <si>
    <t>RAIL3 está em tendência de baixa no curto prazo e abaixo de 15,42 projetaria de 14,14 a 12,86. Tem resistências em 16,16  e 18,71.</t>
  </si>
  <si>
    <t>SBSP3 está em tendência de baixa no curto prazo e abaixo de 141,39 projetaria de 129,81 a 118,23. Tem resistências em 146,96  e 170,11.</t>
  </si>
  <si>
    <t>SAPR3 está em tendência de baixa no curto prazo e abaixo de 8,97 projetaria de 7,44 a 5,91. Tem resistências em 9,34  e 12,39. O IFR sobrevendido alerta para recuperações se superar 9,34</t>
  </si>
  <si>
    <t>SAPR4 está em tendência de baixa no curto prazo e abaixo de 7,71 projetaria de 6,9 a 6,09. Tem resistências em 7,98  e 9,59. O IFR sobrevendido alerta para recuperações se superar 7,98</t>
  </si>
  <si>
    <t>SAPR11 está em tendência de baixa no curto prazo e abaixo de 39,82 projetaria de 35,07 a 30,32. Tem resistências em 41,32  e 50,81. O IFR sobrevendido alerta para recuperações se superar 41,32</t>
  </si>
  <si>
    <t>SANB11 está em tendência de baixa no curto prazo e abaixo de 30,96 projetaria de 28,7 a 26,44. Tem resistências em 31,74  e 36,25.</t>
  </si>
  <si>
    <t>SMTO3 está em tendência de alta no curto prazo e acima de 19,43 projetaria de 23,45 a 29,97. Tem suportes em 18,4 e 16,38.</t>
  </si>
  <si>
    <t>SHUL4 está em tendência de baixa no curto prazo e abaixo de 5,12 projetaria de 4,67 a 4,22. Tem resistências em 5,26  e 6,15.</t>
  </si>
  <si>
    <t>S1TX34 está em tendência de baixa no curto prazo e abaixo de 1782,85 projetaria de 1426,36 a 1069,87. Tem resistências em 1921,9  e 2634,87.</t>
  </si>
  <si>
    <t>SEER3 está em tendência de baixa no curto prazo e abaixo de 10,53 projetaria de 9,03 a 7,53. Tem resistências em 11,25  e 14,24.</t>
  </si>
  <si>
    <t>CSNA3 está em tendência de baixa no curto prazo e abaixo de 6,96 projetaria de 5,61 a 4,26. Tem resistências em 7,3  e 9,99. O IFR sobrevendido alerta para recuperações se superar 7,3</t>
  </si>
  <si>
    <t>SIMH3 está em tendência de baixa no curto prazo e abaixo de 11,04 projetaria de 9,24 a 7,45. Tem resistências em 11,73  e 15,31.</t>
  </si>
  <si>
    <t>SLCE3 está em tendência de alta no curto prazo e acima de 16,99 projetaria de 19,14 a 22,63. Tem suportes em 16,29 e 15,21. O padrão de volume favorece a alta.</t>
  </si>
  <si>
    <t>SMFT3 está em tendência de baixa no curto prazo e abaixo de 18,33 projetaria de 15,8 a 13,28. Tem resistências em 18,82  e 23,86. O IFR sobrevendido alerta para recuperações se superar 18,82</t>
  </si>
  <si>
    <t>Spotify Technology S.A.</t>
  </si>
  <si>
    <t>S1PO34</t>
  </si>
  <si>
    <t>S1PO34 está em tendência de alta no curto prazo e acima de 914,18 projetaria de 1148,89 a 1528,69. Tem suportes em 701,17 e 583,81.</t>
  </si>
  <si>
    <t>STOC34 está em tendência de baixa no curto prazo e abaixo de 69,54 projetaria de 58,7 a 47,87. Tem resistências em 72,05  e 93,71. O IFR sobrevendido alerta para recuperações se superar 72,05</t>
  </si>
  <si>
    <t>M2ST34 está em tendência de alta no curto prazo e acima de 19,83 projetaria de 27,23 a 39,21. Tem suportes em 9,99 e 6,28.</t>
  </si>
  <si>
    <t>SUZB3 está em tendência de baixa no curto prazo e abaixo de 53,9 projetaria de 49,52 a 45,14. Tem resistências em 55,26  e 64,01.</t>
  </si>
  <si>
    <t>SYNE3 está em tendência de baixa no curto prazo e abaixo de 4,59 projetaria de 4,36 a 4,13. Tem resistências em 4,7  e 5,15.</t>
  </si>
  <si>
    <t>TAEE4 está em tendência de baixa no curto prazo e abaixo de 14,13 projetaria de 13,21 a 12,29. Tem resistências em 14,43  e 16,26.</t>
  </si>
  <si>
    <t>TAEE11 está em tendência de baixa no curto prazo e abaixo de 42,3 projetaria de 39,7 a 37,1. Tem resistências em 43,15  e 48,34.</t>
  </si>
  <si>
    <t>TSMC34 está em tendência de baixa no curto prazo e abaixo de 216,8 projetaria de 194,58 a 172,37. Tem resistências em 225,77  e 270,19.</t>
  </si>
  <si>
    <t>TASA4 está em tendência de alta no curto prazo e acima de 6,07 projetaria de 7,04 a 8,61. Tem suportes em 5,55 e 5,06.</t>
  </si>
  <si>
    <t>TGMA3 está em tendência de baixa no curto prazo e abaixo de 36,8 projetaria de 34,6 a 32,41. Tem resistências em 38,03  e 42,41.</t>
  </si>
  <si>
    <t>VIVT3 está em tendência de alta no curto prazo e acima de 43,47 projetaria de 50,86 a 62,83. Tem suportes em 40,7 e 37.</t>
  </si>
  <si>
    <t>TEND3 está em tendência de baixa no curto prazo e abaixo de 28,98 projetaria de 25,08 a 21,19. Tem resistências em 30,32  e 38,1.</t>
  </si>
  <si>
    <t>TSLA34 está em tendência de baixa no curto prazo e abaixo de 62,32 projetaria de 54,81 a 47,31. Tem resistências em 64,8  e 79,8.</t>
  </si>
  <si>
    <t>TIMS3 está em tendência de baixa no curto prazo e abaixo de 26,22 projetaria de 23,9 a 21,59. Tem resistências em 27,04  e 31,66.</t>
  </si>
  <si>
    <t>TOTS3 está em tendência de baixa no curto prazo e abaixo de 35,36 projetaria de 31,38 a 27,41. Tem resistências em 36,64  e 44,58.</t>
  </si>
  <si>
    <t>TFCO4 está em tendência de baixa no curto prazo e abaixo de 15,81 projetaria de 14,58 a 13,35. Tem resistências em 16,52  e 18,97.</t>
  </si>
  <si>
    <t>TRIS3 está em tendência de baixa no curto prazo e abaixo de 6,4 projetaria de 5,58 a 4,77. Tem resistências em 6,8  e 8,42.</t>
  </si>
  <si>
    <t>TUPY3 está em tendência de alta no curto prazo e acima de 13,8 projetaria de 15,4 a 18. Tem suportes em 12,28 e 11,47. O padrão de volume favorece a alta.</t>
  </si>
  <si>
    <t>Uber Technologies, Inc</t>
  </si>
  <si>
    <t>U1BE34</t>
  </si>
  <si>
    <t>U1BE34 está em tendência de baixa no curto prazo e abaixo de 94,25 projetaria de 82,3 a 70,35. Tem resistências em 97,7  e 121,59.</t>
  </si>
  <si>
    <t>UGPA3 está em tendência de alta no curto prazo e acima de 28 projetaria de 32,95 a 40,97. Tem suportes em 26,37 e 23,89. O padrão de volume favorece a alta.</t>
  </si>
  <si>
    <t>FIQE3 está em tendência de alta no curto prazo e acima de 5,59 projetaria de 6,52 a 8,04. Tem suportes em 5,21 e 4,74. O padrão de volume favorece a alta.</t>
  </si>
  <si>
    <t>UNIP6 está em tendência de alta no curto prazo e acima de 72,22 projetaria de 84,14 a 103,44. Tem suportes em 68,21 e 62,24. O padrão de volume favorece a alta.</t>
  </si>
  <si>
    <t>USIM3 está em tendência de alta no curto prazo e acima de 7,14 projetaria de 8,44 a 10,55. Tem suportes em 6,36 e 5,7.</t>
  </si>
  <si>
    <t>USIM5 está em tendência de alta no curto prazo e acima de 7,15 projetaria de 8,44 a 10,54. Tem suportes em 6,35 e 5,7.</t>
  </si>
  <si>
    <t>VALE3 está em tendência de baixa no curto prazo e abaixo de 76,55 projetaria de 67,03 a 57,52. Tem resistências em 80,1  e 99,12. O IFR sobrevendido alerta para recuperações se superar 80,1</t>
  </si>
  <si>
    <t>VLID3 está em tendência de baixa no curto prazo e abaixo de 20,31 projetaria de 19,33 a 18,35. Tem resistências em 20,69  e 22,64. O IFR sobrevendido alerta para recuperações se superar 20,69</t>
  </si>
  <si>
    <t>VAMO3 está em tendência de baixa no curto prazo e abaixo de 3,7 projetaria de 3,11 a 2,52. Tem resistências em 3,94  e 5,11.</t>
  </si>
  <si>
    <t>Verizon Comm Inc</t>
  </si>
  <si>
    <t>VERZ34</t>
  </si>
  <si>
    <t>VERZ34 está em tendência de alta no curto prazo e acima de 45,33 projetaria de 52,5 a 64,11. Tem suportes em 43,57 e 39,98.</t>
  </si>
  <si>
    <t>VBBR3 está em tendência de alta no curto prazo e acima de 32,23 projetaria de 39 a 49,96. Tem suportes em 30,39 e 27. O padrão de volume favorece a alta.</t>
  </si>
  <si>
    <t>VISA34 está em tendência de baixa no curto prazo e abaixo de 80,64 projetaria de 74,11 a 67,59. Tem resistências em 82,31  e 95,35.</t>
  </si>
  <si>
    <t>VTRU3 está em tendência de baixa no curto prazo e abaixo de 13,07 projetaria de 11,24 a 9,42. Tem resistências em 13,77  e 17,41. O IFR sobrevendido alerta para recuperações se superar 13,77</t>
  </si>
  <si>
    <t>VIVA3 está em tendência de baixa no curto prazo e abaixo de 28,33 projetaria de 25,37 a 22,42. Tem resistências em 29,86  e 35,76.</t>
  </si>
  <si>
    <t>VVEO3 está em tendência de baixa no curto prazo e abaixo de 1,14 projetaria de 0,92 a 0,71. Tem resistências em 1,3  e 1,72.</t>
  </si>
  <si>
    <t>VULC3 está em tendência de baixa no curto prazo e abaixo de 16,68 projetaria de 15,58 a 14,48. Tem resistências em 17,25  e 19,44. O IFR sobrevendido alerta para recuperações se superar 17,25</t>
  </si>
  <si>
    <t>Walmart Inc</t>
  </si>
  <si>
    <t>WALM34</t>
  </si>
  <si>
    <t>WALM34 está em tendência de baixa no curto prazo e abaixo de 39,82 projetaria de 36,3 a 32,78. Tem resistências em 40,43  e 47,46.</t>
  </si>
  <si>
    <t>DISB34 está em tendência de baixa no curto prazo e abaixo de 34,3 projetaria de 31,75 a 29,2. Tem resistências em 35,2  e 40,29.</t>
  </si>
  <si>
    <t>WEGE3 está em tendência de baixa no curto prazo e abaixo de 45,87 projetaria de 41,67 a 37,48. Tem resistências em 47,24  e 55,62. O IFR sobrevendido alerta para recuperações se superar 47,24</t>
  </si>
  <si>
    <t>W1DC34 está em tendência de baixa no curto prazo e abaixo de 1237,5 projetaria de 959,93 a 682,36. Tem resistências em 1344,67  e 1899,8.</t>
  </si>
  <si>
    <t>WIZC3 está em tendência de alta no curto prazo e acima de 10,37 projetaria de 11,97 a 14,57. Tem suportes em 9,25 e 8,44.</t>
  </si>
  <si>
    <t>YDUQ3 está em tendência de baixa no curto prazo e abaixo de 11,56 projetaria de 10,36 a 9,16. Tem resistências em 12,08  e 14,47.</t>
  </si>
  <si>
    <t>DOLA11 está em tendência de baixa no curto prazo e abaixo de 10 projetaria de 9,73 a 9,47. Tem resistências em 10,28  e 10,8.</t>
  </si>
  <si>
    <t>BBOV11 está em tendência de baixa no curto prazo e abaixo de 93,1 projetaria de 86,21 a 79,33. Tem resistências em 95,18  e 108,94.</t>
  </si>
  <si>
    <t>Btc iShares Core MSCI Europe ETF</t>
  </si>
  <si>
    <t>BIEU39</t>
  </si>
  <si>
    <t>BIEU39 está em tendência de baixa no curto prazo e abaixo de 60,19 projetaria de 57,19 a 54,19. Tem resistências em 62,06  e 68,05. O IFR sobrevendido alerta para recuperações se superar 62,06</t>
  </si>
  <si>
    <t>AUVP11 está em tendência de baixa no curto prazo e abaixo de 123,43 projetaria de 113,14 a 102,85. Tem resistências em 127,2  e 147,77.</t>
  </si>
  <si>
    <t>BOVB11 está em tendência de baixa no curto prazo e abaixo de 181,97 projetaria de 168,5 a 155,03. Tem resistências em 186,22  e 213,15.</t>
  </si>
  <si>
    <t>COIN11 está em tendência de alta no curto prazo e acima de 71,27 projetaria de 89,1 a 117,97. Tem suportes em 45,76 e 36,84. O padrão de volume favorece a alta.</t>
  </si>
  <si>
    <t>SPYI11 está em tendência de baixa no curto prazo e abaixo de 104,51 projetaria de 101,27 a 98,04. Tem resistências em 106,13  e 112,59.</t>
  </si>
  <si>
    <t>BITI11 está em tendência de alta no curto prazo e acima de 51,43 projetaria de 65,1 a 87,22. Tem suportes em 32,2 e 25,36.</t>
  </si>
  <si>
    <t>QQQI11 está em tendência de baixa no curto prazo e abaixo de 91,99 projetaria de 88,7 a 85,42. Tem resistências em 93,5  e 100,06.</t>
  </si>
  <si>
    <t>BCPX39 está em tendência de baixa no curto prazo e abaixo de 39,91 projetaria de 33,29 a 26,67. Tem resistências em 42,46  e 55,69.</t>
  </si>
  <si>
    <t>BSIL39 está em tendência de baixa no curto prazo e abaixo de 49,72 projetaria de 40,44 a 31,17. Tem resistências em 53,1  e 71,64.</t>
  </si>
  <si>
    <t>BURA39 está em tendência de baixa no curto prazo e abaixo de 41,11 projetaria de 35,1 a 29,1. Tem resistências em 44,2  e 56,2.</t>
  </si>
  <si>
    <t>BITH11 está em tendência de alta no curto prazo e acima de 129,16 projetaria de 163,45 a 218,94. Tem suportes em 80,71 e 63,56.</t>
  </si>
  <si>
    <t>ETHE11 está em tendência de alta no curto prazo e acima de 56,2 projetaria de 74,2 a 103,33. Tem suportes em 30,3 e 21,29.</t>
  </si>
  <si>
    <t>HASH11 está em tendência de alta no curto prazo e acima de 78,79 projetaria de 100,86 a 136,58. Tem suportes em 47,03 e 35,99.</t>
  </si>
  <si>
    <t>Investo Chip</t>
  </si>
  <si>
    <t>CHIP11</t>
  </si>
  <si>
    <t>CHIP11 está em tendência de baixa no curto prazo e abaixo de 24,15 projetaria de 21,91 a 19,67. Tem resistências em 25,12  e 29,59.</t>
  </si>
  <si>
    <t>Investo Gldx</t>
  </si>
  <si>
    <t>GLDX11</t>
  </si>
  <si>
    <t>GLDX11 está em tendência de alta no curto prazo e acima de 136,05 projetaria de 158,56 a 195. Tem suportes em 122,62 e 111,36.</t>
  </si>
  <si>
    <t>HODL11 está em tendência de alta no curto prazo e acima de 95,98 projetaria de 121,35 a 162,41. Tem suportes em 59,84 e 47,15.</t>
  </si>
  <si>
    <t>USDB11 está em tendência de baixa no curto prazo e abaixo de 100,12 projetaria de 97,41 a 94,71. Tem resistências em 102,49  e 107,89.</t>
  </si>
  <si>
    <t>WRLD11 está em tendência de baixa no curto prazo e abaixo de 131,35 projetaria de 125,67 a 119,99. Tem resistências em 133,81  e 145,16. O IFR sobrevendido alerta para recuperações se superar 133,81</t>
  </si>
  <si>
    <t>GPUS11 está em tendência de baixa no curto prazo e abaixo de 104,28 projetaria de 100,21 a 96,14. Tem resistências em 106  e 114,13.</t>
  </si>
  <si>
    <t>IBIT39 está em tendência de alta no curto prazo e acima de 107,98 projetaria de 136,8 a 183,45. Tem suportes em 67,15 e 52,73.</t>
  </si>
  <si>
    <t>BOVA11 está em tendência de baixa no curto prazo e abaixo de 174,13 projetaria de 161,1 a 148,08. Tem resistências em 178,56  e 204,6.</t>
  </si>
  <si>
    <t>iShares Core S&amp;P 500 Index</t>
  </si>
  <si>
    <t>BIVB39</t>
  </si>
  <si>
    <t>BIVB39 está em tendência de baixa no curto prazo e abaixo de 86,86 projetaria de 83,7 a 80,54. Tem resistências em 88,15  e 94,46.</t>
  </si>
  <si>
    <t>EWBZ11 está em tendência de baixa no curto prazo e abaixo de 134,8 projetaria de 128,19 a 121,59. Tem resistências em 137,01  e 150,21.</t>
  </si>
  <si>
    <t>BIAU39 está em tendência de baixa no curto prazo e abaixo de 124,51 projetaria de 113,46 a 102,41. Tem resistências em 126,56  e 148,65.</t>
  </si>
  <si>
    <t>iShares MSCI Acwi (All Country World Index)</t>
  </si>
  <si>
    <t>BACW39</t>
  </si>
  <si>
    <t>BACW39 está em tendência de baixa no curto prazo e abaixo de 72,67 projetaria de 70,15 a 67,64. Tem resistências em 73,91  e 78,93. O IFR sobrevendido alerta para recuperações se superar 73,91</t>
  </si>
  <si>
    <t>iShares MSCI Emerging Markets Index</t>
  </si>
  <si>
    <t>BEEM39</t>
  </si>
  <si>
    <t>BEEM39 está em tendência de baixa no curto prazo e abaixo de 49,07 projetaria de 46,55 a 44,04. Tem resistências em 50,57  e 55,59.</t>
  </si>
  <si>
    <t>BEWY39 está em tendência de baixa no curto prazo e abaixo de 79,76 projetaria de 67,11 a 54,47. Tem resistências em 86,07  e 111,35.</t>
  </si>
  <si>
    <t>IVVB11 está em tendência de baixa no curto prazo e abaixo de 390,05 projetaria de 376,58 a 363,12. Tem resistências em 395,74  e 422,66.</t>
  </si>
  <si>
    <t>BSLV39 está em tendência de alta no curto prazo e acima de 190,5 projetaria de 260,79 a 374,54. Tem suportes em 129,85 e 94,7.</t>
  </si>
  <si>
    <t>SMAL11 está em tendência de baixa no curto prazo e abaixo de 116,1 projetaria de 109,44 a 102,78. Tem resistências em 119,39  e 132,7.</t>
  </si>
  <si>
    <t>BIYE39 está em tendência de alta no curto prazo e acima de 111,58 projetaria de 129,34 a 158,09. Tem suportes em 101,95 e 93,06.</t>
  </si>
  <si>
    <t>DIVD11 está em tendência de baixa no curto prazo e abaixo de 63,75 projetaria de 59,45 a 55,16. Tem resistências em 65,01  e 73,59.</t>
  </si>
  <si>
    <t>BOVV11 está em tendência de baixa no curto prazo e abaixo de 182,7 projetaria de 169,05 a 155,41. Tem resistências em 187,34  e 214,62.</t>
  </si>
  <si>
    <t>DIVO11 está em tendência de baixa no curto prazo e abaixo de 128 projetaria de 119,35 a 110,7. Tem resistências em 130,55  e 147,84.</t>
  </si>
  <si>
    <t>FIND11 está em tendência de baixa no curto prazo e abaixo de 181,79 projetaria de 166,93 a 152,08. Tem resistências em 188,61  e 218,31.</t>
  </si>
  <si>
    <t>It Now Imat</t>
  </si>
  <si>
    <t>MATB11</t>
  </si>
  <si>
    <t>MATB11 está em tendência de baixa no curto prazo e abaixo de 61,55 projetaria de 56,46 a 51,37. Tem resistências em 63,5  e 73,67. O IFR sobrevendido alerta para recuperações se superar 63,5</t>
  </si>
  <si>
    <t>SPXR11 está em tendência de baixa no curto prazo e abaixo de 62,08 projetaria de 59,92 a 57,77. Tem resistências em 63,83  e 68,13.</t>
  </si>
  <si>
    <t>SPXI11 está em tendência de baixa no curto prazo e abaixo de 47,34 projetaria de 45,6 a 43,86. Tem resistências em 48,08  e 51,55.</t>
  </si>
  <si>
    <t>TECK11 está em tendência de alta no curto prazo e acima de 118,26 projetaria de 133,38 a 157,85. Tem suportes em 99,39 e 91,82.</t>
  </si>
  <si>
    <t>Nu Ibov Div</t>
  </si>
  <si>
    <t>NSDV11</t>
  </si>
  <si>
    <t>NSDV11 está em tendência de baixa no curto prazo e abaixo de 152,16 projetaria de 142,77 a 133,39. Tem resistências em 155,96  e 174,72.</t>
  </si>
  <si>
    <t>NDIV11 está em tendência de baixa no curto prazo e abaixo de 124,36 projetaria de 116,85 a 109,35. Tem resistências em 127,36  e 142,36.</t>
  </si>
  <si>
    <t>HIGH11 está em tendência de baixa no curto prazo e abaixo de 95,38 projetaria de 89,84 a 84,31. Tem resistências em 97,58  e 108,64.</t>
  </si>
  <si>
    <t>Nuibovlowvol</t>
  </si>
  <si>
    <t>LVOL11</t>
  </si>
  <si>
    <t>LVOL11 está em tendência de baixa no curto prazo e abaixo de 138,5 projetaria de 128,85 a 119,2. Tem resistências em 141,41  e 160,7.</t>
  </si>
  <si>
    <t>IBOB11 está em tendência de baixa no curto prazo e abaixo de 145,95 projetaria de 135,2 a 124,46. Tem resistências em 149,2  e 170,68.</t>
  </si>
  <si>
    <t>QBTC11 está em tendência de alta no curto prazo e acima de 34,52 projetaria de 43,59 a 58,28. Tem suportes em 21,6 e 17,06.</t>
  </si>
  <si>
    <t>QSOL11 está em tendência de alta no curto prazo e acima de 11,21 projetaria de 15,17 a 21,58. Tem suportes em 5,39 e 3,4. O padrão de volume favorece a alta.</t>
  </si>
  <si>
    <t>QETH11 está em tendência de alta no curto prazo e acima de 13,77 projetaria de 18,15 a 25,25. Tem suportes em 7,4 e 5,2. O padrão de volume favorece a alta.</t>
  </si>
  <si>
    <t>SOLH11 está em tendência de alta no curto prazo e acima de 25,4 projetaria de 34,31 a 48,74. Tem suportes em 12,29 e 7,83.</t>
  </si>
  <si>
    <t>ACWI11 está em tendência de baixa no curto prazo e abaixo de 15,27 projetaria de 14,73 a 14,19. Tem resistências em 15,57  e 16,64. O IFR sobrevendido alerta para recuperações se superar 15,57</t>
  </si>
  <si>
    <t>XINA11 está em tendência de baixa no curto prazo e abaixo de 7,63 projetaria de 7,21 a 6,79. Tem resistências em 7,74  e 8,57. O IFR sobrevendido alerta para recuperações se superar 7,74</t>
  </si>
  <si>
    <t>BOVX11 está em tendência de baixa no curto prazo e abaixo de 18,2 projetaria de 16,8 a 15,4. Tem resistências em 18,63  e 21,42.</t>
  </si>
  <si>
    <t>NASD11 está em tendência de baixa no curto prazo e abaixo de 17,66 projetaria de 16,94 a 16,23. Tem resistências em 17,99  e 19,41.</t>
  </si>
  <si>
    <t>GOLD11 está em tendência de alta no curto prazo e acima de 30,14 projetaria de 35,1 a 43,14. Tem suportes em 27,53 e 25,04.</t>
  </si>
  <si>
    <t>GOLX11 está em tendência de baixa no curto prazo e abaixo de 57,99 projetaria de 52,8 a 47,61. Tem resistências em 59,56  e 69,93.</t>
  </si>
  <si>
    <t>USAL11 está em tendência de baixa no curto prazo e abaixo de 14,88 projetaria de 14,32 a 13,77. Tem resistências em 15,18  e 16,28.</t>
  </si>
  <si>
    <t>Trend Us Tec</t>
  </si>
  <si>
    <t>UTEC11</t>
  </si>
  <si>
    <t>UTEC11 está em tendência de baixa no curto prazo e abaixo de 21,93 projetaria de 20,84 a 19,75. Tem resistências em 22,45  e 24,62.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</si>
</sst>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31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65</v>
      </c>
      <c r="W7" s="44">
        <f>COUNTIF($P$15:$P$350,"Baixa")</f>
        <v>236</v>
      </c>
      <c r="X7" s="44"/>
      <c r="Y7" s="44">
        <f>V7+W7</f>
        <v>301</v>
      </c>
    </row>
    <row r="8" spans="2:259" ht="15" customHeight="1" x14ac:dyDescent="0.25">
      <c r="B8" s="3"/>
      <c r="C8" s="31"/>
      <c r="D8" s="32"/>
      <c r="E8" s="32"/>
      <c r="F8" s="32"/>
      <c r="G8" s="32"/>
      <c r="H8" s="32"/>
      <c r="I8" s="32"/>
      <c r="J8" s="32"/>
      <c r="K8" s="32"/>
      <c r="L8" s="32"/>
      <c r="M8" s="32"/>
      <c r="N8" s="32"/>
      <c r="O8" s="33"/>
      <c r="P8" s="32"/>
      <c r="Q8" s="34"/>
      <c r="R8" s="23"/>
      <c r="V8" s="45">
        <f>V7/Y7</f>
        <v>0.2159468438538206</v>
      </c>
      <c r="W8" s="45">
        <f>W7/Y7</f>
        <v>0.78405315614617943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46091</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15.52</v>
      </c>
      <c r="G15" s="18">
        <v>14.39</v>
      </c>
      <c r="H15" s="18">
        <v>13.27</v>
      </c>
      <c r="I15" s="17"/>
      <c r="J15" s="18">
        <v>16.14</v>
      </c>
      <c r="K15" s="18">
        <v>18.38</v>
      </c>
      <c r="L15" s="18">
        <v>22.01</v>
      </c>
      <c r="M15" s="18"/>
      <c r="N15" s="18">
        <v>38.551153487000001</v>
      </c>
      <c r="O15" s="18">
        <v>25.755233722</v>
      </c>
      <c r="P15" s="19" t="s">
        <v>16</v>
      </c>
      <c r="Q15" s="14" t="s">
        <v>572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25.52</v>
      </c>
      <c r="G16" s="17">
        <v>23.22</v>
      </c>
      <c r="H16" s="17">
        <v>20.92</v>
      </c>
      <c r="I16" s="17"/>
      <c r="J16" s="17">
        <v>26.17</v>
      </c>
      <c r="K16" s="17">
        <v>30.76</v>
      </c>
      <c r="L16" s="17">
        <v>38.200000000000003</v>
      </c>
      <c r="M16" s="17"/>
      <c r="N16" s="17">
        <v>36.978468739</v>
      </c>
      <c r="O16" s="36">
        <v>16.116549721999998</v>
      </c>
      <c r="P16" s="20" t="s">
        <v>16</v>
      </c>
      <c r="Q16" s="15" t="s">
        <v>573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123.02</v>
      </c>
      <c r="G17" s="18">
        <v>106.48</v>
      </c>
      <c r="H17" s="18">
        <v>89.95</v>
      </c>
      <c r="I17" s="17"/>
      <c r="J17" s="18">
        <v>130.9</v>
      </c>
      <c r="K17" s="18">
        <v>163.96</v>
      </c>
      <c r="L17" s="18">
        <v>217.47</v>
      </c>
      <c r="M17" s="18"/>
      <c r="N17" s="18">
        <v>45.173683199999999</v>
      </c>
      <c r="O17" s="18">
        <v>15.022107904</v>
      </c>
      <c r="P17" s="19" t="s">
        <v>16</v>
      </c>
      <c r="Q17" s="14" t="s">
        <v>574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24.03</v>
      </c>
      <c r="G18" s="17">
        <v>20.83</v>
      </c>
      <c r="H18" s="17">
        <v>17.64</v>
      </c>
      <c r="I18" s="17"/>
      <c r="J18" s="17">
        <v>24.54</v>
      </c>
      <c r="K18" s="17">
        <v>30.92</v>
      </c>
      <c r="L18" s="17">
        <v>41.25</v>
      </c>
      <c r="M18" s="17"/>
      <c r="N18" s="17">
        <v>10.079582328000001</v>
      </c>
      <c r="O18" s="36">
        <v>9.9513286217000001</v>
      </c>
      <c r="P18" s="20" t="s">
        <v>16</v>
      </c>
      <c r="Q18" s="15" t="s">
        <v>575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6.98</v>
      </c>
      <c r="G19" s="18">
        <v>6.57</v>
      </c>
      <c r="H19" s="18">
        <v>6.17</v>
      </c>
      <c r="I19" s="17"/>
      <c r="J19" s="18">
        <v>7.11</v>
      </c>
      <c r="K19" s="18">
        <v>7.91</v>
      </c>
      <c r="L19" s="18">
        <v>9.23</v>
      </c>
      <c r="M19" s="18"/>
      <c r="N19" s="18">
        <v>22.739880243000002</v>
      </c>
      <c r="O19" s="18">
        <v>4.0456869443999999</v>
      </c>
      <c r="P19" s="19" t="s">
        <v>16</v>
      </c>
      <c r="Q19" s="14" t="s">
        <v>576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30.06</v>
      </c>
      <c r="G20" s="17">
        <v>27.25</v>
      </c>
      <c r="H20" s="17">
        <v>24.45</v>
      </c>
      <c r="I20" s="17"/>
      <c r="J20" s="17">
        <v>31.01</v>
      </c>
      <c r="K20" s="17">
        <v>36.61</v>
      </c>
      <c r="L20" s="17">
        <v>45.67</v>
      </c>
      <c r="M20" s="17"/>
      <c r="N20" s="17">
        <v>42.967210543</v>
      </c>
      <c r="O20" s="36">
        <v>166.01688899999999</v>
      </c>
      <c r="P20" s="20" t="s">
        <v>16</v>
      </c>
      <c r="Q20" s="15" t="s">
        <v>577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11.78</v>
      </c>
      <c r="G21" s="18">
        <v>9.44</v>
      </c>
      <c r="H21" s="18">
        <v>7.1</v>
      </c>
      <c r="I21" s="17"/>
      <c r="J21" s="18">
        <v>12.69</v>
      </c>
      <c r="K21" s="18">
        <v>17.36</v>
      </c>
      <c r="L21" s="18">
        <v>24.92</v>
      </c>
      <c r="M21" s="18"/>
      <c r="N21" s="18">
        <v>30.064202919</v>
      </c>
      <c r="O21" s="18">
        <v>30.985415166999999</v>
      </c>
      <c r="P21" s="19" t="s">
        <v>16</v>
      </c>
      <c r="Q21" s="14" t="s">
        <v>578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127.42</v>
      </c>
      <c r="G22" s="17">
        <v>117.17</v>
      </c>
      <c r="H22" s="17">
        <v>106.93</v>
      </c>
      <c r="I22" s="17"/>
      <c r="J22" s="17">
        <v>131.85</v>
      </c>
      <c r="K22" s="17">
        <v>152.33000000000001</v>
      </c>
      <c r="L22" s="17">
        <v>185.48</v>
      </c>
      <c r="M22" s="17"/>
      <c r="N22" s="17">
        <v>39.581000377000002</v>
      </c>
      <c r="O22" s="36">
        <v>27.194495259</v>
      </c>
      <c r="P22" s="20" t="s">
        <v>16</v>
      </c>
      <c r="Q22" s="15" t="s">
        <v>579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33.17</v>
      </c>
      <c r="G23" s="18">
        <v>31.28</v>
      </c>
      <c r="H23" s="18">
        <v>29.4</v>
      </c>
      <c r="I23" s="17"/>
      <c r="J23" s="18">
        <v>34.07</v>
      </c>
      <c r="K23" s="18">
        <v>37.83</v>
      </c>
      <c r="L23" s="18">
        <v>43.93</v>
      </c>
      <c r="M23" s="18"/>
      <c r="N23" s="18">
        <v>36.356569802000003</v>
      </c>
      <c r="O23" s="18">
        <v>29.833321889</v>
      </c>
      <c r="P23" s="19" t="s">
        <v>16</v>
      </c>
      <c r="Q23" s="14" t="s">
        <v>580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53.99</v>
      </c>
      <c r="G24" s="17">
        <v>48.55</v>
      </c>
      <c r="H24" s="17">
        <v>43.11</v>
      </c>
      <c r="I24" s="17"/>
      <c r="J24" s="17">
        <v>68.7</v>
      </c>
      <c r="K24" s="17">
        <v>79.569999999999993</v>
      </c>
      <c r="L24" s="17">
        <v>97.17</v>
      </c>
      <c r="M24" s="17"/>
      <c r="N24" s="17">
        <v>48.613521546000001</v>
      </c>
      <c r="O24" s="36">
        <v>52.141829739999999</v>
      </c>
      <c r="P24" s="20" t="s">
        <v>19</v>
      </c>
      <c r="Q24" s="15" t="s">
        <v>581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15.13</v>
      </c>
      <c r="G25" s="18">
        <v>13.7</v>
      </c>
      <c r="H25" s="18">
        <v>12.27</v>
      </c>
      <c r="I25" s="17"/>
      <c r="J25" s="18">
        <v>15.56</v>
      </c>
      <c r="K25" s="18">
        <v>18.41</v>
      </c>
      <c r="L25" s="18">
        <v>23.02</v>
      </c>
      <c r="M25" s="18"/>
      <c r="N25" s="18">
        <v>40.440150821000003</v>
      </c>
      <c r="O25" s="18">
        <v>463.39894228000003</v>
      </c>
      <c r="P25" s="19" t="s">
        <v>16</v>
      </c>
      <c r="Q25" s="14" t="s">
        <v>582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40</v>
      </c>
      <c r="D26" s="20" t="s">
        <v>41</v>
      </c>
      <c r="E26" s="16"/>
      <c r="F26" s="17">
        <v>4.8899999999999997</v>
      </c>
      <c r="G26" s="17">
        <v>4.0199999999999996</v>
      </c>
      <c r="H26" s="17">
        <v>3.16</v>
      </c>
      <c r="I26" s="17"/>
      <c r="J26" s="17">
        <v>5.16</v>
      </c>
      <c r="K26" s="17">
        <v>6.88</v>
      </c>
      <c r="L26" s="17">
        <v>9.67</v>
      </c>
      <c r="M26" s="17"/>
      <c r="N26" s="17">
        <v>38.115100648999999</v>
      </c>
      <c r="O26" s="36">
        <v>7.1710239443999999</v>
      </c>
      <c r="P26" s="20" t="s">
        <v>16</v>
      </c>
      <c r="Q26" s="15" t="s">
        <v>583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42</v>
      </c>
      <c r="D27" s="19" t="s">
        <v>43</v>
      </c>
      <c r="E27" s="16"/>
      <c r="F27" s="18">
        <v>4.2</v>
      </c>
      <c r="G27" s="18">
        <v>3.52</v>
      </c>
      <c r="H27" s="18">
        <v>2.85</v>
      </c>
      <c r="I27" s="17"/>
      <c r="J27" s="18">
        <v>4.5</v>
      </c>
      <c r="K27" s="18">
        <v>5.84</v>
      </c>
      <c r="L27" s="18">
        <v>8.01</v>
      </c>
      <c r="M27" s="18"/>
      <c r="N27" s="18">
        <v>39.654540011000002</v>
      </c>
      <c r="O27" s="18">
        <v>31.132166333000001</v>
      </c>
      <c r="P27" s="19" t="s">
        <v>16</v>
      </c>
      <c r="Q27" s="14" t="s">
        <v>584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44</v>
      </c>
      <c r="D28" s="20" t="s">
        <v>45</v>
      </c>
      <c r="E28" s="16"/>
      <c r="F28" s="17">
        <v>66.23</v>
      </c>
      <c r="G28" s="17">
        <v>62.58</v>
      </c>
      <c r="H28" s="17">
        <v>58.93</v>
      </c>
      <c r="I28" s="17"/>
      <c r="J28" s="17">
        <v>67.400000000000006</v>
      </c>
      <c r="K28" s="17">
        <v>74.69</v>
      </c>
      <c r="L28" s="17">
        <v>86.49</v>
      </c>
      <c r="M28" s="17"/>
      <c r="N28" s="17">
        <v>40.549383355000003</v>
      </c>
      <c r="O28" s="36">
        <v>24.378371327</v>
      </c>
      <c r="P28" s="20" t="s">
        <v>16</v>
      </c>
      <c r="Q28" s="15" t="s">
        <v>585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46</v>
      </c>
      <c r="D29" s="19" t="s">
        <v>47</v>
      </c>
      <c r="E29" s="16"/>
      <c r="F29" s="18">
        <v>4.7</v>
      </c>
      <c r="G29" s="18">
        <v>3.77</v>
      </c>
      <c r="H29" s="18">
        <v>2.85</v>
      </c>
      <c r="I29" s="17"/>
      <c r="J29" s="18">
        <v>5</v>
      </c>
      <c r="K29" s="18">
        <v>6.84</v>
      </c>
      <c r="L29" s="18">
        <v>9.83</v>
      </c>
      <c r="M29" s="18"/>
      <c r="N29" s="18">
        <v>35.029376769999999</v>
      </c>
      <c r="O29" s="18">
        <v>5.7098772221999994</v>
      </c>
      <c r="P29" s="19" t="s">
        <v>16</v>
      </c>
      <c r="Q29" s="14" t="s">
        <v>586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515</v>
      </c>
      <c r="D30" s="20" t="s">
        <v>516</v>
      </c>
      <c r="E30" s="16"/>
      <c r="F30" s="17">
        <v>121.21</v>
      </c>
      <c r="G30" s="17">
        <v>105.27</v>
      </c>
      <c r="H30" s="17">
        <v>89.33</v>
      </c>
      <c r="I30" s="17"/>
      <c r="J30" s="17">
        <v>127.41</v>
      </c>
      <c r="K30" s="17">
        <v>159.28</v>
      </c>
      <c r="L30" s="17">
        <v>210.86</v>
      </c>
      <c r="M30" s="17"/>
      <c r="N30" s="17">
        <v>37.474405240999999</v>
      </c>
      <c r="O30" s="36">
        <v>3.2131900383000001</v>
      </c>
      <c r="P30" s="20" t="s">
        <v>16</v>
      </c>
      <c r="Q30" s="15" t="s">
        <v>587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v>
      </c>
      <c r="D31" s="19" t="s">
        <v>49</v>
      </c>
      <c r="E31" s="16"/>
      <c r="F31" s="18">
        <v>8</v>
      </c>
      <c r="G31" s="18">
        <v>6.97</v>
      </c>
      <c r="H31" s="18">
        <v>5.94</v>
      </c>
      <c r="I31" s="17"/>
      <c r="J31" s="18">
        <v>8.34</v>
      </c>
      <c r="K31" s="18">
        <v>10.39</v>
      </c>
      <c r="L31" s="18">
        <v>13.71</v>
      </c>
      <c r="M31" s="18"/>
      <c r="N31" s="18">
        <v>33.074365845999999</v>
      </c>
      <c r="O31" s="18">
        <v>141.13225044000001</v>
      </c>
      <c r="P31" s="19" t="s">
        <v>16</v>
      </c>
      <c r="Q31" s="14" t="s">
        <v>588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v>
      </c>
      <c r="D32" s="20" t="s">
        <v>51</v>
      </c>
      <c r="E32" s="16"/>
      <c r="F32" s="17">
        <v>131.77000000000001</v>
      </c>
      <c r="G32" s="17">
        <v>100.87</v>
      </c>
      <c r="H32" s="17">
        <v>69.97</v>
      </c>
      <c r="I32" s="17"/>
      <c r="J32" s="17">
        <v>156</v>
      </c>
      <c r="K32" s="17">
        <v>217.79</v>
      </c>
      <c r="L32" s="17">
        <v>317.77999999999997</v>
      </c>
      <c r="M32" s="17"/>
      <c r="N32" s="17">
        <v>49.667423696</v>
      </c>
      <c r="O32" s="36">
        <v>144.18178415</v>
      </c>
      <c r="P32" s="20" t="s">
        <v>19</v>
      </c>
      <c r="Q32" s="15" t="s">
        <v>589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52</v>
      </c>
      <c r="D33" s="19" t="s">
        <v>53</v>
      </c>
      <c r="E33" s="16"/>
      <c r="F33" s="18">
        <v>11.36</v>
      </c>
      <c r="G33" s="18">
        <v>10.57</v>
      </c>
      <c r="H33" s="18">
        <v>9.7899999999999991</v>
      </c>
      <c r="I33" s="17"/>
      <c r="J33" s="18">
        <v>12.99</v>
      </c>
      <c r="K33" s="18">
        <v>14.55</v>
      </c>
      <c r="L33" s="18">
        <v>17.09</v>
      </c>
      <c r="M33" s="18"/>
      <c r="N33" s="18">
        <v>49.978662470000003</v>
      </c>
      <c r="O33" s="18">
        <v>50.407074389000002</v>
      </c>
      <c r="P33" s="19" t="s">
        <v>19</v>
      </c>
      <c r="Q33" s="14" t="s">
        <v>590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54</v>
      </c>
      <c r="D34" s="20" t="s">
        <v>55</v>
      </c>
      <c r="E34" s="16"/>
      <c r="F34" s="17">
        <v>57.92</v>
      </c>
      <c r="G34" s="17">
        <v>51.7</v>
      </c>
      <c r="H34" s="17">
        <v>45.49</v>
      </c>
      <c r="I34" s="17"/>
      <c r="J34" s="17">
        <v>60.08</v>
      </c>
      <c r="K34" s="17">
        <v>72.5</v>
      </c>
      <c r="L34" s="17">
        <v>92.61</v>
      </c>
      <c r="M34" s="17"/>
      <c r="N34" s="17">
        <v>49.300884543999999</v>
      </c>
      <c r="O34" s="36">
        <v>637.93527921999998</v>
      </c>
      <c r="P34" s="20" t="s">
        <v>16</v>
      </c>
      <c r="Q34" s="15" t="s">
        <v>591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56</v>
      </c>
      <c r="E35" s="16"/>
      <c r="F35" s="18">
        <v>63.18</v>
      </c>
      <c r="G35" s="18">
        <v>55.85</v>
      </c>
      <c r="H35" s="18">
        <v>48.53</v>
      </c>
      <c r="I35" s="17"/>
      <c r="J35" s="18">
        <v>68.819999999999993</v>
      </c>
      <c r="K35" s="18">
        <v>83.46</v>
      </c>
      <c r="L35" s="18">
        <v>107.15</v>
      </c>
      <c r="M35" s="18"/>
      <c r="N35" s="18">
        <v>51.195440155999997</v>
      </c>
      <c r="O35" s="18">
        <v>92.513167721999991</v>
      </c>
      <c r="P35" s="19" t="s">
        <v>19</v>
      </c>
      <c r="Q35" s="14" t="s">
        <v>592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57</v>
      </c>
      <c r="E36" s="16"/>
      <c r="F36" s="17">
        <v>55.94</v>
      </c>
      <c r="G36" s="17">
        <v>51.66</v>
      </c>
      <c r="H36" s="17">
        <v>47.39</v>
      </c>
      <c r="I36" s="17"/>
      <c r="J36" s="17">
        <v>58.33</v>
      </c>
      <c r="K36" s="17">
        <v>66.87</v>
      </c>
      <c r="L36" s="17">
        <v>80.7</v>
      </c>
      <c r="M36" s="17"/>
      <c r="N36" s="17">
        <v>49.374743752000001</v>
      </c>
      <c r="O36" s="36">
        <v>112.63460805</v>
      </c>
      <c r="P36" s="20" t="s">
        <v>16</v>
      </c>
      <c r="Q36" s="15" t="s">
        <v>593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517</v>
      </c>
      <c r="D37" s="19" t="s">
        <v>518</v>
      </c>
      <c r="E37" s="16"/>
      <c r="F37" s="18">
        <v>0.18</v>
      </c>
      <c r="G37" s="18">
        <v>0.11</v>
      </c>
      <c r="H37" s="18">
        <v>0.05</v>
      </c>
      <c r="I37" s="17"/>
      <c r="J37" s="18">
        <v>0.36</v>
      </c>
      <c r="K37" s="18">
        <v>0.48</v>
      </c>
      <c r="L37" s="18">
        <v>0.68</v>
      </c>
      <c r="M37" s="18"/>
      <c r="N37" s="18">
        <v>51.090282887000001</v>
      </c>
      <c r="O37" s="18">
        <v>1.2756661667</v>
      </c>
      <c r="P37" s="19" t="s">
        <v>19</v>
      </c>
      <c r="Q37" s="14" t="s">
        <v>594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58</v>
      </c>
      <c r="D38" s="20" t="s">
        <v>59</v>
      </c>
      <c r="E38" s="16"/>
      <c r="F38" s="17">
        <v>24.46</v>
      </c>
      <c r="G38" s="17">
        <v>22.75</v>
      </c>
      <c r="H38" s="17">
        <v>21.04</v>
      </c>
      <c r="I38" s="17"/>
      <c r="J38" s="17">
        <v>27.89</v>
      </c>
      <c r="K38" s="17">
        <v>31.3</v>
      </c>
      <c r="L38" s="17">
        <v>36.840000000000003</v>
      </c>
      <c r="M38" s="17"/>
      <c r="N38" s="17">
        <v>52.767540697999998</v>
      </c>
      <c r="O38" s="36">
        <v>74.347224056000002</v>
      </c>
      <c r="P38" s="20" t="s">
        <v>19</v>
      </c>
      <c r="Q38" s="15" t="s">
        <v>595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60</v>
      </c>
      <c r="D39" s="19" t="s">
        <v>61</v>
      </c>
      <c r="E39" s="16"/>
      <c r="F39" s="18">
        <v>16.579999999999998</v>
      </c>
      <c r="G39" s="18">
        <v>14.59</v>
      </c>
      <c r="H39" s="18">
        <v>12.61</v>
      </c>
      <c r="I39" s="17"/>
      <c r="J39" s="18">
        <v>17.54</v>
      </c>
      <c r="K39" s="18">
        <v>21.5</v>
      </c>
      <c r="L39" s="18">
        <v>27.93</v>
      </c>
      <c r="M39" s="18"/>
      <c r="N39" s="18">
        <v>46.410876500000001</v>
      </c>
      <c r="O39" s="18">
        <v>724.55443328000001</v>
      </c>
      <c r="P39" s="19" t="s">
        <v>16</v>
      </c>
      <c r="Q39" s="14" t="s">
        <v>596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62</v>
      </c>
      <c r="D40" s="20" t="s">
        <v>63</v>
      </c>
      <c r="E40" s="16"/>
      <c r="F40" s="17">
        <v>4.71</v>
      </c>
      <c r="G40" s="17">
        <v>4.1900000000000004</v>
      </c>
      <c r="H40" s="17">
        <v>3.68</v>
      </c>
      <c r="I40" s="17"/>
      <c r="J40" s="17">
        <v>4.8</v>
      </c>
      <c r="K40" s="17">
        <v>5.82</v>
      </c>
      <c r="L40" s="17">
        <v>7.48</v>
      </c>
      <c r="M40" s="17"/>
      <c r="N40" s="17">
        <v>39.478758429999999</v>
      </c>
      <c r="O40" s="36">
        <v>7.4562951111000002</v>
      </c>
      <c r="P40" s="20" t="s">
        <v>16</v>
      </c>
      <c r="Q40" s="15" t="s">
        <v>597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557</v>
      </c>
      <c r="D41" s="19" t="s">
        <v>558</v>
      </c>
      <c r="E41" s="16"/>
      <c r="F41" s="18">
        <v>60.94</v>
      </c>
      <c r="G41" s="18">
        <v>55.55</v>
      </c>
      <c r="H41" s="18">
        <v>50.17</v>
      </c>
      <c r="I41" s="17"/>
      <c r="J41" s="18">
        <v>62.77</v>
      </c>
      <c r="K41" s="18">
        <v>73.53</v>
      </c>
      <c r="L41" s="18">
        <v>90.96</v>
      </c>
      <c r="M41" s="18"/>
      <c r="N41" s="18">
        <v>29.42646856</v>
      </c>
      <c r="O41" s="18">
        <v>2.0728086116999997</v>
      </c>
      <c r="P41" s="19" t="s">
        <v>16</v>
      </c>
      <c r="Q41" s="14" t="s">
        <v>598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17.39</v>
      </c>
      <c r="G42" s="17">
        <v>15.45</v>
      </c>
      <c r="H42" s="17">
        <v>13.51</v>
      </c>
      <c r="I42" s="17"/>
      <c r="J42" s="17">
        <v>17.829999999999998</v>
      </c>
      <c r="K42" s="17">
        <v>21.7</v>
      </c>
      <c r="L42" s="17">
        <v>27.98</v>
      </c>
      <c r="M42" s="17"/>
      <c r="N42" s="17">
        <v>37.319870760999997</v>
      </c>
      <c r="O42" s="36">
        <v>32.227154943999999</v>
      </c>
      <c r="P42" s="20" t="s">
        <v>16</v>
      </c>
      <c r="Q42" s="15" t="s">
        <v>599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33.74</v>
      </c>
      <c r="G43" s="17">
        <v>31.93</v>
      </c>
      <c r="H43" s="17">
        <v>30.12</v>
      </c>
      <c r="I43" s="17"/>
      <c r="J43" s="17">
        <v>34.380000000000003</v>
      </c>
      <c r="K43" s="17">
        <v>37.99</v>
      </c>
      <c r="L43" s="17">
        <v>43.84</v>
      </c>
      <c r="M43" s="17"/>
      <c r="N43" s="17">
        <v>44.654640174000001</v>
      </c>
      <c r="O43" s="36">
        <v>364.93129210999996</v>
      </c>
      <c r="P43" s="20" t="s">
        <v>16</v>
      </c>
      <c r="Q43" s="15" t="s">
        <v>600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23</v>
      </c>
      <c r="G44" s="18">
        <v>21.25</v>
      </c>
      <c r="H44" s="18">
        <v>19.5</v>
      </c>
      <c r="I44" s="17"/>
      <c r="J44" s="18">
        <v>23.95</v>
      </c>
      <c r="K44" s="18">
        <v>27.44</v>
      </c>
      <c r="L44" s="18">
        <v>33.090000000000003</v>
      </c>
      <c r="M44" s="18"/>
      <c r="N44" s="18">
        <v>48.248818458000002</v>
      </c>
      <c r="O44" s="18">
        <v>9.2556034444000002</v>
      </c>
      <c r="P44" s="19" t="s">
        <v>16</v>
      </c>
      <c r="Q44" s="14" t="s">
        <v>601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127.48</v>
      </c>
      <c r="G45" s="17">
        <v>121.92</v>
      </c>
      <c r="H45" s="17">
        <v>116.36</v>
      </c>
      <c r="I45" s="17"/>
      <c r="J45" s="17">
        <v>129.30000000000001</v>
      </c>
      <c r="K45" s="17">
        <v>140.41</v>
      </c>
      <c r="L45" s="17">
        <v>158.4</v>
      </c>
      <c r="M45" s="17"/>
      <c r="N45" s="17">
        <v>48.117379536999998</v>
      </c>
      <c r="O45" s="36">
        <v>6.4296636156</v>
      </c>
      <c r="P45" s="20" t="s">
        <v>16</v>
      </c>
      <c r="Q45" s="15" t="s">
        <v>602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10.08</v>
      </c>
      <c r="G46" s="18">
        <v>9.19</v>
      </c>
      <c r="H46" s="18">
        <v>8.31</v>
      </c>
      <c r="I46" s="17"/>
      <c r="J46" s="18">
        <v>10.41</v>
      </c>
      <c r="K46" s="18">
        <v>12.17</v>
      </c>
      <c r="L46" s="18">
        <v>15.03</v>
      </c>
      <c r="M46" s="18"/>
      <c r="N46" s="18">
        <v>41.431589129000002</v>
      </c>
      <c r="O46" s="18">
        <v>5.6700283889000005</v>
      </c>
      <c r="P46" s="19" t="s">
        <v>16</v>
      </c>
      <c r="Q46" s="14" t="s">
        <v>603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8.01</v>
      </c>
      <c r="G47" s="17">
        <v>7.18</v>
      </c>
      <c r="H47" s="17">
        <v>6.36</v>
      </c>
      <c r="I47" s="17"/>
      <c r="J47" s="17">
        <v>8.1999999999999993</v>
      </c>
      <c r="K47" s="17">
        <v>9.84</v>
      </c>
      <c r="L47" s="17">
        <v>12.49</v>
      </c>
      <c r="M47" s="17"/>
      <c r="N47" s="17">
        <v>49.660532848999999</v>
      </c>
      <c r="O47" s="36">
        <v>9.0979248888999997</v>
      </c>
      <c r="P47" s="20" t="s">
        <v>16</v>
      </c>
      <c r="Q47" s="15" t="s">
        <v>604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18.239999999999998</v>
      </c>
      <c r="G48" s="18">
        <v>16.98</v>
      </c>
      <c r="H48" s="18">
        <v>15.72</v>
      </c>
      <c r="I48" s="17"/>
      <c r="J48" s="18">
        <v>18.82</v>
      </c>
      <c r="K48" s="18">
        <v>21.33</v>
      </c>
      <c r="L48" s="18">
        <v>25.4</v>
      </c>
      <c r="M48" s="18"/>
      <c r="N48" s="18">
        <v>42.025846360999999</v>
      </c>
      <c r="O48" s="18">
        <v>5.4864269999999999</v>
      </c>
      <c r="P48" s="19" t="s">
        <v>16</v>
      </c>
      <c r="Q48" s="14" t="s">
        <v>605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78</v>
      </c>
      <c r="D49" s="20" t="s">
        <v>79</v>
      </c>
      <c r="E49" s="16"/>
      <c r="F49" s="17">
        <v>16.43</v>
      </c>
      <c r="G49" s="17">
        <v>15.14</v>
      </c>
      <c r="H49" s="17">
        <v>13.85</v>
      </c>
      <c r="I49" s="17"/>
      <c r="J49" s="17">
        <v>16.95</v>
      </c>
      <c r="K49" s="17">
        <v>19.52</v>
      </c>
      <c r="L49" s="17">
        <v>23.68</v>
      </c>
      <c r="M49" s="17"/>
      <c r="N49" s="17">
        <v>29.027695838</v>
      </c>
      <c r="O49" s="36">
        <v>130.21268294000001</v>
      </c>
      <c r="P49" s="20" t="s">
        <v>16</v>
      </c>
      <c r="Q49" s="15" t="s">
        <v>606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80</v>
      </c>
      <c r="E50" s="16"/>
      <c r="F50" s="18">
        <v>19.11</v>
      </c>
      <c r="G50" s="18">
        <v>17.579999999999998</v>
      </c>
      <c r="H50" s="18">
        <v>16.05</v>
      </c>
      <c r="I50" s="17"/>
      <c r="J50" s="18">
        <v>19.739999999999998</v>
      </c>
      <c r="K50" s="18">
        <v>22.79</v>
      </c>
      <c r="L50" s="18">
        <v>27.72</v>
      </c>
      <c r="M50" s="18"/>
      <c r="N50" s="18">
        <v>31.052768369999999</v>
      </c>
      <c r="O50" s="18">
        <v>867.28432433</v>
      </c>
      <c r="P50" s="19" t="s">
        <v>16</v>
      </c>
      <c r="Q50" s="14" t="s">
        <v>607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545</v>
      </c>
      <c r="E51" s="16"/>
      <c r="F51" s="17">
        <v>19.07</v>
      </c>
      <c r="G51" s="17">
        <v>16.850000000000001</v>
      </c>
      <c r="H51" s="17">
        <v>14.63</v>
      </c>
      <c r="I51" s="17"/>
      <c r="J51" s="17">
        <v>19.940000000000001</v>
      </c>
      <c r="K51" s="17">
        <v>24.37</v>
      </c>
      <c r="L51" s="17">
        <v>31.54</v>
      </c>
      <c r="M51" s="17"/>
      <c r="N51" s="17">
        <v>33.930613467999997</v>
      </c>
      <c r="O51" s="36">
        <v>1.8811635556000001</v>
      </c>
      <c r="P51" s="20" t="s">
        <v>16</v>
      </c>
      <c r="Q51" s="15" t="s">
        <v>608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82</v>
      </c>
      <c r="E52" s="16"/>
      <c r="F52" s="18">
        <v>21.87</v>
      </c>
      <c r="G52" s="18">
        <v>19.13</v>
      </c>
      <c r="H52" s="18">
        <v>16.399999999999999</v>
      </c>
      <c r="I52" s="17"/>
      <c r="J52" s="18">
        <v>22.92</v>
      </c>
      <c r="K52" s="18">
        <v>28.38</v>
      </c>
      <c r="L52" s="18">
        <v>37.22</v>
      </c>
      <c r="M52" s="18"/>
      <c r="N52" s="18">
        <v>36.093984722999998</v>
      </c>
      <c r="O52" s="18">
        <v>80.809416556000002</v>
      </c>
      <c r="P52" s="19" t="s">
        <v>16</v>
      </c>
      <c r="Q52" s="14" t="s">
        <v>609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83</v>
      </c>
      <c r="D53" s="20" t="s">
        <v>84</v>
      </c>
      <c r="E53" s="16"/>
      <c r="F53" s="17">
        <v>24.31</v>
      </c>
      <c r="G53" s="17">
        <v>22.17</v>
      </c>
      <c r="H53" s="17">
        <v>20.03</v>
      </c>
      <c r="I53" s="17"/>
      <c r="J53" s="17">
        <v>25.03</v>
      </c>
      <c r="K53" s="17">
        <v>29.3</v>
      </c>
      <c r="L53" s="17">
        <v>36.21</v>
      </c>
      <c r="M53" s="17"/>
      <c r="N53" s="17">
        <v>35.973586007000002</v>
      </c>
      <c r="O53" s="36">
        <v>981.82160322000004</v>
      </c>
      <c r="P53" s="20" t="s">
        <v>16</v>
      </c>
      <c r="Q53" s="15" t="s">
        <v>610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85</v>
      </c>
      <c r="D54" s="19" t="s">
        <v>86</v>
      </c>
      <c r="E54" s="16"/>
      <c r="F54" s="18">
        <v>21</v>
      </c>
      <c r="G54" s="18">
        <v>19.88</v>
      </c>
      <c r="H54" s="18">
        <v>18.760000000000002</v>
      </c>
      <c r="I54" s="17"/>
      <c r="J54" s="18">
        <v>22.21</v>
      </c>
      <c r="K54" s="18">
        <v>24.44</v>
      </c>
      <c r="L54" s="18">
        <v>28.06</v>
      </c>
      <c r="M54" s="18"/>
      <c r="N54" s="18">
        <v>53.586592965999998</v>
      </c>
      <c r="O54" s="18">
        <v>3.6285938333000001</v>
      </c>
      <c r="P54" s="19" t="s">
        <v>19</v>
      </c>
      <c r="Q54" s="14" t="s">
        <v>611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87</v>
      </c>
      <c r="D55" s="20" t="s">
        <v>88</v>
      </c>
      <c r="E55" s="16"/>
      <c r="F55" s="17">
        <v>11.74</v>
      </c>
      <c r="G55" s="17">
        <v>9.41</v>
      </c>
      <c r="H55" s="17">
        <v>7.09</v>
      </c>
      <c r="I55" s="17"/>
      <c r="J55" s="17">
        <v>13.78</v>
      </c>
      <c r="K55" s="17">
        <v>18.420000000000002</v>
      </c>
      <c r="L55" s="17">
        <v>25.93</v>
      </c>
      <c r="M55" s="17"/>
      <c r="N55" s="17">
        <v>74.552897408000007</v>
      </c>
      <c r="O55" s="36">
        <v>70.356936778000005</v>
      </c>
      <c r="P55" s="20" t="s">
        <v>19</v>
      </c>
      <c r="Q55" s="15" t="s">
        <v>612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89</v>
      </c>
      <c r="D56" s="19" t="s">
        <v>90</v>
      </c>
      <c r="E56" s="16"/>
      <c r="F56" s="18">
        <v>19.46</v>
      </c>
      <c r="G56" s="18">
        <v>17.239999999999998</v>
      </c>
      <c r="H56" s="18">
        <v>15.02</v>
      </c>
      <c r="I56" s="17"/>
      <c r="J56" s="18">
        <v>20.46</v>
      </c>
      <c r="K56" s="18">
        <v>24.89</v>
      </c>
      <c r="L56" s="18">
        <v>32.06</v>
      </c>
      <c r="M56" s="18"/>
      <c r="N56" s="18">
        <v>64.835657624000007</v>
      </c>
      <c r="O56" s="18">
        <v>158.27772867000002</v>
      </c>
      <c r="P56" s="19" t="s">
        <v>19</v>
      </c>
      <c r="Q56" s="14" t="s">
        <v>613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559</v>
      </c>
      <c r="D57" s="20" t="s">
        <v>560</v>
      </c>
      <c r="E57" s="16"/>
      <c r="F57" s="17">
        <v>2.91</v>
      </c>
      <c r="G57" s="17">
        <v>2.71</v>
      </c>
      <c r="H57" s="17">
        <v>2.5099999999999998</v>
      </c>
      <c r="I57" s="17"/>
      <c r="J57" s="17">
        <v>2.97</v>
      </c>
      <c r="K57" s="17">
        <v>3.36</v>
      </c>
      <c r="L57" s="17">
        <v>4</v>
      </c>
      <c r="M57" s="17"/>
      <c r="N57" s="17">
        <v>33.211994224999998</v>
      </c>
      <c r="O57" s="36">
        <v>1.2266718889000001</v>
      </c>
      <c r="P57" s="20" t="s">
        <v>16</v>
      </c>
      <c r="Q57" s="15" t="s">
        <v>614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91</v>
      </c>
      <c r="D58" s="19" t="s">
        <v>92</v>
      </c>
      <c r="E58" s="16"/>
      <c r="F58" s="18">
        <v>24.14</v>
      </c>
      <c r="G58" s="18">
        <v>21.02</v>
      </c>
      <c r="H58" s="18">
        <v>17.91</v>
      </c>
      <c r="I58" s="17"/>
      <c r="J58" s="18">
        <v>32.29</v>
      </c>
      <c r="K58" s="18">
        <v>38.51</v>
      </c>
      <c r="L58" s="18">
        <v>48.57</v>
      </c>
      <c r="M58" s="18"/>
      <c r="N58" s="18">
        <v>64.775553479999999</v>
      </c>
      <c r="O58" s="18">
        <v>10.127829753</v>
      </c>
      <c r="P58" s="19" t="s">
        <v>19</v>
      </c>
      <c r="Q58" s="14" t="s">
        <v>615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93</v>
      </c>
      <c r="D59" s="19" t="s">
        <v>94</v>
      </c>
      <c r="E59" s="16"/>
      <c r="F59" s="18">
        <v>54.91</v>
      </c>
      <c r="G59" s="18">
        <v>50.14</v>
      </c>
      <c r="H59" s="18">
        <v>45.38</v>
      </c>
      <c r="I59" s="17"/>
      <c r="J59" s="18">
        <v>57.11</v>
      </c>
      <c r="K59" s="18">
        <v>66.63</v>
      </c>
      <c r="L59" s="18">
        <v>82.03</v>
      </c>
      <c r="M59" s="18"/>
      <c r="N59" s="18">
        <v>38.294781782999998</v>
      </c>
      <c r="O59" s="18">
        <v>637.50678660999995</v>
      </c>
      <c r="P59" s="19" t="s">
        <v>16</v>
      </c>
      <c r="Q59" s="14" t="s">
        <v>616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95</v>
      </c>
      <c r="D60" s="20" t="s">
        <v>96</v>
      </c>
      <c r="E60" s="16"/>
      <c r="F60" s="17">
        <v>17.5</v>
      </c>
      <c r="G60" s="17">
        <v>16.190000000000001</v>
      </c>
      <c r="H60" s="17">
        <v>14.89</v>
      </c>
      <c r="I60" s="17"/>
      <c r="J60" s="17">
        <v>17.79</v>
      </c>
      <c r="K60" s="17">
        <v>20.39</v>
      </c>
      <c r="L60" s="17">
        <v>24.6</v>
      </c>
      <c r="M60" s="17"/>
      <c r="N60" s="17">
        <v>45.720445374999997</v>
      </c>
      <c r="O60" s="36">
        <v>93.610696167</v>
      </c>
      <c r="P60" s="20" t="s">
        <v>16</v>
      </c>
      <c r="Q60" s="15" t="s">
        <v>617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97</v>
      </c>
      <c r="D61" s="19" t="s">
        <v>98</v>
      </c>
      <c r="E61" s="16"/>
      <c r="F61" s="18">
        <v>6.25</v>
      </c>
      <c r="G61" s="18">
        <v>5.65</v>
      </c>
      <c r="H61" s="18">
        <v>5.05</v>
      </c>
      <c r="I61" s="17"/>
      <c r="J61" s="18">
        <v>6.48</v>
      </c>
      <c r="K61" s="18">
        <v>7.67</v>
      </c>
      <c r="L61" s="18">
        <v>9.61</v>
      </c>
      <c r="M61" s="18"/>
      <c r="N61" s="18">
        <v>41.880835976</v>
      </c>
      <c r="O61" s="18">
        <v>7.9205618332999999</v>
      </c>
      <c r="P61" s="19" t="s">
        <v>16</v>
      </c>
      <c r="Q61" s="14" t="s">
        <v>618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99</v>
      </c>
      <c r="D62" s="20" t="s">
        <v>100</v>
      </c>
      <c r="E62" s="16"/>
      <c r="F62" s="17">
        <v>2.8</v>
      </c>
      <c r="G62" s="17">
        <v>2.35</v>
      </c>
      <c r="H62" s="17">
        <v>1.91</v>
      </c>
      <c r="I62" s="17"/>
      <c r="J62" s="17">
        <v>2.93</v>
      </c>
      <c r="K62" s="17">
        <v>3.81</v>
      </c>
      <c r="L62" s="17">
        <v>5.24</v>
      </c>
      <c r="M62" s="17"/>
      <c r="N62" s="17">
        <v>43.726433630000002</v>
      </c>
      <c r="O62" s="36">
        <v>11.416968055</v>
      </c>
      <c r="P62" s="20" t="s">
        <v>16</v>
      </c>
      <c r="Q62" s="15" t="s">
        <v>619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101</v>
      </c>
      <c r="D63" s="19" t="s">
        <v>102</v>
      </c>
      <c r="E63" s="16"/>
      <c r="F63" s="18">
        <v>10.029999999999999</v>
      </c>
      <c r="G63" s="18">
        <v>8.19</v>
      </c>
      <c r="H63" s="18">
        <v>6.35</v>
      </c>
      <c r="I63" s="17"/>
      <c r="J63" s="18">
        <v>10.54</v>
      </c>
      <c r="K63" s="18">
        <v>14.21</v>
      </c>
      <c r="L63" s="18">
        <v>20.16</v>
      </c>
      <c r="M63" s="18"/>
      <c r="N63" s="18">
        <v>66.038168798000001</v>
      </c>
      <c r="O63" s="18">
        <v>68.402104332999997</v>
      </c>
      <c r="P63" s="19" t="s">
        <v>19</v>
      </c>
      <c r="Q63" s="14" t="s">
        <v>620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103</v>
      </c>
      <c r="D64" s="20" t="s">
        <v>104</v>
      </c>
      <c r="E64" s="16"/>
      <c r="F64" s="17">
        <v>11.14</v>
      </c>
      <c r="G64" s="17">
        <v>8.49</v>
      </c>
      <c r="H64" s="17">
        <v>5.85</v>
      </c>
      <c r="I64" s="17"/>
      <c r="J64" s="17">
        <v>11.8</v>
      </c>
      <c r="K64" s="17">
        <v>17.079999999999998</v>
      </c>
      <c r="L64" s="17">
        <v>25.64</v>
      </c>
      <c r="M64" s="17"/>
      <c r="N64" s="17">
        <v>27.583444822000001</v>
      </c>
      <c r="O64" s="36">
        <v>116.07308533</v>
      </c>
      <c r="P64" s="20" t="s">
        <v>16</v>
      </c>
      <c r="Q64" s="15" t="s">
        <v>621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105</v>
      </c>
      <c r="D65" s="19" t="s">
        <v>106</v>
      </c>
      <c r="E65" s="16"/>
      <c r="F65" s="18">
        <v>11.5</v>
      </c>
      <c r="G65" s="18">
        <v>10.87</v>
      </c>
      <c r="H65" s="18">
        <v>10.25</v>
      </c>
      <c r="I65" s="17"/>
      <c r="J65" s="18">
        <v>11.81</v>
      </c>
      <c r="K65" s="18">
        <v>13.05</v>
      </c>
      <c r="L65" s="18">
        <v>15.06</v>
      </c>
      <c r="M65" s="18"/>
      <c r="N65" s="18">
        <v>46.763811738000001</v>
      </c>
      <c r="O65" s="18">
        <v>142.07713944</v>
      </c>
      <c r="P65" s="19" t="s">
        <v>16</v>
      </c>
      <c r="Q65" s="14" t="s">
        <v>622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509</v>
      </c>
      <c r="D66" s="20" t="s">
        <v>510</v>
      </c>
      <c r="E66" s="16"/>
      <c r="F66" s="17">
        <v>97.15</v>
      </c>
      <c r="G66" s="17">
        <v>89.58</v>
      </c>
      <c r="H66" s="17">
        <v>82.01</v>
      </c>
      <c r="I66" s="17"/>
      <c r="J66" s="17">
        <v>102.59</v>
      </c>
      <c r="K66" s="17">
        <v>117.72</v>
      </c>
      <c r="L66" s="17">
        <v>142.19999999999999</v>
      </c>
      <c r="M66" s="17"/>
      <c r="N66" s="17">
        <v>57.297546179000001</v>
      </c>
      <c r="O66" s="36">
        <v>3.0296708460999997</v>
      </c>
      <c r="P66" s="20" t="s">
        <v>19</v>
      </c>
      <c r="Q66" s="15" t="s">
        <v>623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624</v>
      </c>
      <c r="D67" s="19" t="s">
        <v>625</v>
      </c>
      <c r="E67" s="16"/>
      <c r="F67" s="18">
        <v>89</v>
      </c>
      <c r="G67" s="18">
        <v>80.430000000000007</v>
      </c>
      <c r="H67" s="18">
        <v>71.87</v>
      </c>
      <c r="I67" s="17"/>
      <c r="J67" s="18">
        <v>92.06</v>
      </c>
      <c r="K67" s="18">
        <v>109.18</v>
      </c>
      <c r="L67" s="18">
        <v>136.88999999999999</v>
      </c>
      <c r="M67" s="18"/>
      <c r="N67" s="18">
        <v>34.375532122000003</v>
      </c>
      <c r="O67" s="18">
        <v>1.2972597361</v>
      </c>
      <c r="P67" s="19" t="s">
        <v>16</v>
      </c>
      <c r="Q67" s="14" t="s">
        <v>626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108</v>
      </c>
      <c r="E68" s="16"/>
      <c r="F68" s="17">
        <v>66.47</v>
      </c>
      <c r="G68" s="17">
        <v>63.24</v>
      </c>
      <c r="H68" s="17">
        <v>60.02</v>
      </c>
      <c r="I68" s="17"/>
      <c r="J68" s="17">
        <v>67.45</v>
      </c>
      <c r="K68" s="17">
        <v>73.89</v>
      </c>
      <c r="L68" s="17">
        <v>84.33</v>
      </c>
      <c r="M68" s="17"/>
      <c r="N68" s="17">
        <v>42.747531352000003</v>
      </c>
      <c r="O68" s="36">
        <v>2.9346301988999999</v>
      </c>
      <c r="P68" s="20" t="s">
        <v>16</v>
      </c>
      <c r="Q68" s="15" t="s">
        <v>627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109</v>
      </c>
      <c r="D69" s="19" t="s">
        <v>110</v>
      </c>
      <c r="E69" s="16"/>
      <c r="F69" s="18">
        <v>3.07</v>
      </c>
      <c r="G69" s="18">
        <v>2.5099999999999998</v>
      </c>
      <c r="H69" s="18">
        <v>1.96</v>
      </c>
      <c r="I69" s="17"/>
      <c r="J69" s="18">
        <v>3.19</v>
      </c>
      <c r="K69" s="18">
        <v>4.29</v>
      </c>
      <c r="L69" s="18">
        <v>6.08</v>
      </c>
      <c r="M69" s="18"/>
      <c r="N69" s="18">
        <v>24.034794770000001</v>
      </c>
      <c r="O69" s="18">
        <v>108.86404949999999</v>
      </c>
      <c r="P69" s="19" t="s">
        <v>16</v>
      </c>
      <c r="Q69" s="14" t="s">
        <v>628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40.340000000000003</v>
      </c>
      <c r="G70" s="17">
        <v>27.62</v>
      </c>
      <c r="H70" s="17">
        <v>14.9</v>
      </c>
      <c r="I70" s="17"/>
      <c r="J70" s="17">
        <v>70.180000000000007</v>
      </c>
      <c r="K70" s="17">
        <v>95.61</v>
      </c>
      <c r="L70" s="17">
        <v>136.76</v>
      </c>
      <c r="M70" s="17"/>
      <c r="N70" s="17">
        <v>61.721461507000001</v>
      </c>
      <c r="O70" s="36">
        <v>8.5273610167000005</v>
      </c>
      <c r="P70" s="20" t="s">
        <v>19</v>
      </c>
      <c r="Q70" s="15" t="s">
        <v>629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51.54</v>
      </c>
      <c r="G71" s="18">
        <v>44.4</v>
      </c>
      <c r="H71" s="18">
        <v>37.26</v>
      </c>
      <c r="I71" s="17"/>
      <c r="J71" s="18">
        <v>53.41</v>
      </c>
      <c r="K71" s="18">
        <v>67.680000000000007</v>
      </c>
      <c r="L71" s="18">
        <v>90.77</v>
      </c>
      <c r="M71" s="18"/>
      <c r="N71" s="18">
        <v>41.846668381999997</v>
      </c>
      <c r="O71" s="18">
        <v>175.29885311000001</v>
      </c>
      <c r="P71" s="19" t="s">
        <v>16</v>
      </c>
      <c r="Q71" s="14" t="s">
        <v>630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14.12</v>
      </c>
      <c r="G72" s="17">
        <v>13.1</v>
      </c>
      <c r="H72" s="17">
        <v>12.09</v>
      </c>
      <c r="I72" s="17"/>
      <c r="J72" s="17">
        <v>15.08</v>
      </c>
      <c r="K72" s="17">
        <v>17.100000000000001</v>
      </c>
      <c r="L72" s="17">
        <v>20.37</v>
      </c>
      <c r="M72" s="17"/>
      <c r="N72" s="17">
        <v>53.850769597999999</v>
      </c>
      <c r="O72" s="36">
        <v>381.44779849999998</v>
      </c>
      <c r="P72" s="20" t="s">
        <v>19</v>
      </c>
      <c r="Q72" s="15" t="s">
        <v>631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5.5</v>
      </c>
      <c r="G73" s="18">
        <v>4.88</v>
      </c>
      <c r="H73" s="18">
        <v>4.2699999999999996</v>
      </c>
      <c r="I73" s="17"/>
      <c r="J73" s="18">
        <v>5.85</v>
      </c>
      <c r="K73" s="18">
        <v>7.07</v>
      </c>
      <c r="L73" s="18">
        <v>9.0500000000000007</v>
      </c>
      <c r="M73" s="18"/>
      <c r="N73" s="18">
        <v>38.848204582999998</v>
      </c>
      <c r="O73" s="18">
        <v>216.10157189</v>
      </c>
      <c r="P73" s="19" t="s">
        <v>16</v>
      </c>
      <c r="Q73" s="14" t="s">
        <v>632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46.95</v>
      </c>
      <c r="G74" s="17">
        <v>42.58</v>
      </c>
      <c r="H74" s="17">
        <v>38.22</v>
      </c>
      <c r="I74" s="17"/>
      <c r="J74" s="17">
        <v>49.35</v>
      </c>
      <c r="K74" s="17">
        <v>58.07</v>
      </c>
      <c r="L74" s="17">
        <v>72.19</v>
      </c>
      <c r="M74" s="17"/>
      <c r="N74" s="17">
        <v>48.089575150000002</v>
      </c>
      <c r="O74" s="36">
        <v>99.559646611000005</v>
      </c>
      <c r="P74" s="20" t="s">
        <v>16</v>
      </c>
      <c r="Q74" s="15" t="s">
        <v>633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532</v>
      </c>
      <c r="D75" s="19" t="s">
        <v>533</v>
      </c>
      <c r="E75" s="16"/>
      <c r="F75" s="18">
        <v>100.61</v>
      </c>
      <c r="G75" s="18">
        <v>83.5</v>
      </c>
      <c r="H75" s="18">
        <v>66.39</v>
      </c>
      <c r="I75" s="17"/>
      <c r="J75" s="18">
        <v>136</v>
      </c>
      <c r="K75" s="18">
        <v>170.21</v>
      </c>
      <c r="L75" s="18">
        <v>225.57</v>
      </c>
      <c r="M75" s="18"/>
      <c r="N75" s="18">
        <v>62.034849260000001</v>
      </c>
      <c r="O75" s="18">
        <v>1.7806462593999999</v>
      </c>
      <c r="P75" s="19" t="s">
        <v>19</v>
      </c>
      <c r="Q75" s="14" t="s">
        <v>634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121</v>
      </c>
      <c r="D76" s="20" t="s">
        <v>122</v>
      </c>
      <c r="E76" s="16"/>
      <c r="F76" s="17">
        <v>6</v>
      </c>
      <c r="G76" s="17">
        <v>5.36</v>
      </c>
      <c r="H76" s="17">
        <v>4.72</v>
      </c>
      <c r="I76" s="17"/>
      <c r="J76" s="17">
        <v>6.35</v>
      </c>
      <c r="K76" s="17">
        <v>7.62</v>
      </c>
      <c r="L76" s="17">
        <v>9.68</v>
      </c>
      <c r="M76" s="17"/>
      <c r="N76" s="17">
        <v>41.909910787999998</v>
      </c>
      <c r="O76" s="36">
        <v>2.8068898333000001</v>
      </c>
      <c r="P76" s="20" t="s">
        <v>16</v>
      </c>
      <c r="Q76" s="15" t="s">
        <v>635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5.0199999999999996</v>
      </c>
      <c r="G77" s="18">
        <v>4.53</v>
      </c>
      <c r="H77" s="18">
        <v>4.05</v>
      </c>
      <c r="I77" s="17"/>
      <c r="J77" s="18">
        <v>5.23</v>
      </c>
      <c r="K77" s="18">
        <v>6.19</v>
      </c>
      <c r="L77" s="18">
        <v>7.75</v>
      </c>
      <c r="M77" s="18"/>
      <c r="N77" s="18">
        <v>36.369821231000003</v>
      </c>
      <c r="O77" s="18">
        <v>53.855560722</v>
      </c>
      <c r="P77" s="19" t="s">
        <v>16</v>
      </c>
      <c r="Q77" s="14" t="s">
        <v>636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126</v>
      </c>
      <c r="E78" s="16"/>
      <c r="F78" s="17">
        <v>34.57</v>
      </c>
      <c r="G78" s="17">
        <v>31.09</v>
      </c>
      <c r="H78" s="17">
        <v>27.62</v>
      </c>
      <c r="I78" s="17"/>
      <c r="J78" s="17">
        <v>35.96</v>
      </c>
      <c r="K78" s="17">
        <v>42.9</v>
      </c>
      <c r="L78" s="17">
        <v>54.13</v>
      </c>
      <c r="M78" s="17"/>
      <c r="N78" s="17">
        <v>30.544704871</v>
      </c>
      <c r="O78" s="36">
        <v>109.56943237999999</v>
      </c>
      <c r="P78" s="20" t="s">
        <v>16</v>
      </c>
      <c r="Q78" s="15" t="s">
        <v>637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128</v>
      </c>
      <c r="E79" s="16"/>
      <c r="F79" s="18">
        <v>1.95</v>
      </c>
      <c r="G79" s="18">
        <v>1.61</v>
      </c>
      <c r="H79" s="18">
        <v>1.28</v>
      </c>
      <c r="I79" s="17"/>
      <c r="J79" s="18">
        <v>2.0299999999999998</v>
      </c>
      <c r="K79" s="18">
        <v>2.69</v>
      </c>
      <c r="L79" s="18">
        <v>3.76</v>
      </c>
      <c r="M79" s="18"/>
      <c r="N79" s="18">
        <v>27.886902117000002</v>
      </c>
      <c r="O79" s="18">
        <v>51.899301667000003</v>
      </c>
      <c r="P79" s="19" t="s">
        <v>16</v>
      </c>
      <c r="Q79" s="14" t="s">
        <v>638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26.68</v>
      </c>
      <c r="G80" s="17">
        <v>24</v>
      </c>
      <c r="H80" s="17">
        <v>21.33</v>
      </c>
      <c r="I80" s="17"/>
      <c r="J80" s="17">
        <v>28.15</v>
      </c>
      <c r="K80" s="17">
        <v>33.49</v>
      </c>
      <c r="L80" s="17">
        <v>42.13</v>
      </c>
      <c r="M80" s="17"/>
      <c r="N80" s="17">
        <v>26.212267418</v>
      </c>
      <c r="O80" s="36">
        <v>163.15745756000001</v>
      </c>
      <c r="P80" s="20" t="s">
        <v>16</v>
      </c>
      <c r="Q80" s="15" t="s">
        <v>639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9" t="s">
        <v>131</v>
      </c>
      <c r="E81" s="16"/>
      <c r="F81" s="18">
        <v>25.25</v>
      </c>
      <c r="G81" s="18">
        <v>22.71</v>
      </c>
      <c r="H81" s="18">
        <v>20.18</v>
      </c>
      <c r="I81" s="17"/>
      <c r="J81" s="18">
        <v>26.4</v>
      </c>
      <c r="K81" s="18">
        <v>31.46</v>
      </c>
      <c r="L81" s="18">
        <v>39.65</v>
      </c>
      <c r="M81" s="18"/>
      <c r="N81" s="18">
        <v>25.078740602</v>
      </c>
      <c r="O81" s="18">
        <v>13.397141666</v>
      </c>
      <c r="P81" s="19" t="s">
        <v>16</v>
      </c>
      <c r="Q81" s="14" t="s">
        <v>640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132</v>
      </c>
      <c r="D82" s="20" t="s">
        <v>133</v>
      </c>
      <c r="E82" s="16"/>
      <c r="F82" s="17">
        <v>3.51</v>
      </c>
      <c r="G82" s="17">
        <v>2.5099999999999998</v>
      </c>
      <c r="H82" s="17">
        <v>1.52</v>
      </c>
      <c r="I82" s="17"/>
      <c r="J82" s="17">
        <v>3.81</v>
      </c>
      <c r="K82" s="17">
        <v>5.79</v>
      </c>
      <c r="L82" s="17">
        <v>9</v>
      </c>
      <c r="M82" s="17"/>
      <c r="N82" s="17">
        <v>26.788230794</v>
      </c>
      <c r="O82" s="36">
        <v>4.8164114443999999</v>
      </c>
      <c r="P82" s="20" t="s">
        <v>16</v>
      </c>
      <c r="Q82" s="15" t="s">
        <v>641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134</v>
      </c>
      <c r="D83" s="19" t="s">
        <v>135</v>
      </c>
      <c r="E83" s="16"/>
      <c r="F83" s="18">
        <v>13.81</v>
      </c>
      <c r="G83" s="18">
        <v>11.84</v>
      </c>
      <c r="H83" s="18">
        <v>9.8699999999999992</v>
      </c>
      <c r="I83" s="17"/>
      <c r="J83" s="18">
        <v>14.6</v>
      </c>
      <c r="K83" s="18">
        <v>18.53</v>
      </c>
      <c r="L83" s="18">
        <v>24.9</v>
      </c>
      <c r="M83" s="18"/>
      <c r="N83" s="18">
        <v>51.134764009999998</v>
      </c>
      <c r="O83" s="18">
        <v>21.583534944</v>
      </c>
      <c r="P83" s="19" t="s">
        <v>16</v>
      </c>
      <c r="Q83" s="14" t="s">
        <v>642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136</v>
      </c>
      <c r="D84" s="20" t="s">
        <v>137</v>
      </c>
      <c r="E84" s="16"/>
      <c r="F84" s="17">
        <v>4.63</v>
      </c>
      <c r="G84" s="17">
        <v>4.0999999999999996</v>
      </c>
      <c r="H84" s="17">
        <v>3.58</v>
      </c>
      <c r="I84" s="17"/>
      <c r="J84" s="17">
        <v>4.78</v>
      </c>
      <c r="K84" s="17">
        <v>5.82</v>
      </c>
      <c r="L84" s="17">
        <v>7.51</v>
      </c>
      <c r="M84" s="17"/>
      <c r="N84" s="17">
        <v>22.682298297999999</v>
      </c>
      <c r="O84" s="36">
        <v>17.637570666999999</v>
      </c>
      <c r="P84" s="20" t="s">
        <v>16</v>
      </c>
      <c r="Q84" s="15" t="s">
        <v>643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138</v>
      </c>
      <c r="D85" s="19" t="s">
        <v>139</v>
      </c>
      <c r="E85" s="16"/>
      <c r="F85" s="18">
        <v>14.44</v>
      </c>
      <c r="G85" s="18">
        <v>12.07</v>
      </c>
      <c r="H85" s="18">
        <v>9.6999999999999993</v>
      </c>
      <c r="I85" s="17"/>
      <c r="J85" s="18">
        <v>14.98</v>
      </c>
      <c r="K85" s="18">
        <v>19.71</v>
      </c>
      <c r="L85" s="18">
        <v>27.38</v>
      </c>
      <c r="M85" s="18"/>
      <c r="N85" s="18">
        <v>43.201688740999998</v>
      </c>
      <c r="O85" s="18">
        <v>24.983820167000001</v>
      </c>
      <c r="P85" s="19" t="s">
        <v>16</v>
      </c>
      <c r="Q85" s="14" t="s">
        <v>644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140</v>
      </c>
      <c r="D86" s="20" t="s">
        <v>141</v>
      </c>
      <c r="E86" s="16"/>
      <c r="F86" s="17">
        <v>14.71</v>
      </c>
      <c r="G86" s="17">
        <v>13.24</v>
      </c>
      <c r="H86" s="17">
        <v>11.78</v>
      </c>
      <c r="I86" s="17"/>
      <c r="J86" s="17">
        <v>15.27</v>
      </c>
      <c r="K86" s="17">
        <v>18.190000000000001</v>
      </c>
      <c r="L86" s="17">
        <v>22.93</v>
      </c>
      <c r="M86" s="17"/>
      <c r="N86" s="17">
        <v>40.684463379</v>
      </c>
      <c r="O86" s="36">
        <v>93.194355278000003</v>
      </c>
      <c r="P86" s="20" t="s">
        <v>16</v>
      </c>
      <c r="Q86" s="15" t="s">
        <v>645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142</v>
      </c>
      <c r="D87" s="19" t="s">
        <v>143</v>
      </c>
      <c r="E87" s="16"/>
      <c r="F87" s="18">
        <v>9.3000000000000007</v>
      </c>
      <c r="G87" s="18">
        <v>7.91</v>
      </c>
      <c r="H87" s="18">
        <v>6.53</v>
      </c>
      <c r="I87" s="17"/>
      <c r="J87" s="18">
        <v>9.61</v>
      </c>
      <c r="K87" s="18">
        <v>12.37</v>
      </c>
      <c r="L87" s="18">
        <v>16.850000000000001</v>
      </c>
      <c r="M87" s="18"/>
      <c r="N87" s="18">
        <v>26.595205592999999</v>
      </c>
      <c r="O87" s="18">
        <v>55.108356443999995</v>
      </c>
      <c r="P87" s="19" t="s">
        <v>16</v>
      </c>
      <c r="Q87" s="14" t="s">
        <v>646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144</v>
      </c>
      <c r="D88" s="20" t="s">
        <v>145</v>
      </c>
      <c r="E88" s="16"/>
      <c r="F88" s="17">
        <v>170.2</v>
      </c>
      <c r="G88" s="17">
        <v>154.97</v>
      </c>
      <c r="H88" s="17">
        <v>139.75</v>
      </c>
      <c r="I88" s="17"/>
      <c r="J88" s="17">
        <v>174.5</v>
      </c>
      <c r="K88" s="17">
        <v>204.94</v>
      </c>
      <c r="L88" s="17">
        <v>254.2</v>
      </c>
      <c r="M88" s="17"/>
      <c r="N88" s="17">
        <v>39.923435306999998</v>
      </c>
      <c r="O88" s="36">
        <v>3.5637368382999997</v>
      </c>
      <c r="P88" s="20" t="s">
        <v>16</v>
      </c>
      <c r="Q88" s="15" t="s">
        <v>647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146</v>
      </c>
      <c r="D89" s="19" t="s">
        <v>147</v>
      </c>
      <c r="E89" s="16"/>
      <c r="F89" s="18" t="s">
        <v>38</v>
      </c>
      <c r="G89" s="18" t="s">
        <v>38</v>
      </c>
      <c r="H89" s="18" t="s">
        <v>38</v>
      </c>
      <c r="I89" s="17"/>
      <c r="J89" s="18" t="s">
        <v>38</v>
      </c>
      <c r="K89" s="18" t="s">
        <v>38</v>
      </c>
      <c r="L89" s="18" t="s">
        <v>38</v>
      </c>
      <c r="M89" s="18"/>
      <c r="N89" s="18" t="s">
        <v>38</v>
      </c>
      <c r="O89" s="18" t="s">
        <v>38</v>
      </c>
      <c r="P89" s="19" t="s">
        <v>38</v>
      </c>
      <c r="Q89" s="14" t="s">
        <v>39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148</v>
      </c>
      <c r="D90" s="20" t="s">
        <v>149</v>
      </c>
      <c r="E90" s="16"/>
      <c r="F90" s="17">
        <v>77.739999999999995</v>
      </c>
      <c r="G90" s="17">
        <v>69.16</v>
      </c>
      <c r="H90" s="17">
        <v>60.58</v>
      </c>
      <c r="I90" s="17"/>
      <c r="J90" s="17">
        <v>82.96</v>
      </c>
      <c r="K90" s="17">
        <v>100.11</v>
      </c>
      <c r="L90" s="17">
        <v>127.87</v>
      </c>
      <c r="M90" s="17"/>
      <c r="N90" s="17">
        <v>27.272929442999999</v>
      </c>
      <c r="O90" s="36">
        <v>436.51528639000003</v>
      </c>
      <c r="P90" s="20" t="s">
        <v>16</v>
      </c>
      <c r="Q90" s="15" t="s">
        <v>648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150</v>
      </c>
      <c r="D91" s="19" t="s">
        <v>151</v>
      </c>
      <c r="E91" s="16"/>
      <c r="F91" s="18">
        <v>51.91</v>
      </c>
      <c r="G91" s="18">
        <v>48.94</v>
      </c>
      <c r="H91" s="18">
        <v>45.97</v>
      </c>
      <c r="I91" s="17"/>
      <c r="J91" s="18">
        <v>55.46</v>
      </c>
      <c r="K91" s="18">
        <v>61.39</v>
      </c>
      <c r="L91" s="18">
        <v>71</v>
      </c>
      <c r="M91" s="18"/>
      <c r="N91" s="18">
        <v>55.312597566000001</v>
      </c>
      <c r="O91" s="18">
        <v>140.073284</v>
      </c>
      <c r="P91" s="19" t="s">
        <v>19</v>
      </c>
      <c r="Q91" s="14" t="s">
        <v>649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152</v>
      </c>
      <c r="D92" s="20" t="s">
        <v>153</v>
      </c>
      <c r="E92" s="16"/>
      <c r="F92" s="17">
        <v>19.89</v>
      </c>
      <c r="G92" s="17">
        <v>18.309999999999999</v>
      </c>
      <c r="H92" s="17">
        <v>16.739999999999998</v>
      </c>
      <c r="I92" s="17"/>
      <c r="J92" s="17">
        <v>21.27</v>
      </c>
      <c r="K92" s="17">
        <v>24.41</v>
      </c>
      <c r="L92" s="17">
        <v>29.5</v>
      </c>
      <c r="M92" s="17"/>
      <c r="N92" s="17">
        <v>50.487813500000001</v>
      </c>
      <c r="O92" s="36">
        <v>440.13313839</v>
      </c>
      <c r="P92" s="20" t="s">
        <v>16</v>
      </c>
      <c r="Q92" s="15" t="s">
        <v>650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154</v>
      </c>
      <c r="D93" s="19" t="s">
        <v>155</v>
      </c>
      <c r="E93" s="16"/>
      <c r="F93" s="18">
        <v>31.67</v>
      </c>
      <c r="G93" s="18">
        <v>29.62</v>
      </c>
      <c r="H93" s="18">
        <v>27.58</v>
      </c>
      <c r="I93" s="17"/>
      <c r="J93" s="18">
        <v>32.6</v>
      </c>
      <c r="K93" s="18">
        <v>36.68</v>
      </c>
      <c r="L93" s="18">
        <v>43.3</v>
      </c>
      <c r="M93" s="18"/>
      <c r="N93" s="18">
        <v>42.573520854000002</v>
      </c>
      <c r="O93" s="18">
        <v>66.544676221999993</v>
      </c>
      <c r="P93" s="19" t="s">
        <v>16</v>
      </c>
      <c r="Q93" s="14" t="s">
        <v>651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156</v>
      </c>
      <c r="D94" s="20" t="s">
        <v>157</v>
      </c>
      <c r="E94" s="16"/>
      <c r="F94" s="17">
        <v>39.590000000000003</v>
      </c>
      <c r="G94" s="17">
        <v>37.44</v>
      </c>
      <c r="H94" s="17">
        <v>35.29</v>
      </c>
      <c r="I94" s="17"/>
      <c r="J94" s="17">
        <v>41.03</v>
      </c>
      <c r="K94" s="17">
        <v>45.32</v>
      </c>
      <c r="L94" s="17">
        <v>52.28</v>
      </c>
      <c r="M94" s="17"/>
      <c r="N94" s="17">
        <v>46.787932836000003</v>
      </c>
      <c r="O94" s="36">
        <v>293.62309089000001</v>
      </c>
      <c r="P94" s="20" t="s">
        <v>16</v>
      </c>
      <c r="Q94" s="15" t="s">
        <v>652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158</v>
      </c>
      <c r="D95" s="19" t="s">
        <v>159</v>
      </c>
      <c r="E95" s="16"/>
      <c r="F95" s="18">
        <v>7.32</v>
      </c>
      <c r="G95" s="18">
        <v>6.67</v>
      </c>
      <c r="H95" s="18">
        <v>6.02</v>
      </c>
      <c r="I95" s="17"/>
      <c r="J95" s="18">
        <v>7.59</v>
      </c>
      <c r="K95" s="18">
        <v>8.8800000000000008</v>
      </c>
      <c r="L95" s="18">
        <v>10.99</v>
      </c>
      <c r="M95" s="18"/>
      <c r="N95" s="18">
        <v>30.873214097000002</v>
      </c>
      <c r="O95" s="18">
        <v>5.2496410555999997</v>
      </c>
      <c r="P95" s="19" t="s">
        <v>16</v>
      </c>
      <c r="Q95" s="14" t="s">
        <v>653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519</v>
      </c>
      <c r="D96" s="20" t="s">
        <v>520</v>
      </c>
      <c r="E96" s="16"/>
      <c r="F96" s="17">
        <v>96.56</v>
      </c>
      <c r="G96" s="17">
        <v>87.32</v>
      </c>
      <c r="H96" s="17">
        <v>78.09</v>
      </c>
      <c r="I96" s="17"/>
      <c r="J96" s="17">
        <v>100.13</v>
      </c>
      <c r="K96" s="17">
        <v>118.59</v>
      </c>
      <c r="L96" s="17">
        <v>148.47</v>
      </c>
      <c r="M96" s="17"/>
      <c r="N96" s="17">
        <v>49.420525390000002</v>
      </c>
      <c r="O96" s="36">
        <v>2.9115041439000002</v>
      </c>
      <c r="P96" s="20" t="s">
        <v>16</v>
      </c>
      <c r="Q96" s="15" t="s">
        <v>654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160</v>
      </c>
      <c r="D97" s="19" t="s">
        <v>161</v>
      </c>
      <c r="E97" s="16"/>
      <c r="F97" s="18">
        <v>14.13</v>
      </c>
      <c r="G97" s="18">
        <v>13.01</v>
      </c>
      <c r="H97" s="18">
        <v>11.9</v>
      </c>
      <c r="I97" s="17"/>
      <c r="J97" s="18">
        <v>14.67</v>
      </c>
      <c r="K97" s="18">
        <v>16.89</v>
      </c>
      <c r="L97" s="18">
        <v>20.49</v>
      </c>
      <c r="M97" s="18"/>
      <c r="N97" s="18">
        <v>29.651430025</v>
      </c>
      <c r="O97" s="18">
        <v>29.630621555999998</v>
      </c>
      <c r="P97" s="19" t="s">
        <v>16</v>
      </c>
      <c r="Q97" s="14" t="s">
        <v>655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162</v>
      </c>
      <c r="D98" s="20" t="s">
        <v>163</v>
      </c>
      <c r="E98" s="16"/>
      <c r="F98" s="17">
        <v>7.31</v>
      </c>
      <c r="G98" s="17">
        <v>6.63</v>
      </c>
      <c r="H98" s="17">
        <v>5.95</v>
      </c>
      <c r="I98" s="17"/>
      <c r="J98" s="17">
        <v>7.69</v>
      </c>
      <c r="K98" s="17">
        <v>9.0399999999999991</v>
      </c>
      <c r="L98" s="17">
        <v>11.24</v>
      </c>
      <c r="M98" s="17"/>
      <c r="N98" s="17">
        <v>32.310865094999997</v>
      </c>
      <c r="O98" s="36">
        <v>5.3122981667000007</v>
      </c>
      <c r="P98" s="20" t="s">
        <v>16</v>
      </c>
      <c r="Q98" s="15" t="s">
        <v>656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164</v>
      </c>
      <c r="D99" s="19" t="s">
        <v>165</v>
      </c>
      <c r="E99" s="16"/>
      <c r="F99" s="18">
        <v>15.54</v>
      </c>
      <c r="G99" s="18">
        <v>14.15</v>
      </c>
      <c r="H99" s="18">
        <v>12.77</v>
      </c>
      <c r="I99" s="17"/>
      <c r="J99" s="18">
        <v>16.04</v>
      </c>
      <c r="K99" s="18">
        <v>18.8</v>
      </c>
      <c r="L99" s="18">
        <v>23.28</v>
      </c>
      <c r="M99" s="18"/>
      <c r="N99" s="18">
        <v>27.003593755000001</v>
      </c>
      <c r="O99" s="18">
        <v>54.509818943999996</v>
      </c>
      <c r="P99" s="19" t="s">
        <v>16</v>
      </c>
      <c r="Q99" s="14" t="s">
        <v>657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166</v>
      </c>
      <c r="D100" s="20" t="s">
        <v>167</v>
      </c>
      <c r="E100" s="16"/>
      <c r="F100" s="17">
        <v>23.46</v>
      </c>
      <c r="G100" s="17">
        <v>22.24</v>
      </c>
      <c r="H100" s="17">
        <v>21.03</v>
      </c>
      <c r="I100" s="17"/>
      <c r="J100" s="17">
        <v>24.12</v>
      </c>
      <c r="K100" s="17">
        <v>26.54</v>
      </c>
      <c r="L100" s="17">
        <v>30.48</v>
      </c>
      <c r="M100" s="17"/>
      <c r="N100" s="17">
        <v>44.247925703</v>
      </c>
      <c r="O100" s="36">
        <v>6.6732368333000007</v>
      </c>
      <c r="P100" s="20" t="s">
        <v>16</v>
      </c>
      <c r="Q100" s="15" t="s">
        <v>658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168</v>
      </c>
      <c r="D101" s="19" t="s">
        <v>169</v>
      </c>
      <c r="E101" s="16"/>
      <c r="F101" s="18">
        <v>96.87</v>
      </c>
      <c r="G101" s="18">
        <v>81.040000000000006</v>
      </c>
      <c r="H101" s="18">
        <v>65.209999999999994</v>
      </c>
      <c r="I101" s="17"/>
      <c r="J101" s="18">
        <v>103.85</v>
      </c>
      <c r="K101" s="18">
        <v>135.5</v>
      </c>
      <c r="L101" s="18">
        <v>186.72</v>
      </c>
      <c r="M101" s="18"/>
      <c r="N101" s="18">
        <v>31.303528216</v>
      </c>
      <c r="O101" s="18">
        <v>2.7835898000000001</v>
      </c>
      <c r="P101" s="19" t="s">
        <v>16</v>
      </c>
      <c r="Q101" s="14" t="s">
        <v>659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170</v>
      </c>
      <c r="D102" s="20" t="s">
        <v>171</v>
      </c>
      <c r="E102" s="16"/>
      <c r="F102" s="17">
        <v>1.88</v>
      </c>
      <c r="G102" s="17">
        <v>0.38</v>
      </c>
      <c r="H102" s="17">
        <v>-1.1100000000000001</v>
      </c>
      <c r="I102" s="17"/>
      <c r="J102" s="17">
        <v>2.14</v>
      </c>
      <c r="K102" s="17">
        <v>5.13</v>
      </c>
      <c r="L102" s="17">
        <v>9.9700000000000006</v>
      </c>
      <c r="M102" s="17"/>
      <c r="N102" s="17">
        <v>27.808070817000001</v>
      </c>
      <c r="O102" s="36">
        <v>4.1133850000000001</v>
      </c>
      <c r="P102" s="20" t="s">
        <v>16</v>
      </c>
      <c r="Q102" s="15" t="s">
        <v>660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172</v>
      </c>
      <c r="D103" s="20" t="s">
        <v>173</v>
      </c>
      <c r="E103" s="16"/>
      <c r="F103" s="17">
        <v>18.3</v>
      </c>
      <c r="G103" s="17">
        <v>16.47</v>
      </c>
      <c r="H103" s="17">
        <v>14.65</v>
      </c>
      <c r="I103" s="17"/>
      <c r="J103" s="17">
        <v>18.88</v>
      </c>
      <c r="K103" s="17">
        <v>22.52</v>
      </c>
      <c r="L103" s="17">
        <v>28.42</v>
      </c>
      <c r="M103" s="17"/>
      <c r="N103" s="17">
        <v>16.221623069</v>
      </c>
      <c r="O103" s="36">
        <v>303.10988732999999</v>
      </c>
      <c r="P103" s="20" t="s">
        <v>16</v>
      </c>
      <c r="Q103" s="15" t="s">
        <v>661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174</v>
      </c>
      <c r="D104" s="19" t="s">
        <v>175</v>
      </c>
      <c r="E104" s="16"/>
      <c r="F104" s="18">
        <v>8.25</v>
      </c>
      <c r="G104" s="18">
        <v>7.37</v>
      </c>
      <c r="H104" s="18">
        <v>6.49</v>
      </c>
      <c r="I104" s="17"/>
      <c r="J104" s="18">
        <v>8.5</v>
      </c>
      <c r="K104" s="18">
        <v>10.25</v>
      </c>
      <c r="L104" s="18">
        <v>13.09</v>
      </c>
      <c r="M104" s="18"/>
      <c r="N104" s="18">
        <v>18.713434167999999</v>
      </c>
      <c r="O104" s="18">
        <v>127.02935305000001</v>
      </c>
      <c r="P104" s="19" t="s">
        <v>16</v>
      </c>
      <c r="Q104" s="14" t="s">
        <v>662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176</v>
      </c>
      <c r="D105" s="20" t="s">
        <v>177</v>
      </c>
      <c r="E105" s="16"/>
      <c r="F105" s="17">
        <v>17.43</v>
      </c>
      <c r="G105" s="17">
        <v>16.12</v>
      </c>
      <c r="H105" s="17">
        <v>14.82</v>
      </c>
      <c r="I105" s="17"/>
      <c r="J105" s="17">
        <v>17.84</v>
      </c>
      <c r="K105" s="17">
        <v>20.440000000000001</v>
      </c>
      <c r="L105" s="17">
        <v>24.65</v>
      </c>
      <c r="M105" s="17"/>
      <c r="N105" s="17">
        <v>31.039409718000002</v>
      </c>
      <c r="O105" s="36">
        <v>45.483226555999998</v>
      </c>
      <c r="P105" s="20" t="s">
        <v>16</v>
      </c>
      <c r="Q105" s="15" t="s">
        <v>663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178</v>
      </c>
      <c r="D106" s="19" t="s">
        <v>179</v>
      </c>
      <c r="E106" s="16"/>
      <c r="F106" s="18">
        <v>4.37</v>
      </c>
      <c r="G106" s="18">
        <v>3.86</v>
      </c>
      <c r="H106" s="18">
        <v>3.36</v>
      </c>
      <c r="I106" s="17"/>
      <c r="J106" s="18">
        <v>4.57</v>
      </c>
      <c r="K106" s="18">
        <v>5.57</v>
      </c>
      <c r="L106" s="18">
        <v>7.19</v>
      </c>
      <c r="M106" s="18"/>
      <c r="N106" s="18">
        <v>23.018802652000002</v>
      </c>
      <c r="O106" s="18">
        <v>28.006372332999998</v>
      </c>
      <c r="P106" s="19" t="s">
        <v>16</v>
      </c>
      <c r="Q106" s="14" t="s">
        <v>664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180</v>
      </c>
      <c r="D107" s="20" t="s">
        <v>181</v>
      </c>
      <c r="E107" s="16"/>
      <c r="F107" s="17">
        <v>5.13</v>
      </c>
      <c r="G107" s="17">
        <v>4.41</v>
      </c>
      <c r="H107" s="17">
        <v>3.69</v>
      </c>
      <c r="I107" s="17"/>
      <c r="J107" s="17">
        <v>5.3</v>
      </c>
      <c r="K107" s="17">
        <v>6.73</v>
      </c>
      <c r="L107" s="17">
        <v>9.06</v>
      </c>
      <c r="M107" s="17"/>
      <c r="N107" s="17">
        <v>39.362370689999999</v>
      </c>
      <c r="O107" s="36">
        <v>50.980108055999999</v>
      </c>
      <c r="P107" s="20" t="s">
        <v>16</v>
      </c>
      <c r="Q107" s="15" t="s">
        <v>665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182</v>
      </c>
      <c r="D108" s="19" t="s">
        <v>183</v>
      </c>
      <c r="E108" s="16"/>
      <c r="F108" s="18">
        <v>10.83</v>
      </c>
      <c r="G108" s="18">
        <v>9.23</v>
      </c>
      <c r="H108" s="18">
        <v>7.63</v>
      </c>
      <c r="I108" s="17"/>
      <c r="J108" s="18">
        <v>11.41</v>
      </c>
      <c r="K108" s="18">
        <v>14.6</v>
      </c>
      <c r="L108" s="18">
        <v>19.77</v>
      </c>
      <c r="M108" s="18"/>
      <c r="N108" s="18">
        <v>22.260338780000001</v>
      </c>
      <c r="O108" s="18">
        <v>27.667869666999998</v>
      </c>
      <c r="P108" s="19" t="s">
        <v>16</v>
      </c>
      <c r="Q108" s="14" t="s">
        <v>666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184</v>
      </c>
      <c r="D109" s="20" t="s">
        <v>185</v>
      </c>
      <c r="E109" s="16"/>
      <c r="F109" s="17">
        <v>9.3000000000000007</v>
      </c>
      <c r="G109" s="17">
        <v>2.04</v>
      </c>
      <c r="H109" s="17">
        <v>-5.2</v>
      </c>
      <c r="I109" s="17"/>
      <c r="J109" s="17">
        <v>9.57</v>
      </c>
      <c r="K109" s="17">
        <v>24.07</v>
      </c>
      <c r="L109" s="17">
        <v>47.54</v>
      </c>
      <c r="M109" s="17"/>
      <c r="N109" s="17">
        <v>26.414871573999999</v>
      </c>
      <c r="O109" s="36">
        <v>119.82055533</v>
      </c>
      <c r="P109" s="20" t="s">
        <v>16</v>
      </c>
      <c r="Q109" s="15" t="s">
        <v>667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186</v>
      </c>
      <c r="D110" s="19" t="s">
        <v>187</v>
      </c>
      <c r="E110" s="16"/>
      <c r="F110" s="18">
        <v>2.75</v>
      </c>
      <c r="G110" s="18">
        <v>2.4</v>
      </c>
      <c r="H110" s="18">
        <v>2.0499999999999998</v>
      </c>
      <c r="I110" s="17"/>
      <c r="J110" s="18">
        <v>2.9</v>
      </c>
      <c r="K110" s="18">
        <v>3.59</v>
      </c>
      <c r="L110" s="18">
        <v>4.72</v>
      </c>
      <c r="M110" s="18"/>
      <c r="N110" s="18">
        <v>21.409357855</v>
      </c>
      <c r="O110" s="18">
        <v>3.7986219999999999</v>
      </c>
      <c r="P110" s="19" t="s">
        <v>16</v>
      </c>
      <c r="Q110" s="14" t="s">
        <v>668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188</v>
      </c>
      <c r="D111" s="20" t="s">
        <v>189</v>
      </c>
      <c r="E111" s="16"/>
      <c r="F111" s="17">
        <v>2.7</v>
      </c>
      <c r="G111" s="17">
        <v>2.13</v>
      </c>
      <c r="H111" s="17">
        <v>1.57</v>
      </c>
      <c r="I111" s="17"/>
      <c r="J111" s="17">
        <v>2.91</v>
      </c>
      <c r="K111" s="17">
        <v>4.03</v>
      </c>
      <c r="L111" s="17">
        <v>5.86</v>
      </c>
      <c r="M111" s="17"/>
      <c r="N111" s="17">
        <v>40.931817008000003</v>
      </c>
      <c r="O111" s="36">
        <v>4.2236853889000008</v>
      </c>
      <c r="P111" s="20" t="s">
        <v>16</v>
      </c>
      <c r="Q111" s="15" t="s">
        <v>669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190</v>
      </c>
      <c r="D112" s="19" t="s">
        <v>191</v>
      </c>
      <c r="E112" s="16"/>
      <c r="F112" s="18">
        <v>3.81</v>
      </c>
      <c r="G112" s="18">
        <v>3.53</v>
      </c>
      <c r="H112" s="18">
        <v>3.26</v>
      </c>
      <c r="I112" s="17"/>
      <c r="J112" s="18">
        <v>4.04</v>
      </c>
      <c r="K112" s="18">
        <v>4.58</v>
      </c>
      <c r="L112" s="18">
        <v>5.46</v>
      </c>
      <c r="M112" s="18"/>
      <c r="N112" s="18">
        <v>41.724717626</v>
      </c>
      <c r="O112" s="18">
        <v>8.0829648333000002</v>
      </c>
      <c r="P112" s="19" t="s">
        <v>16</v>
      </c>
      <c r="Q112" s="14" t="s">
        <v>670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192</v>
      </c>
      <c r="D113" s="20" t="s">
        <v>193</v>
      </c>
      <c r="E113" s="16"/>
      <c r="F113" s="17">
        <v>21.59</v>
      </c>
      <c r="G113" s="17">
        <v>19.84</v>
      </c>
      <c r="H113" s="17">
        <v>18.100000000000001</v>
      </c>
      <c r="I113" s="17"/>
      <c r="J113" s="17">
        <v>22.01</v>
      </c>
      <c r="K113" s="17">
        <v>25.49</v>
      </c>
      <c r="L113" s="17">
        <v>31.13</v>
      </c>
      <c r="M113" s="17"/>
      <c r="N113" s="17">
        <v>31.292780285999999</v>
      </c>
      <c r="O113" s="36">
        <v>64.338450111</v>
      </c>
      <c r="P113" s="20" t="s">
        <v>16</v>
      </c>
      <c r="Q113" s="15" t="s">
        <v>671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194</v>
      </c>
      <c r="D114" s="19" t="s">
        <v>195</v>
      </c>
      <c r="E114" s="16"/>
      <c r="F114" s="18">
        <v>26.81</v>
      </c>
      <c r="G114" s="18">
        <v>24.96</v>
      </c>
      <c r="H114" s="18">
        <v>23.12</v>
      </c>
      <c r="I114" s="17"/>
      <c r="J114" s="18">
        <v>27.84</v>
      </c>
      <c r="K114" s="18">
        <v>31.52</v>
      </c>
      <c r="L114" s="18">
        <v>37.479999999999997</v>
      </c>
      <c r="M114" s="18"/>
      <c r="N114" s="18">
        <v>35.708018281000001</v>
      </c>
      <c r="O114" s="18">
        <v>73.814087000000001</v>
      </c>
      <c r="P114" s="19" t="s">
        <v>16</v>
      </c>
      <c r="Q114" s="14" t="s">
        <v>672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196</v>
      </c>
      <c r="D115" s="20" t="s">
        <v>197</v>
      </c>
      <c r="E115" s="16"/>
      <c r="F115" s="17">
        <v>36.299999999999997</v>
      </c>
      <c r="G115" s="17">
        <v>30.49</v>
      </c>
      <c r="H115" s="17">
        <v>24.68</v>
      </c>
      <c r="I115" s="17"/>
      <c r="J115" s="17">
        <v>39.28</v>
      </c>
      <c r="K115" s="17">
        <v>50.89</v>
      </c>
      <c r="L115" s="17">
        <v>69.69</v>
      </c>
      <c r="M115" s="17"/>
      <c r="N115" s="17">
        <v>47.110658063000002</v>
      </c>
      <c r="O115" s="36">
        <v>9.7172384677999997</v>
      </c>
      <c r="P115" s="20" t="s">
        <v>16</v>
      </c>
      <c r="Q115" s="15" t="s">
        <v>673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198</v>
      </c>
      <c r="D116" s="19" t="s">
        <v>199</v>
      </c>
      <c r="E116" s="16"/>
      <c r="F116" s="18">
        <v>13.43</v>
      </c>
      <c r="G116" s="18">
        <v>12.23</v>
      </c>
      <c r="H116" s="18">
        <v>11.04</v>
      </c>
      <c r="I116" s="17"/>
      <c r="J116" s="18">
        <v>14.35</v>
      </c>
      <c r="K116" s="18">
        <v>16.73</v>
      </c>
      <c r="L116" s="18">
        <v>20.59</v>
      </c>
      <c r="M116" s="18"/>
      <c r="N116" s="18">
        <v>65.861316565999999</v>
      </c>
      <c r="O116" s="18">
        <v>34.796778500000002</v>
      </c>
      <c r="P116" s="19" t="s">
        <v>19</v>
      </c>
      <c r="Q116" s="14" t="s">
        <v>674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200</v>
      </c>
      <c r="D117" s="20" t="s">
        <v>201</v>
      </c>
      <c r="E117" s="16"/>
      <c r="F117" s="17">
        <v>41.32</v>
      </c>
      <c r="G117" s="17">
        <v>37.76</v>
      </c>
      <c r="H117" s="17">
        <v>34.200000000000003</v>
      </c>
      <c r="I117" s="17"/>
      <c r="J117" s="17">
        <v>42.83</v>
      </c>
      <c r="K117" s="17">
        <v>49.94</v>
      </c>
      <c r="L117" s="17">
        <v>61.45</v>
      </c>
      <c r="M117" s="17"/>
      <c r="N117" s="17">
        <v>36.066596146000002</v>
      </c>
      <c r="O117" s="36">
        <v>101.44417613</v>
      </c>
      <c r="P117" s="20" t="s">
        <v>16</v>
      </c>
      <c r="Q117" s="15" t="s">
        <v>675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202</v>
      </c>
      <c r="D118" s="19" t="s">
        <v>203</v>
      </c>
      <c r="E118" s="16"/>
      <c r="F118" s="18">
        <v>9.1199999999999992</v>
      </c>
      <c r="G118" s="18">
        <v>8.44</v>
      </c>
      <c r="H118" s="18">
        <v>7.77</v>
      </c>
      <c r="I118" s="17"/>
      <c r="J118" s="18">
        <v>9.48</v>
      </c>
      <c r="K118" s="18">
        <v>10.82</v>
      </c>
      <c r="L118" s="18">
        <v>13</v>
      </c>
      <c r="M118" s="18"/>
      <c r="N118" s="18">
        <v>19.097279213</v>
      </c>
      <c r="O118" s="18">
        <v>14.089724055000001</v>
      </c>
      <c r="P118" s="19" t="s">
        <v>16</v>
      </c>
      <c r="Q118" s="14" t="s">
        <v>676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204</v>
      </c>
      <c r="D119" s="20" t="s">
        <v>205</v>
      </c>
      <c r="E119" s="16"/>
      <c r="F119" s="17">
        <v>9.49</v>
      </c>
      <c r="G119" s="17">
        <v>8.94</v>
      </c>
      <c r="H119" s="17">
        <v>8.4</v>
      </c>
      <c r="I119" s="17"/>
      <c r="J119" s="17">
        <v>10.07</v>
      </c>
      <c r="K119" s="17">
        <v>11.15</v>
      </c>
      <c r="L119" s="17">
        <v>12.92</v>
      </c>
      <c r="M119" s="17"/>
      <c r="N119" s="17">
        <v>61.822961554999999</v>
      </c>
      <c r="O119" s="36">
        <v>8.5321598332999997</v>
      </c>
      <c r="P119" s="20" t="s">
        <v>19</v>
      </c>
      <c r="Q119" s="15" t="s">
        <v>677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206</v>
      </c>
      <c r="D120" s="19" t="s">
        <v>207</v>
      </c>
      <c r="E120" s="16"/>
      <c r="F120" s="18">
        <v>54.7</v>
      </c>
      <c r="G120" s="18">
        <v>48.65</v>
      </c>
      <c r="H120" s="18">
        <v>42.61</v>
      </c>
      <c r="I120" s="17"/>
      <c r="J120" s="18">
        <v>56.3</v>
      </c>
      <c r="K120" s="18">
        <v>68.38</v>
      </c>
      <c r="L120" s="18">
        <v>87.94</v>
      </c>
      <c r="M120" s="18"/>
      <c r="N120" s="18">
        <v>32.328997809999997</v>
      </c>
      <c r="O120" s="18">
        <v>63.948987721999998</v>
      </c>
      <c r="P120" s="19" t="s">
        <v>16</v>
      </c>
      <c r="Q120" s="14" t="s">
        <v>678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208</v>
      </c>
      <c r="D121" s="20" t="s">
        <v>209</v>
      </c>
      <c r="E121" s="16"/>
      <c r="F121" s="17">
        <v>27.63</v>
      </c>
      <c r="G121" s="17">
        <v>25.85</v>
      </c>
      <c r="H121" s="17">
        <v>24.08</v>
      </c>
      <c r="I121" s="17"/>
      <c r="J121" s="17">
        <v>28.38</v>
      </c>
      <c r="K121" s="17">
        <v>31.92</v>
      </c>
      <c r="L121" s="17">
        <v>37.65</v>
      </c>
      <c r="M121" s="17"/>
      <c r="N121" s="17">
        <v>46.410078644999999</v>
      </c>
      <c r="O121" s="36">
        <v>77.362052110999997</v>
      </c>
      <c r="P121" s="20" t="s">
        <v>16</v>
      </c>
      <c r="Q121" s="15" t="s">
        <v>679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210</v>
      </c>
      <c r="D122" s="19" t="s">
        <v>211</v>
      </c>
      <c r="E122" s="16"/>
      <c r="F122" s="18">
        <v>13.19</v>
      </c>
      <c r="G122" s="18">
        <v>11.8</v>
      </c>
      <c r="H122" s="18">
        <v>10.41</v>
      </c>
      <c r="I122" s="17"/>
      <c r="J122" s="18">
        <v>13.47</v>
      </c>
      <c r="K122" s="18">
        <v>16.239999999999998</v>
      </c>
      <c r="L122" s="18">
        <v>20.72</v>
      </c>
      <c r="M122" s="18"/>
      <c r="N122" s="18">
        <v>33.854388526999998</v>
      </c>
      <c r="O122" s="18">
        <v>2.2484877777999999</v>
      </c>
      <c r="P122" s="19" t="s">
        <v>16</v>
      </c>
      <c r="Q122" s="14" t="s">
        <v>680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210</v>
      </c>
      <c r="D123" s="20" t="s">
        <v>212</v>
      </c>
      <c r="E123" s="16"/>
      <c r="F123" s="17">
        <v>13.11</v>
      </c>
      <c r="G123" s="17">
        <v>11.7</v>
      </c>
      <c r="H123" s="17">
        <v>10.3</v>
      </c>
      <c r="I123" s="17"/>
      <c r="J123" s="17">
        <v>13.47</v>
      </c>
      <c r="K123" s="17">
        <v>16.27</v>
      </c>
      <c r="L123" s="17">
        <v>20.82</v>
      </c>
      <c r="M123" s="17"/>
      <c r="N123" s="17">
        <v>36.715576198999997</v>
      </c>
      <c r="O123" s="36">
        <v>457.78990666999999</v>
      </c>
      <c r="P123" s="20" t="s">
        <v>16</v>
      </c>
      <c r="Q123" s="15" t="s">
        <v>681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213</v>
      </c>
      <c r="D124" s="19" t="s">
        <v>214</v>
      </c>
      <c r="E124" s="16"/>
      <c r="F124" s="18">
        <v>40.229999999999997</v>
      </c>
      <c r="G124" s="18">
        <v>35.78</v>
      </c>
      <c r="H124" s="18">
        <v>31.33</v>
      </c>
      <c r="I124" s="17"/>
      <c r="J124" s="18">
        <v>41.16</v>
      </c>
      <c r="K124" s="18">
        <v>50.05</v>
      </c>
      <c r="L124" s="18">
        <v>64.45</v>
      </c>
      <c r="M124" s="18"/>
      <c r="N124" s="18">
        <v>34.794044622000001</v>
      </c>
      <c r="O124" s="18">
        <v>56.820395611000002</v>
      </c>
      <c r="P124" s="19" t="s">
        <v>16</v>
      </c>
      <c r="Q124" s="14" t="s">
        <v>682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213</v>
      </c>
      <c r="D125" s="20" t="s">
        <v>215</v>
      </c>
      <c r="E125" s="16"/>
      <c r="F125" s="17">
        <v>42.35</v>
      </c>
      <c r="G125" s="17">
        <v>38.14</v>
      </c>
      <c r="H125" s="17">
        <v>33.93</v>
      </c>
      <c r="I125" s="17"/>
      <c r="J125" s="17">
        <v>43.28</v>
      </c>
      <c r="K125" s="17">
        <v>51.69</v>
      </c>
      <c r="L125" s="17">
        <v>65.31</v>
      </c>
      <c r="M125" s="17"/>
      <c r="N125" s="17">
        <v>31.051869047</v>
      </c>
      <c r="O125" s="36">
        <v>1703.8561336999999</v>
      </c>
      <c r="P125" s="20" t="s">
        <v>16</v>
      </c>
      <c r="Q125" s="15" t="s">
        <v>683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216</v>
      </c>
      <c r="D126" s="19" t="s">
        <v>217</v>
      </c>
      <c r="E126" s="16"/>
      <c r="F126" s="18">
        <v>3.18</v>
      </c>
      <c r="G126" s="18">
        <v>2.93</v>
      </c>
      <c r="H126" s="18">
        <v>2.68</v>
      </c>
      <c r="I126" s="17"/>
      <c r="J126" s="18">
        <v>3.4</v>
      </c>
      <c r="K126" s="18">
        <v>3.89</v>
      </c>
      <c r="L126" s="18">
        <v>4.6900000000000004</v>
      </c>
      <c r="M126" s="18"/>
      <c r="N126" s="18">
        <v>59.359463916999999</v>
      </c>
      <c r="O126" s="18">
        <v>3.5993831667</v>
      </c>
      <c r="P126" s="19" t="s">
        <v>19</v>
      </c>
      <c r="Q126" s="14" t="s">
        <v>684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218</v>
      </c>
      <c r="D127" s="20" t="s">
        <v>219</v>
      </c>
      <c r="E127" s="16"/>
      <c r="F127" s="17">
        <v>79.55</v>
      </c>
      <c r="G127" s="17">
        <v>73.680000000000007</v>
      </c>
      <c r="H127" s="17">
        <v>67.81</v>
      </c>
      <c r="I127" s="17"/>
      <c r="J127" s="17">
        <v>81.23</v>
      </c>
      <c r="K127" s="17">
        <v>92.96</v>
      </c>
      <c r="L127" s="17">
        <v>111.95</v>
      </c>
      <c r="M127" s="17"/>
      <c r="N127" s="17">
        <v>34.120796822999999</v>
      </c>
      <c r="O127" s="36">
        <v>86.244622073000002</v>
      </c>
      <c r="P127" s="20" t="s">
        <v>16</v>
      </c>
      <c r="Q127" s="15" t="s">
        <v>685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220</v>
      </c>
      <c r="D128" s="19" t="s">
        <v>221</v>
      </c>
      <c r="E128" s="16"/>
      <c r="F128" s="18">
        <v>8.8000000000000007</v>
      </c>
      <c r="G128" s="18">
        <v>7.62</v>
      </c>
      <c r="H128" s="18">
        <v>6.44</v>
      </c>
      <c r="I128" s="17"/>
      <c r="J128" s="18">
        <v>9.11</v>
      </c>
      <c r="K128" s="18">
        <v>11.46</v>
      </c>
      <c r="L128" s="18">
        <v>15.27</v>
      </c>
      <c r="M128" s="18"/>
      <c r="N128" s="18">
        <v>36.436351963</v>
      </c>
      <c r="O128" s="18">
        <v>33.242887166999999</v>
      </c>
      <c r="P128" s="19" t="s">
        <v>16</v>
      </c>
      <c r="Q128" s="14" t="s">
        <v>686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687</v>
      </c>
      <c r="D129" s="20" t="s">
        <v>688</v>
      </c>
      <c r="E129" s="16"/>
      <c r="F129" s="17">
        <v>82.4</v>
      </c>
      <c r="G129" s="17">
        <v>75.400000000000006</v>
      </c>
      <c r="H129" s="17">
        <v>68.400000000000006</v>
      </c>
      <c r="I129" s="17"/>
      <c r="J129" s="17">
        <v>84.57</v>
      </c>
      <c r="K129" s="17">
        <v>98.56</v>
      </c>
      <c r="L129" s="17">
        <v>121.2</v>
      </c>
      <c r="M129" s="17"/>
      <c r="N129" s="17">
        <v>46.945445792000001</v>
      </c>
      <c r="O129" s="36">
        <v>1.0339390122000001</v>
      </c>
      <c r="P129" s="20" t="s">
        <v>16</v>
      </c>
      <c r="Q129" s="15" t="s">
        <v>689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222</v>
      </c>
      <c r="D130" s="19" t="s">
        <v>223</v>
      </c>
      <c r="E130" s="16"/>
      <c r="F130" s="18">
        <v>146.59</v>
      </c>
      <c r="G130" s="18">
        <v>135.54</v>
      </c>
      <c r="H130" s="18">
        <v>124.5</v>
      </c>
      <c r="I130" s="17"/>
      <c r="J130" s="18">
        <v>150.4</v>
      </c>
      <c r="K130" s="18">
        <v>172.48</v>
      </c>
      <c r="L130" s="18">
        <v>208.21</v>
      </c>
      <c r="M130" s="18"/>
      <c r="N130" s="18">
        <v>33.795564294000002</v>
      </c>
      <c r="O130" s="18">
        <v>13.745339960999999</v>
      </c>
      <c r="P130" s="19" t="s">
        <v>16</v>
      </c>
      <c r="Q130" s="14" t="s">
        <v>690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224</v>
      </c>
      <c r="D131" s="20" t="s">
        <v>225</v>
      </c>
      <c r="E131" s="16"/>
      <c r="F131" s="17">
        <v>7.09</v>
      </c>
      <c r="G131" s="17">
        <v>5.6</v>
      </c>
      <c r="H131" s="17">
        <v>4.1100000000000003</v>
      </c>
      <c r="I131" s="17"/>
      <c r="J131" s="17">
        <v>7.61</v>
      </c>
      <c r="K131" s="17">
        <v>10.58</v>
      </c>
      <c r="L131" s="17">
        <v>15.39</v>
      </c>
      <c r="M131" s="17"/>
      <c r="N131" s="17">
        <v>39.488428665000001</v>
      </c>
      <c r="O131" s="36">
        <v>12.054696610999999</v>
      </c>
      <c r="P131" s="20" t="s">
        <v>16</v>
      </c>
      <c r="Q131" s="15" t="s">
        <v>691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226</v>
      </c>
      <c r="D132" s="19" t="s">
        <v>227</v>
      </c>
      <c r="E132" s="16"/>
      <c r="F132" s="18">
        <v>8.1199999999999992</v>
      </c>
      <c r="G132" s="18">
        <v>7.19</v>
      </c>
      <c r="H132" s="18">
        <v>6.26</v>
      </c>
      <c r="I132" s="17"/>
      <c r="J132" s="18">
        <v>8.48</v>
      </c>
      <c r="K132" s="18">
        <v>10.33</v>
      </c>
      <c r="L132" s="18">
        <v>13.33</v>
      </c>
      <c r="M132" s="18"/>
      <c r="N132" s="18">
        <v>30.868450783</v>
      </c>
      <c r="O132" s="18">
        <v>46.910776110999997</v>
      </c>
      <c r="P132" s="19" t="s">
        <v>16</v>
      </c>
      <c r="Q132" s="14" t="s">
        <v>692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228</v>
      </c>
      <c r="D133" s="20" t="s">
        <v>229</v>
      </c>
      <c r="E133" s="16"/>
      <c r="F133" s="17">
        <v>3.84</v>
      </c>
      <c r="G133" s="17">
        <v>3.54</v>
      </c>
      <c r="H133" s="17">
        <v>3.24</v>
      </c>
      <c r="I133" s="17"/>
      <c r="J133" s="17">
        <v>3.96</v>
      </c>
      <c r="K133" s="17">
        <v>4.55</v>
      </c>
      <c r="L133" s="17">
        <v>5.5</v>
      </c>
      <c r="M133" s="17"/>
      <c r="N133" s="17">
        <v>43.423776947</v>
      </c>
      <c r="O133" s="36">
        <v>2.8196116667000002</v>
      </c>
      <c r="P133" s="20" t="s">
        <v>16</v>
      </c>
      <c r="Q133" s="15" t="s">
        <v>693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228</v>
      </c>
      <c r="D134" s="19" t="s">
        <v>230</v>
      </c>
      <c r="E134" s="16"/>
      <c r="F134" s="18">
        <v>3.83</v>
      </c>
      <c r="G134" s="18">
        <v>3.54</v>
      </c>
      <c r="H134" s="18">
        <v>3.25</v>
      </c>
      <c r="I134" s="17"/>
      <c r="J134" s="18">
        <v>3.94</v>
      </c>
      <c r="K134" s="18">
        <v>4.51</v>
      </c>
      <c r="L134" s="18">
        <v>5.45</v>
      </c>
      <c r="M134" s="18"/>
      <c r="N134" s="18">
        <v>40.921628906000002</v>
      </c>
      <c r="O134" s="18">
        <v>12.392450611000001</v>
      </c>
      <c r="P134" s="19" t="s">
        <v>16</v>
      </c>
      <c r="Q134" s="14" t="s">
        <v>694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228</v>
      </c>
      <c r="D135" s="20" t="s">
        <v>231</v>
      </c>
      <c r="E135" s="16"/>
      <c r="F135" s="17">
        <v>19.170000000000002</v>
      </c>
      <c r="G135" s="17">
        <v>17.649999999999999</v>
      </c>
      <c r="H135" s="17">
        <v>16.13</v>
      </c>
      <c r="I135" s="17"/>
      <c r="J135" s="17">
        <v>19.809999999999999</v>
      </c>
      <c r="K135" s="17">
        <v>22.84</v>
      </c>
      <c r="L135" s="17">
        <v>27.76</v>
      </c>
      <c r="M135" s="17"/>
      <c r="N135" s="17">
        <v>41.922000537999999</v>
      </c>
      <c r="O135" s="36">
        <v>126.56498266</v>
      </c>
      <c r="P135" s="20" t="s">
        <v>16</v>
      </c>
      <c r="Q135" s="15" t="s">
        <v>695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232</v>
      </c>
      <c r="D136" s="19" t="s">
        <v>233</v>
      </c>
      <c r="E136" s="16"/>
      <c r="F136" s="18">
        <v>17.03</v>
      </c>
      <c r="G136" s="18">
        <v>15.13</v>
      </c>
      <c r="H136" s="18">
        <v>13.24</v>
      </c>
      <c r="I136" s="17"/>
      <c r="J136" s="18">
        <v>17.54</v>
      </c>
      <c r="K136" s="18">
        <v>21.32</v>
      </c>
      <c r="L136" s="18">
        <v>27.43</v>
      </c>
      <c r="M136" s="18"/>
      <c r="N136" s="18">
        <v>38.938620438000001</v>
      </c>
      <c r="O136" s="18">
        <v>12.725659388</v>
      </c>
      <c r="P136" s="19" t="s">
        <v>16</v>
      </c>
      <c r="Q136" s="14" t="s">
        <v>696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234</v>
      </c>
      <c r="D137" s="20" t="s">
        <v>235</v>
      </c>
      <c r="E137" s="16"/>
      <c r="F137" s="17">
        <v>4.4000000000000004</v>
      </c>
      <c r="G137" s="17">
        <v>3.68</v>
      </c>
      <c r="H137" s="17">
        <v>2.97</v>
      </c>
      <c r="I137" s="17"/>
      <c r="J137" s="17">
        <v>4.7</v>
      </c>
      <c r="K137" s="17">
        <v>6.12</v>
      </c>
      <c r="L137" s="17">
        <v>8.42</v>
      </c>
      <c r="M137" s="17"/>
      <c r="N137" s="17">
        <v>34.940414576000002</v>
      </c>
      <c r="O137" s="36">
        <v>6.6429027777999998</v>
      </c>
      <c r="P137" s="20" t="s">
        <v>16</v>
      </c>
      <c r="Q137" s="15" t="s">
        <v>697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236</v>
      </c>
      <c r="D138" s="19" t="s">
        <v>237</v>
      </c>
      <c r="E138" s="16"/>
      <c r="F138" s="18">
        <v>44.15</v>
      </c>
      <c r="G138" s="18">
        <v>39.35</v>
      </c>
      <c r="H138" s="18">
        <v>34.549999999999997</v>
      </c>
      <c r="I138" s="17"/>
      <c r="J138" s="18">
        <v>46.3</v>
      </c>
      <c r="K138" s="18">
        <v>55.89</v>
      </c>
      <c r="L138" s="18">
        <v>71.42</v>
      </c>
      <c r="M138" s="18"/>
      <c r="N138" s="18">
        <v>31.088780514</v>
      </c>
      <c r="O138" s="18">
        <v>451.90542911</v>
      </c>
      <c r="P138" s="19" t="s">
        <v>16</v>
      </c>
      <c r="Q138" s="14" t="s">
        <v>698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9" t="s">
        <v>238</v>
      </c>
      <c r="E139" s="16"/>
      <c r="F139" s="18">
        <v>42.01</v>
      </c>
      <c r="G139" s="18">
        <v>38.25</v>
      </c>
      <c r="H139" s="18">
        <v>34.49</v>
      </c>
      <c r="I139" s="17"/>
      <c r="J139" s="18">
        <v>44.19</v>
      </c>
      <c r="K139" s="18">
        <v>51.7</v>
      </c>
      <c r="L139" s="18">
        <v>63.86</v>
      </c>
      <c r="M139" s="18"/>
      <c r="N139" s="18">
        <v>28.238762528999999</v>
      </c>
      <c r="O139" s="18">
        <v>13.139893833</v>
      </c>
      <c r="P139" s="19" t="s">
        <v>16</v>
      </c>
      <c r="Q139" s="14" t="s">
        <v>699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239</v>
      </c>
      <c r="D140" s="20" t="s">
        <v>240</v>
      </c>
      <c r="E140" s="16"/>
      <c r="F140" s="17">
        <v>26.69</v>
      </c>
      <c r="G140" s="17">
        <v>24.04</v>
      </c>
      <c r="H140" s="17">
        <v>21.4</v>
      </c>
      <c r="I140" s="17"/>
      <c r="J140" s="17">
        <v>27.74</v>
      </c>
      <c r="K140" s="17">
        <v>33.020000000000003</v>
      </c>
      <c r="L140" s="17">
        <v>41.57</v>
      </c>
      <c r="M140" s="17"/>
      <c r="N140" s="17">
        <v>44.339325465000002</v>
      </c>
      <c r="O140" s="36">
        <v>15.693733277</v>
      </c>
      <c r="P140" s="20" t="s">
        <v>16</v>
      </c>
      <c r="Q140" s="15" t="s">
        <v>700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241</v>
      </c>
      <c r="D141" s="19" t="s">
        <v>242</v>
      </c>
      <c r="E141" s="16"/>
      <c r="F141" s="18">
        <v>14.29</v>
      </c>
      <c r="G141" s="18">
        <v>13.1</v>
      </c>
      <c r="H141" s="18">
        <v>11.92</v>
      </c>
      <c r="I141" s="17"/>
      <c r="J141" s="18">
        <v>14.81</v>
      </c>
      <c r="K141" s="18">
        <v>17.170000000000002</v>
      </c>
      <c r="L141" s="18">
        <v>20.99</v>
      </c>
      <c r="M141" s="18"/>
      <c r="N141" s="18">
        <v>34.450749059000003</v>
      </c>
      <c r="O141" s="18">
        <v>220.0204095</v>
      </c>
      <c r="P141" s="19" t="s">
        <v>16</v>
      </c>
      <c r="Q141" s="14" t="s">
        <v>701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243</v>
      </c>
      <c r="D142" s="20" t="s">
        <v>244</v>
      </c>
      <c r="E142" s="16"/>
      <c r="F142" s="17">
        <v>3.58</v>
      </c>
      <c r="G142" s="17">
        <v>3.1</v>
      </c>
      <c r="H142" s="17">
        <v>2.63</v>
      </c>
      <c r="I142" s="17"/>
      <c r="J142" s="17">
        <v>4.8</v>
      </c>
      <c r="K142" s="17">
        <v>5.74</v>
      </c>
      <c r="L142" s="17">
        <v>7.26</v>
      </c>
      <c r="M142" s="17"/>
      <c r="N142" s="17">
        <v>55.718221587999999</v>
      </c>
      <c r="O142" s="36">
        <v>29.216502055999999</v>
      </c>
      <c r="P142" s="20" t="s">
        <v>19</v>
      </c>
      <c r="Q142" s="15" t="s">
        <v>702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245</v>
      </c>
      <c r="D143" s="19" t="s">
        <v>246</v>
      </c>
      <c r="E143" s="16"/>
      <c r="F143" s="18">
        <v>22.52</v>
      </c>
      <c r="G143" s="18">
        <v>20.47</v>
      </c>
      <c r="H143" s="18">
        <v>18.43</v>
      </c>
      <c r="I143" s="17"/>
      <c r="J143" s="18">
        <v>23.03</v>
      </c>
      <c r="K143" s="18">
        <v>27.11</v>
      </c>
      <c r="L143" s="18">
        <v>33.729999999999997</v>
      </c>
      <c r="M143" s="18"/>
      <c r="N143" s="18">
        <v>32.276979857999997</v>
      </c>
      <c r="O143" s="18">
        <v>21.983536111000003</v>
      </c>
      <c r="P143" s="19" t="s">
        <v>16</v>
      </c>
      <c r="Q143" s="14" t="s">
        <v>703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247</v>
      </c>
      <c r="D144" s="20" t="s">
        <v>248</v>
      </c>
      <c r="E144" s="16"/>
      <c r="F144" s="17">
        <v>9.15</v>
      </c>
      <c r="G144" s="17">
        <v>7.97</v>
      </c>
      <c r="H144" s="17">
        <v>6.8</v>
      </c>
      <c r="I144" s="17"/>
      <c r="J144" s="17">
        <v>9.52</v>
      </c>
      <c r="K144" s="17">
        <v>11.86</v>
      </c>
      <c r="L144" s="17">
        <v>15.65</v>
      </c>
      <c r="M144" s="17"/>
      <c r="N144" s="17">
        <v>47.519304638000001</v>
      </c>
      <c r="O144" s="36">
        <v>175.61250694</v>
      </c>
      <c r="P144" s="20" t="s">
        <v>16</v>
      </c>
      <c r="Q144" s="15" t="s">
        <v>704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249</v>
      </c>
      <c r="D145" s="19" t="s">
        <v>250</v>
      </c>
      <c r="E145" s="16"/>
      <c r="F145" s="18">
        <v>5.84</v>
      </c>
      <c r="G145" s="18">
        <v>5.34</v>
      </c>
      <c r="H145" s="18">
        <v>4.8499999999999996</v>
      </c>
      <c r="I145" s="17"/>
      <c r="J145" s="18">
        <v>5.99</v>
      </c>
      <c r="K145" s="18">
        <v>6.97</v>
      </c>
      <c r="L145" s="18">
        <v>8.56</v>
      </c>
      <c r="M145" s="18"/>
      <c r="N145" s="18">
        <v>35.185310807</v>
      </c>
      <c r="O145" s="18">
        <v>4.7816613888999999</v>
      </c>
      <c r="P145" s="19" t="s">
        <v>16</v>
      </c>
      <c r="Q145" s="14" t="s">
        <v>705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249</v>
      </c>
      <c r="D146" s="20" t="s">
        <v>251</v>
      </c>
      <c r="E146" s="16"/>
      <c r="F146" s="17">
        <v>6.19</v>
      </c>
      <c r="G146" s="17">
        <v>5.69</v>
      </c>
      <c r="H146" s="17">
        <v>5.2</v>
      </c>
      <c r="I146" s="17"/>
      <c r="J146" s="17">
        <v>6.34</v>
      </c>
      <c r="K146" s="17">
        <v>7.32</v>
      </c>
      <c r="L146" s="17">
        <v>8.92</v>
      </c>
      <c r="M146" s="17"/>
      <c r="N146" s="17">
        <v>39.183740989999997</v>
      </c>
      <c r="O146" s="36">
        <v>85.014480500000005</v>
      </c>
      <c r="P146" s="20" t="s">
        <v>16</v>
      </c>
      <c r="Q146" s="15" t="s">
        <v>706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252</v>
      </c>
      <c r="D147" s="19" t="s">
        <v>253</v>
      </c>
      <c r="E147" s="16"/>
      <c r="F147" s="18">
        <v>17.41</v>
      </c>
      <c r="G147" s="18">
        <v>14.43</v>
      </c>
      <c r="H147" s="18">
        <v>11.45</v>
      </c>
      <c r="I147" s="17"/>
      <c r="J147" s="18">
        <v>18.12</v>
      </c>
      <c r="K147" s="18">
        <v>24.07</v>
      </c>
      <c r="L147" s="18">
        <v>33.71</v>
      </c>
      <c r="M147" s="18"/>
      <c r="N147" s="18">
        <v>27.299308351000001</v>
      </c>
      <c r="O147" s="18">
        <v>222.07050050000001</v>
      </c>
      <c r="P147" s="19" t="s">
        <v>16</v>
      </c>
      <c r="Q147" s="14" t="s">
        <v>707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708</v>
      </c>
      <c r="D148" s="20" t="s">
        <v>709</v>
      </c>
      <c r="E148" s="16"/>
      <c r="F148" s="17">
        <v>85.2</v>
      </c>
      <c r="G148" s="17">
        <v>77.09</v>
      </c>
      <c r="H148" s="17">
        <v>68.989999999999995</v>
      </c>
      <c r="I148" s="17"/>
      <c r="J148" s="17">
        <v>89.76</v>
      </c>
      <c r="K148" s="17">
        <v>105.96</v>
      </c>
      <c r="L148" s="17">
        <v>132.19</v>
      </c>
      <c r="M148" s="17"/>
      <c r="N148" s="17">
        <v>45.439793217999998</v>
      </c>
      <c r="O148" s="36">
        <v>1.1047405071999998</v>
      </c>
      <c r="P148" s="20" t="s">
        <v>16</v>
      </c>
      <c r="Q148" s="15" t="s">
        <v>710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254</v>
      </c>
      <c r="D149" s="19" t="s">
        <v>255</v>
      </c>
      <c r="E149" s="16"/>
      <c r="F149" s="18">
        <v>3.26</v>
      </c>
      <c r="G149" s="18">
        <v>2.79</v>
      </c>
      <c r="H149" s="18">
        <v>2.3199999999999998</v>
      </c>
      <c r="I149" s="17"/>
      <c r="J149" s="18">
        <v>3.47</v>
      </c>
      <c r="K149" s="18">
        <v>4.4000000000000004</v>
      </c>
      <c r="L149" s="18">
        <v>5.91</v>
      </c>
      <c r="M149" s="18"/>
      <c r="N149" s="18">
        <v>46.001021625999996</v>
      </c>
      <c r="O149" s="18">
        <v>5.8801056110999994</v>
      </c>
      <c r="P149" s="19" t="s">
        <v>16</v>
      </c>
      <c r="Q149" s="14" t="s">
        <v>711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256</v>
      </c>
      <c r="D150" s="20" t="s">
        <v>257</v>
      </c>
      <c r="E150" s="16"/>
      <c r="F150" s="17">
        <v>3.64</v>
      </c>
      <c r="G150" s="17">
        <v>3.41</v>
      </c>
      <c r="H150" s="17">
        <v>3.19</v>
      </c>
      <c r="I150" s="17"/>
      <c r="J150" s="17">
        <v>3.73</v>
      </c>
      <c r="K150" s="17">
        <v>4.17</v>
      </c>
      <c r="L150" s="17">
        <v>4.8899999999999997</v>
      </c>
      <c r="M150" s="17"/>
      <c r="N150" s="17">
        <v>30.626872686999999</v>
      </c>
      <c r="O150" s="36">
        <v>2.3062533889000001</v>
      </c>
      <c r="P150" s="20" t="s">
        <v>16</v>
      </c>
      <c r="Q150" s="15" t="s">
        <v>712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258</v>
      </c>
      <c r="D151" s="19" t="s">
        <v>259</v>
      </c>
      <c r="E151" s="16"/>
      <c r="F151" s="18">
        <v>74.8</v>
      </c>
      <c r="G151" s="18">
        <v>64.03</v>
      </c>
      <c r="H151" s="18">
        <v>53.27</v>
      </c>
      <c r="I151" s="17"/>
      <c r="J151" s="18">
        <v>76.849999999999994</v>
      </c>
      <c r="K151" s="18">
        <v>98.37</v>
      </c>
      <c r="L151" s="18">
        <v>133.19999999999999</v>
      </c>
      <c r="M151" s="18"/>
      <c r="N151" s="18">
        <v>33.395994162000001</v>
      </c>
      <c r="O151" s="18">
        <v>158.57574030999999</v>
      </c>
      <c r="P151" s="19" t="s">
        <v>16</v>
      </c>
      <c r="Q151" s="14" t="s">
        <v>713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260</v>
      </c>
      <c r="D152" s="20" t="s">
        <v>261</v>
      </c>
      <c r="E152" s="16"/>
      <c r="F152" s="17">
        <v>74.209999999999994</v>
      </c>
      <c r="G152" s="17">
        <v>63.33</v>
      </c>
      <c r="H152" s="17">
        <v>52.46</v>
      </c>
      <c r="I152" s="17"/>
      <c r="J152" s="17">
        <v>84.33</v>
      </c>
      <c r="K152" s="17">
        <v>106.07</v>
      </c>
      <c r="L152" s="17">
        <v>141.27000000000001</v>
      </c>
      <c r="M152" s="17"/>
      <c r="N152" s="17">
        <v>62.500337895000001</v>
      </c>
      <c r="O152" s="36">
        <v>2.9617132777999999</v>
      </c>
      <c r="P152" s="20" t="s">
        <v>19</v>
      </c>
      <c r="Q152" s="15" t="s">
        <v>714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262</v>
      </c>
      <c r="D153" s="19" t="s">
        <v>263</v>
      </c>
      <c r="E153" s="16"/>
      <c r="F153" s="18">
        <v>116.96</v>
      </c>
      <c r="G153" s="18">
        <v>108.82</v>
      </c>
      <c r="H153" s="18">
        <v>100.69</v>
      </c>
      <c r="I153" s="17"/>
      <c r="J153" s="18">
        <v>119.5</v>
      </c>
      <c r="K153" s="18">
        <v>135.76</v>
      </c>
      <c r="L153" s="18">
        <v>162.08000000000001</v>
      </c>
      <c r="M153" s="18"/>
      <c r="N153" s="18">
        <v>41.237382631999999</v>
      </c>
      <c r="O153" s="18">
        <v>19.970119015000002</v>
      </c>
      <c r="P153" s="19" t="s">
        <v>16</v>
      </c>
      <c r="Q153" s="14" t="s">
        <v>715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264</v>
      </c>
      <c r="D154" s="20" t="s">
        <v>265</v>
      </c>
      <c r="E154" s="16"/>
      <c r="F154" s="17">
        <v>34.29</v>
      </c>
      <c r="G154" s="17">
        <v>31.74</v>
      </c>
      <c r="H154" s="17">
        <v>29.19</v>
      </c>
      <c r="I154" s="17"/>
      <c r="J154" s="17">
        <v>35.33</v>
      </c>
      <c r="K154" s="17">
        <v>40.42</v>
      </c>
      <c r="L154" s="17">
        <v>48.67</v>
      </c>
      <c r="M154" s="17"/>
      <c r="N154" s="17">
        <v>39.869540628000003</v>
      </c>
      <c r="O154" s="36">
        <v>12.866790777</v>
      </c>
      <c r="P154" s="20" t="s">
        <v>16</v>
      </c>
      <c r="Q154" s="15" t="s">
        <v>716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266</v>
      </c>
      <c r="D155" s="19" t="s">
        <v>267</v>
      </c>
      <c r="E155" s="16"/>
      <c r="F155" s="18">
        <v>311.66000000000003</v>
      </c>
      <c r="G155" s="18">
        <v>242.58</v>
      </c>
      <c r="H155" s="18">
        <v>173.51</v>
      </c>
      <c r="I155" s="17"/>
      <c r="J155" s="18">
        <v>335.43</v>
      </c>
      <c r="K155" s="18">
        <v>473.57</v>
      </c>
      <c r="L155" s="18">
        <v>697.11</v>
      </c>
      <c r="M155" s="18"/>
      <c r="N155" s="18">
        <v>41.274651532</v>
      </c>
      <c r="O155" s="18">
        <v>18.810723021999998</v>
      </c>
      <c r="P155" s="19" t="s">
        <v>16</v>
      </c>
      <c r="Q155" s="14" t="s">
        <v>717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268</v>
      </c>
      <c r="D156" s="20" t="s">
        <v>269</v>
      </c>
      <c r="E156" s="16"/>
      <c r="F156" s="17">
        <v>87.3</v>
      </c>
      <c r="G156" s="17">
        <v>77.05</v>
      </c>
      <c r="H156" s="17">
        <v>66.8</v>
      </c>
      <c r="I156" s="17"/>
      <c r="J156" s="17">
        <v>115.54</v>
      </c>
      <c r="K156" s="17">
        <v>136.03</v>
      </c>
      <c r="L156" s="17">
        <v>169.2</v>
      </c>
      <c r="M156" s="17"/>
      <c r="N156" s="17">
        <v>48.447049663000001</v>
      </c>
      <c r="O156" s="36">
        <v>39.819558131999997</v>
      </c>
      <c r="P156" s="20" t="s">
        <v>19</v>
      </c>
      <c r="Q156" s="15" t="s">
        <v>718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270</v>
      </c>
      <c r="D157" s="19" t="s">
        <v>271</v>
      </c>
      <c r="E157" s="16"/>
      <c r="F157" s="18">
        <v>14.23</v>
      </c>
      <c r="G157" s="18">
        <v>13</v>
      </c>
      <c r="H157" s="18">
        <v>11.78</v>
      </c>
      <c r="I157" s="17"/>
      <c r="J157" s="18">
        <v>14.75</v>
      </c>
      <c r="K157" s="18">
        <v>17.190000000000001</v>
      </c>
      <c r="L157" s="18">
        <v>21.15</v>
      </c>
      <c r="M157" s="18"/>
      <c r="N157" s="18">
        <v>39.732769062000003</v>
      </c>
      <c r="O157" s="18">
        <v>13.478805611</v>
      </c>
      <c r="P157" s="19" t="s">
        <v>16</v>
      </c>
      <c r="Q157" s="14" t="s">
        <v>719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272</v>
      </c>
      <c r="D158" s="20" t="s">
        <v>273</v>
      </c>
      <c r="E158" s="16"/>
      <c r="F158" s="17">
        <v>4.3899999999999997</v>
      </c>
      <c r="G158" s="17">
        <v>3.46</v>
      </c>
      <c r="H158" s="17">
        <v>2.54</v>
      </c>
      <c r="I158" s="17"/>
      <c r="J158" s="17">
        <v>4.53</v>
      </c>
      <c r="K158" s="17">
        <v>6.37</v>
      </c>
      <c r="L158" s="17">
        <v>9.35</v>
      </c>
      <c r="M158" s="17"/>
      <c r="N158" s="17">
        <v>8.5636339926999998</v>
      </c>
      <c r="O158" s="36">
        <v>98.255341333000004</v>
      </c>
      <c r="P158" s="20" t="s">
        <v>16</v>
      </c>
      <c r="Q158" s="15" t="s">
        <v>720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274</v>
      </c>
      <c r="D159" s="19" t="s">
        <v>275</v>
      </c>
      <c r="E159" s="16"/>
      <c r="F159" s="18">
        <v>3.69</v>
      </c>
      <c r="G159" s="18">
        <v>3.38</v>
      </c>
      <c r="H159" s="18">
        <v>3.07</v>
      </c>
      <c r="I159" s="17"/>
      <c r="J159" s="18">
        <v>3.82</v>
      </c>
      <c r="K159" s="18">
        <v>4.43</v>
      </c>
      <c r="L159" s="18">
        <v>5.43</v>
      </c>
      <c r="M159" s="18"/>
      <c r="N159" s="18">
        <v>38.724171677999998</v>
      </c>
      <c r="O159" s="18">
        <v>2.4543217777999997</v>
      </c>
      <c r="P159" s="19" t="s">
        <v>16</v>
      </c>
      <c r="Q159" s="14" t="s">
        <v>721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276</v>
      </c>
      <c r="D160" s="20" t="s">
        <v>277</v>
      </c>
      <c r="E160" s="16"/>
      <c r="F160" s="17">
        <v>15.25</v>
      </c>
      <c r="G160" s="17">
        <v>14.36</v>
      </c>
      <c r="H160" s="17">
        <v>13.47</v>
      </c>
      <c r="I160" s="17"/>
      <c r="J160" s="17">
        <v>15.71</v>
      </c>
      <c r="K160" s="17">
        <v>17.48</v>
      </c>
      <c r="L160" s="17">
        <v>20.36</v>
      </c>
      <c r="M160" s="17"/>
      <c r="N160" s="17">
        <v>38.300510107000001</v>
      </c>
      <c r="O160" s="36">
        <v>253.32380488999999</v>
      </c>
      <c r="P160" s="20" t="s">
        <v>16</v>
      </c>
      <c r="Q160" s="15" t="s">
        <v>722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278</v>
      </c>
      <c r="D161" s="19" t="s">
        <v>279</v>
      </c>
      <c r="E161" s="16"/>
      <c r="F161" s="18">
        <v>30.38</v>
      </c>
      <c r="G161" s="18">
        <v>26.06</v>
      </c>
      <c r="H161" s="18">
        <v>21.74</v>
      </c>
      <c r="I161" s="17"/>
      <c r="J161" s="18">
        <v>31.8</v>
      </c>
      <c r="K161" s="18">
        <v>40.43</v>
      </c>
      <c r="L161" s="18">
        <v>54.41</v>
      </c>
      <c r="M161" s="18"/>
      <c r="N161" s="18">
        <v>50.220337237999999</v>
      </c>
      <c r="O161" s="18">
        <v>40.267938610999998</v>
      </c>
      <c r="P161" s="19" t="s">
        <v>16</v>
      </c>
      <c r="Q161" s="14" t="s">
        <v>723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280</v>
      </c>
      <c r="D162" s="20" t="s">
        <v>281</v>
      </c>
      <c r="E162" s="16"/>
      <c r="F162" s="17">
        <v>11.71</v>
      </c>
      <c r="G162" s="17">
        <v>9.4600000000000009</v>
      </c>
      <c r="H162" s="17">
        <v>7.22</v>
      </c>
      <c r="I162" s="17"/>
      <c r="J162" s="17">
        <v>12.6</v>
      </c>
      <c r="K162" s="17">
        <v>17.079999999999998</v>
      </c>
      <c r="L162" s="17">
        <v>24.34</v>
      </c>
      <c r="M162" s="17"/>
      <c r="N162" s="17">
        <v>38.456758043000001</v>
      </c>
      <c r="O162" s="36">
        <v>62.720362944000001</v>
      </c>
      <c r="P162" s="20" t="s">
        <v>16</v>
      </c>
      <c r="Q162" s="15" t="s">
        <v>724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282</v>
      </c>
      <c r="D163" s="19" t="s">
        <v>283</v>
      </c>
      <c r="E163" s="16"/>
      <c r="F163" s="18">
        <v>8.44</v>
      </c>
      <c r="G163" s="18">
        <v>7.41</v>
      </c>
      <c r="H163" s="18">
        <v>6.38</v>
      </c>
      <c r="I163" s="17"/>
      <c r="J163" s="18">
        <v>8.99</v>
      </c>
      <c r="K163" s="18">
        <v>11.04</v>
      </c>
      <c r="L163" s="18">
        <v>14.36</v>
      </c>
      <c r="M163" s="18"/>
      <c r="N163" s="18">
        <v>27.102059477000001</v>
      </c>
      <c r="O163" s="18">
        <v>83.37034361100001</v>
      </c>
      <c r="P163" s="19" t="s">
        <v>16</v>
      </c>
      <c r="Q163" s="14" t="s">
        <v>725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726</v>
      </c>
      <c r="D164" s="20" t="s">
        <v>727</v>
      </c>
      <c r="E164" s="16"/>
      <c r="F164" s="17">
        <v>1.17</v>
      </c>
      <c r="G164" s="17">
        <v>1.03</v>
      </c>
      <c r="H164" s="17">
        <v>0.89</v>
      </c>
      <c r="I164" s="17"/>
      <c r="J164" s="17">
        <v>1.24</v>
      </c>
      <c r="K164" s="17">
        <v>1.51</v>
      </c>
      <c r="L164" s="17">
        <v>1.95</v>
      </c>
      <c r="M164" s="17"/>
      <c r="N164" s="17">
        <v>26.925904722999999</v>
      </c>
      <c r="O164" s="36">
        <v>1.1594069443999999</v>
      </c>
      <c r="P164" s="20" t="s">
        <v>16</v>
      </c>
      <c r="Q164" s="15" t="s">
        <v>728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284</v>
      </c>
      <c r="D165" s="19" t="s">
        <v>285</v>
      </c>
      <c r="E165" s="16"/>
      <c r="F165" s="18">
        <v>31.38</v>
      </c>
      <c r="G165" s="18">
        <v>28.38</v>
      </c>
      <c r="H165" s="18">
        <v>25.38</v>
      </c>
      <c r="I165" s="17"/>
      <c r="J165" s="18">
        <v>32.67</v>
      </c>
      <c r="K165" s="18">
        <v>38.659999999999997</v>
      </c>
      <c r="L165" s="18">
        <v>48.36</v>
      </c>
      <c r="M165" s="18"/>
      <c r="N165" s="18">
        <v>41.099930765000003</v>
      </c>
      <c r="O165" s="18">
        <v>157.26459394</v>
      </c>
      <c r="P165" s="19" t="s">
        <v>16</v>
      </c>
      <c r="Q165" s="14" t="s">
        <v>729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286</v>
      </c>
      <c r="D166" s="20" t="s">
        <v>287</v>
      </c>
      <c r="E166" s="16"/>
      <c r="F166" s="17">
        <v>8.64</v>
      </c>
      <c r="G166" s="17">
        <v>7.74</v>
      </c>
      <c r="H166" s="17">
        <v>6.84</v>
      </c>
      <c r="I166" s="17"/>
      <c r="J166" s="17">
        <v>8.89</v>
      </c>
      <c r="K166" s="17">
        <v>10.68</v>
      </c>
      <c r="L166" s="17">
        <v>13.59</v>
      </c>
      <c r="M166" s="17"/>
      <c r="N166" s="17">
        <v>42.127522347999999</v>
      </c>
      <c r="O166" s="36">
        <v>77.025752666999992</v>
      </c>
      <c r="P166" s="20" t="s">
        <v>16</v>
      </c>
      <c r="Q166" s="15" t="s">
        <v>730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288</v>
      </c>
      <c r="D167" s="19" t="s">
        <v>289</v>
      </c>
      <c r="E167" s="16"/>
      <c r="F167" s="18">
        <v>32.76</v>
      </c>
      <c r="G167" s="18">
        <v>31.33</v>
      </c>
      <c r="H167" s="18">
        <v>29.9</v>
      </c>
      <c r="I167" s="17"/>
      <c r="J167" s="18">
        <v>32.9</v>
      </c>
      <c r="K167" s="18">
        <v>35.75</v>
      </c>
      <c r="L167" s="18">
        <v>40.369999999999997</v>
      </c>
      <c r="M167" s="18"/>
      <c r="N167" s="18">
        <v>69.993967279000003</v>
      </c>
      <c r="O167" s="18">
        <v>57.345348000000001</v>
      </c>
      <c r="P167" s="19" t="s">
        <v>19</v>
      </c>
      <c r="Q167" s="14" t="s">
        <v>731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290</v>
      </c>
      <c r="D168" s="20" t="s">
        <v>291</v>
      </c>
      <c r="E168" s="16"/>
      <c r="F168" s="17">
        <v>10.07</v>
      </c>
      <c r="G168" s="17">
        <v>8.64</v>
      </c>
      <c r="H168" s="17">
        <v>7.21</v>
      </c>
      <c r="I168" s="17"/>
      <c r="J168" s="17">
        <v>12.33</v>
      </c>
      <c r="K168" s="17">
        <v>15.18</v>
      </c>
      <c r="L168" s="17">
        <v>19.79</v>
      </c>
      <c r="M168" s="17"/>
      <c r="N168" s="17">
        <v>66.869367999999994</v>
      </c>
      <c r="O168" s="36">
        <v>25.092527710999999</v>
      </c>
      <c r="P168" s="20" t="s">
        <v>19</v>
      </c>
      <c r="Q168" s="15" t="s">
        <v>732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521</v>
      </c>
      <c r="D169" s="19" t="s">
        <v>522</v>
      </c>
      <c r="E169" s="16"/>
      <c r="F169" s="18">
        <v>28.82</v>
      </c>
      <c r="G169" s="18">
        <v>26.25</v>
      </c>
      <c r="H169" s="18">
        <v>23.69</v>
      </c>
      <c r="I169" s="17"/>
      <c r="J169" s="18">
        <v>29.69</v>
      </c>
      <c r="K169" s="18">
        <v>34.81</v>
      </c>
      <c r="L169" s="18">
        <v>43.09</v>
      </c>
      <c r="M169" s="18"/>
      <c r="N169" s="18">
        <v>18.859629434999999</v>
      </c>
      <c r="O169" s="18">
        <v>1.7348191928000001</v>
      </c>
      <c r="P169" s="19" t="s">
        <v>16</v>
      </c>
      <c r="Q169" s="14" t="s">
        <v>733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292</v>
      </c>
      <c r="D170" s="20" t="s">
        <v>293</v>
      </c>
      <c r="E170" s="16"/>
      <c r="F170" s="17">
        <v>12.47</v>
      </c>
      <c r="G170" s="17">
        <v>11.19</v>
      </c>
      <c r="H170" s="17">
        <v>9.92</v>
      </c>
      <c r="I170" s="17"/>
      <c r="J170" s="17">
        <v>12.8</v>
      </c>
      <c r="K170" s="17">
        <v>15.34</v>
      </c>
      <c r="L170" s="17">
        <v>19.46</v>
      </c>
      <c r="M170" s="17"/>
      <c r="N170" s="17">
        <v>24.312864871999999</v>
      </c>
      <c r="O170" s="36">
        <v>149.34058647999998</v>
      </c>
      <c r="P170" s="20" t="s">
        <v>16</v>
      </c>
      <c r="Q170" s="15" t="s">
        <v>734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294</v>
      </c>
      <c r="D171" s="19" t="s">
        <v>295</v>
      </c>
      <c r="E171" s="16"/>
      <c r="F171" s="18">
        <v>19.11</v>
      </c>
      <c r="G171" s="18">
        <v>17.84</v>
      </c>
      <c r="H171" s="18">
        <v>16.57</v>
      </c>
      <c r="I171" s="17"/>
      <c r="J171" s="18">
        <v>19.670000000000002</v>
      </c>
      <c r="K171" s="18">
        <v>22.2</v>
      </c>
      <c r="L171" s="18">
        <v>26.3</v>
      </c>
      <c r="M171" s="18"/>
      <c r="N171" s="18">
        <v>43.416877661000001</v>
      </c>
      <c r="O171" s="18">
        <v>94.460147438999996</v>
      </c>
      <c r="P171" s="19" t="s">
        <v>16</v>
      </c>
      <c r="Q171" s="14" t="s">
        <v>735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296</v>
      </c>
      <c r="D172" s="20" t="s">
        <v>297</v>
      </c>
      <c r="E172" s="16"/>
      <c r="F172" s="17">
        <v>9.07</v>
      </c>
      <c r="G172" s="17">
        <v>8.33</v>
      </c>
      <c r="H172" s="17">
        <v>7.6</v>
      </c>
      <c r="I172" s="17"/>
      <c r="J172" s="17">
        <v>9.48</v>
      </c>
      <c r="K172" s="17">
        <v>10.94</v>
      </c>
      <c r="L172" s="17">
        <v>13.31</v>
      </c>
      <c r="M172" s="17"/>
      <c r="N172" s="17">
        <v>40.327091078000002</v>
      </c>
      <c r="O172" s="36">
        <v>5.4525006666999998</v>
      </c>
      <c r="P172" s="20" t="s">
        <v>16</v>
      </c>
      <c r="Q172" s="15" t="s">
        <v>736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298</v>
      </c>
      <c r="D173" s="19" t="s">
        <v>299</v>
      </c>
      <c r="E173" s="16"/>
      <c r="F173" s="18">
        <v>13.4</v>
      </c>
      <c r="G173" s="18">
        <v>11.49</v>
      </c>
      <c r="H173" s="18">
        <v>9.58</v>
      </c>
      <c r="I173" s="17"/>
      <c r="J173" s="18">
        <v>16.57</v>
      </c>
      <c r="K173" s="18">
        <v>20.38</v>
      </c>
      <c r="L173" s="18">
        <v>26.56</v>
      </c>
      <c r="M173" s="18"/>
      <c r="N173" s="18">
        <v>64.983208407000006</v>
      </c>
      <c r="O173" s="18">
        <v>99.244600111000011</v>
      </c>
      <c r="P173" s="19" t="s">
        <v>19</v>
      </c>
      <c r="Q173" s="14" t="s">
        <v>737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300</v>
      </c>
      <c r="D174" s="20" t="s">
        <v>301</v>
      </c>
      <c r="E174" s="16"/>
      <c r="F174" s="17">
        <v>2.04</v>
      </c>
      <c r="G174" s="17">
        <v>1.58</v>
      </c>
      <c r="H174" s="17">
        <v>1.1299999999999999</v>
      </c>
      <c r="I174" s="17"/>
      <c r="J174" s="17">
        <v>2.17</v>
      </c>
      <c r="K174" s="17">
        <v>3.07</v>
      </c>
      <c r="L174" s="17">
        <v>4.53</v>
      </c>
      <c r="M174" s="17"/>
      <c r="N174" s="17">
        <v>34.086614427000001</v>
      </c>
      <c r="O174" s="36">
        <v>12.837989388</v>
      </c>
      <c r="P174" s="20" t="s">
        <v>16</v>
      </c>
      <c r="Q174" s="15" t="s">
        <v>738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302</v>
      </c>
      <c r="D175" s="19" t="s">
        <v>303</v>
      </c>
      <c r="E175" s="16"/>
      <c r="F175" s="18">
        <v>127.75</v>
      </c>
      <c r="G175" s="18">
        <v>93.16</v>
      </c>
      <c r="H175" s="18">
        <v>58.57</v>
      </c>
      <c r="I175" s="17"/>
      <c r="J175" s="18">
        <v>134.31</v>
      </c>
      <c r="K175" s="18">
        <v>203.48</v>
      </c>
      <c r="L175" s="18">
        <v>315.41000000000003</v>
      </c>
      <c r="M175" s="18"/>
      <c r="N175" s="18">
        <v>44.652502738000003</v>
      </c>
      <c r="O175" s="18">
        <v>12.510836901999999</v>
      </c>
      <c r="P175" s="19" t="s">
        <v>16</v>
      </c>
      <c r="Q175" s="14" t="s">
        <v>739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304</v>
      </c>
      <c r="D176" s="20" t="s">
        <v>305</v>
      </c>
      <c r="E176" s="16"/>
      <c r="F176" s="17">
        <v>7.01</v>
      </c>
      <c r="G176" s="17">
        <v>4.46</v>
      </c>
      <c r="H176" s="17">
        <v>1.91</v>
      </c>
      <c r="I176" s="17"/>
      <c r="J176" s="17">
        <v>14.3</v>
      </c>
      <c r="K176" s="17">
        <v>19.39</v>
      </c>
      <c r="L176" s="17">
        <v>27.63</v>
      </c>
      <c r="M176" s="17"/>
      <c r="N176" s="17">
        <v>53.879359909999998</v>
      </c>
      <c r="O176" s="36">
        <v>2.9497607222000002</v>
      </c>
      <c r="P176" s="20" t="s">
        <v>19</v>
      </c>
      <c r="Q176" s="15" t="s">
        <v>740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306</v>
      </c>
      <c r="D177" s="19" t="s">
        <v>307</v>
      </c>
      <c r="E177" s="16"/>
      <c r="F177" s="18">
        <v>68.150000000000006</v>
      </c>
      <c r="G177" s="18">
        <v>61.29</v>
      </c>
      <c r="H177" s="18">
        <v>54.44</v>
      </c>
      <c r="I177" s="17"/>
      <c r="J177" s="18">
        <v>69.8</v>
      </c>
      <c r="K177" s="18">
        <v>83.5</v>
      </c>
      <c r="L177" s="18">
        <v>105.67</v>
      </c>
      <c r="M177" s="18"/>
      <c r="N177" s="18">
        <v>36.336447364999998</v>
      </c>
      <c r="O177" s="18">
        <v>44.191312833000005</v>
      </c>
      <c r="P177" s="19" t="s">
        <v>16</v>
      </c>
      <c r="Q177" s="14" t="s">
        <v>741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308</v>
      </c>
      <c r="D178" s="20" t="s">
        <v>309</v>
      </c>
      <c r="E178" s="16"/>
      <c r="F178" s="17">
        <v>2.73</v>
      </c>
      <c r="G178" s="17">
        <v>2.23</v>
      </c>
      <c r="H178" s="17">
        <v>1.74</v>
      </c>
      <c r="I178" s="17"/>
      <c r="J178" s="17">
        <v>2.94</v>
      </c>
      <c r="K178" s="17">
        <v>3.92</v>
      </c>
      <c r="L178" s="17">
        <v>5.52</v>
      </c>
      <c r="M178" s="17"/>
      <c r="N178" s="17">
        <v>34.158217305999997</v>
      </c>
      <c r="O178" s="36">
        <v>52.505565556000001</v>
      </c>
      <c r="P178" s="20" t="s">
        <v>16</v>
      </c>
      <c r="Q178" s="15" t="s">
        <v>742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511</v>
      </c>
      <c r="D179" s="19" t="s">
        <v>512</v>
      </c>
      <c r="E179" s="16"/>
      <c r="F179" s="18">
        <v>9.92</v>
      </c>
      <c r="G179" s="18">
        <v>8.91</v>
      </c>
      <c r="H179" s="18">
        <v>7.91</v>
      </c>
      <c r="I179" s="17"/>
      <c r="J179" s="18">
        <v>10.55</v>
      </c>
      <c r="K179" s="18">
        <v>12.55</v>
      </c>
      <c r="L179" s="18">
        <v>15.79</v>
      </c>
      <c r="M179" s="18"/>
      <c r="N179" s="18">
        <v>34.700264765</v>
      </c>
      <c r="O179" s="18">
        <v>2.0197041317000002</v>
      </c>
      <c r="P179" s="19" t="s">
        <v>16</v>
      </c>
      <c r="Q179" s="14" t="s">
        <v>743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310</v>
      </c>
      <c r="D180" s="20" t="s">
        <v>311</v>
      </c>
      <c r="E180" s="16"/>
      <c r="F180" s="17">
        <v>5.94</v>
      </c>
      <c r="G180" s="17">
        <v>4.7</v>
      </c>
      <c r="H180" s="17">
        <v>3.46</v>
      </c>
      <c r="I180" s="17"/>
      <c r="J180" s="17">
        <v>6.24</v>
      </c>
      <c r="K180" s="17">
        <v>8.7100000000000009</v>
      </c>
      <c r="L180" s="17">
        <v>12.7</v>
      </c>
      <c r="M180" s="17"/>
      <c r="N180" s="17">
        <v>31.967493435000002</v>
      </c>
      <c r="O180" s="36">
        <v>45.320332389000001</v>
      </c>
      <c r="P180" s="20" t="s">
        <v>16</v>
      </c>
      <c r="Q180" s="15" t="s">
        <v>744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312</v>
      </c>
      <c r="D181" s="19" t="s">
        <v>313</v>
      </c>
      <c r="E181" s="16"/>
      <c r="F181" s="18">
        <v>266.5</v>
      </c>
      <c r="G181" s="18">
        <v>220.34</v>
      </c>
      <c r="H181" s="18">
        <v>174.18</v>
      </c>
      <c r="I181" s="17"/>
      <c r="J181" s="18">
        <v>367.3</v>
      </c>
      <c r="K181" s="18">
        <v>459.61</v>
      </c>
      <c r="L181" s="18">
        <v>608.98</v>
      </c>
      <c r="M181" s="18"/>
      <c r="N181" s="18">
        <v>63.275877133000002</v>
      </c>
      <c r="O181" s="18">
        <v>6.5583315861000004</v>
      </c>
      <c r="P181" s="19" t="s">
        <v>19</v>
      </c>
      <c r="Q181" s="14" t="s">
        <v>745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546</v>
      </c>
      <c r="D182" s="20" t="s">
        <v>547</v>
      </c>
      <c r="E182" s="16"/>
      <c r="F182" s="17">
        <v>0.49</v>
      </c>
      <c r="G182" s="17">
        <v>0.28000000000000003</v>
      </c>
      <c r="H182" s="17">
        <v>0.08</v>
      </c>
      <c r="I182" s="17"/>
      <c r="J182" s="17">
        <v>0.56999999999999995</v>
      </c>
      <c r="K182" s="17">
        <v>0.97</v>
      </c>
      <c r="L182" s="17">
        <v>1.63</v>
      </c>
      <c r="M182" s="17"/>
      <c r="N182" s="17">
        <v>17.859707531000002</v>
      </c>
      <c r="O182" s="36">
        <v>1.1132815556</v>
      </c>
      <c r="P182" s="20" t="s">
        <v>16</v>
      </c>
      <c r="Q182" s="15" t="s">
        <v>746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314</v>
      </c>
      <c r="D183" s="19" t="s">
        <v>315</v>
      </c>
      <c r="E183" s="16"/>
      <c r="F183" s="18">
        <v>46.7</v>
      </c>
      <c r="G183" s="18">
        <v>41.23</v>
      </c>
      <c r="H183" s="18">
        <v>35.76</v>
      </c>
      <c r="I183" s="17"/>
      <c r="J183" s="18">
        <v>48.24</v>
      </c>
      <c r="K183" s="18">
        <v>59.17</v>
      </c>
      <c r="L183" s="18">
        <v>76.86</v>
      </c>
      <c r="M183" s="18"/>
      <c r="N183" s="18">
        <v>83.565912667000006</v>
      </c>
      <c r="O183" s="18">
        <v>580.74887967000006</v>
      </c>
      <c r="P183" s="19" t="s">
        <v>19</v>
      </c>
      <c r="Q183" s="14" t="s">
        <v>747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314</v>
      </c>
      <c r="D184" s="20" t="s">
        <v>317</v>
      </c>
      <c r="E184" s="16"/>
      <c r="F184" s="17">
        <v>42.67</v>
      </c>
      <c r="G184" s="17">
        <v>37.950000000000003</v>
      </c>
      <c r="H184" s="17">
        <v>33.229999999999997</v>
      </c>
      <c r="I184" s="17"/>
      <c r="J184" s="17">
        <v>44.27</v>
      </c>
      <c r="K184" s="17">
        <v>53.7</v>
      </c>
      <c r="L184" s="17">
        <v>68.97</v>
      </c>
      <c r="M184" s="17"/>
      <c r="N184" s="17">
        <v>83.730344252999998</v>
      </c>
      <c r="O184" s="36">
        <v>2107.5690140000002</v>
      </c>
      <c r="P184" s="20" t="s">
        <v>19</v>
      </c>
      <c r="Q184" s="15" t="s">
        <v>748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318</v>
      </c>
      <c r="D185" s="19" t="s">
        <v>319</v>
      </c>
      <c r="E185" s="16"/>
      <c r="F185" s="18">
        <v>12.68</v>
      </c>
      <c r="G185" s="18">
        <v>11.49</v>
      </c>
      <c r="H185" s="18">
        <v>10.3</v>
      </c>
      <c r="I185" s="17"/>
      <c r="J185" s="18">
        <v>13.27</v>
      </c>
      <c r="K185" s="18">
        <v>15.64</v>
      </c>
      <c r="L185" s="18">
        <v>19.47</v>
      </c>
      <c r="M185" s="18"/>
      <c r="N185" s="18">
        <v>73.589897300000004</v>
      </c>
      <c r="O185" s="18">
        <v>62.890035056000002</v>
      </c>
      <c r="P185" s="19" t="s">
        <v>19</v>
      </c>
      <c r="Q185" s="14" t="s">
        <v>749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534</v>
      </c>
      <c r="D186" s="20" t="s">
        <v>320</v>
      </c>
      <c r="E186" s="16"/>
      <c r="F186" s="17">
        <v>59.56</v>
      </c>
      <c r="G186" s="17">
        <v>51.13</v>
      </c>
      <c r="H186" s="17">
        <v>42.7</v>
      </c>
      <c r="I186" s="17"/>
      <c r="J186" s="17">
        <v>63.35</v>
      </c>
      <c r="K186" s="17">
        <v>80.2</v>
      </c>
      <c r="L186" s="17">
        <v>107.47</v>
      </c>
      <c r="M186" s="17"/>
      <c r="N186" s="17">
        <v>72.21546558</v>
      </c>
      <c r="O186" s="36">
        <v>879.54912938999996</v>
      </c>
      <c r="P186" s="20" t="s">
        <v>19</v>
      </c>
      <c r="Q186" s="15" t="s">
        <v>750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751</v>
      </c>
      <c r="D187" s="19" t="s">
        <v>321</v>
      </c>
      <c r="E187" s="16"/>
      <c r="F187" s="18">
        <v>3.09</v>
      </c>
      <c r="G187" s="18">
        <v>2.7</v>
      </c>
      <c r="H187" s="18">
        <v>2.31</v>
      </c>
      <c r="I187" s="17"/>
      <c r="J187" s="18">
        <v>4.1399999999999997</v>
      </c>
      <c r="K187" s="18">
        <v>4.91</v>
      </c>
      <c r="L187" s="18">
        <v>6.15</v>
      </c>
      <c r="M187" s="18"/>
      <c r="N187" s="18">
        <v>58.786513395</v>
      </c>
      <c r="O187" s="18">
        <v>12.768981944</v>
      </c>
      <c r="P187" s="19" t="s">
        <v>19</v>
      </c>
      <c r="Q187" s="14" t="s">
        <v>752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322</v>
      </c>
      <c r="D188" s="20" t="s">
        <v>323</v>
      </c>
      <c r="E188" s="16"/>
      <c r="F188" s="17">
        <v>11</v>
      </c>
      <c r="G188" s="17">
        <v>9.1199999999999992</v>
      </c>
      <c r="H188" s="17">
        <v>7.25</v>
      </c>
      <c r="I188" s="17"/>
      <c r="J188" s="17">
        <v>11.75</v>
      </c>
      <c r="K188" s="17">
        <v>15.49</v>
      </c>
      <c r="L188" s="17">
        <v>21.55</v>
      </c>
      <c r="M188" s="17"/>
      <c r="N188" s="17">
        <v>35.856206317000002</v>
      </c>
      <c r="O188" s="36">
        <v>16.971362222</v>
      </c>
      <c r="P188" s="20" t="s">
        <v>16</v>
      </c>
      <c r="Q188" s="15" t="s">
        <v>753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324</v>
      </c>
      <c r="D189" s="19" t="s">
        <v>325</v>
      </c>
      <c r="E189" s="16"/>
      <c r="F189" s="18">
        <v>13.58</v>
      </c>
      <c r="G189" s="18">
        <v>12.52</v>
      </c>
      <c r="H189" s="18">
        <v>11.46</v>
      </c>
      <c r="I189" s="17"/>
      <c r="J189" s="18">
        <v>14.17</v>
      </c>
      <c r="K189" s="18">
        <v>16.28</v>
      </c>
      <c r="L189" s="18">
        <v>19.71</v>
      </c>
      <c r="M189" s="18"/>
      <c r="N189" s="18">
        <v>35.066603766</v>
      </c>
      <c r="O189" s="18">
        <v>29.195803221999999</v>
      </c>
      <c r="P189" s="19" t="s">
        <v>16</v>
      </c>
      <c r="Q189" s="14" t="s">
        <v>754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316</v>
      </c>
      <c r="D190" s="20" t="s">
        <v>326</v>
      </c>
      <c r="E190" s="16"/>
      <c r="F190" s="17">
        <v>48.85</v>
      </c>
      <c r="G190" s="17">
        <v>45.99</v>
      </c>
      <c r="H190" s="17">
        <v>43.14</v>
      </c>
      <c r="I190" s="17"/>
      <c r="J190" s="17">
        <v>49.96</v>
      </c>
      <c r="K190" s="17">
        <v>55.66</v>
      </c>
      <c r="L190" s="17">
        <v>64.88</v>
      </c>
      <c r="M190" s="17"/>
      <c r="N190" s="17">
        <v>39.687202874</v>
      </c>
      <c r="O190" s="36">
        <v>100.35547738</v>
      </c>
      <c r="P190" s="20" t="s">
        <v>16</v>
      </c>
      <c r="Q190" s="15" t="s">
        <v>755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496</v>
      </c>
      <c r="D191" s="19" t="s">
        <v>327</v>
      </c>
      <c r="E191" s="16"/>
      <c r="F191" s="18">
        <v>4.03</v>
      </c>
      <c r="G191" s="18">
        <v>3.74</v>
      </c>
      <c r="H191" s="18">
        <v>3.46</v>
      </c>
      <c r="I191" s="17"/>
      <c r="J191" s="18">
        <v>4.72</v>
      </c>
      <c r="K191" s="18">
        <v>5.28</v>
      </c>
      <c r="L191" s="18">
        <v>6.2</v>
      </c>
      <c r="M191" s="18"/>
      <c r="N191" s="18">
        <v>55.160478353000002</v>
      </c>
      <c r="O191" s="18">
        <v>5.4843603888999999</v>
      </c>
      <c r="P191" s="19" t="s">
        <v>19</v>
      </c>
      <c r="Q191" s="14" t="s">
        <v>756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561</v>
      </c>
      <c r="D192" s="20" t="s">
        <v>328</v>
      </c>
      <c r="E192" s="16"/>
      <c r="F192" s="17">
        <v>19.75</v>
      </c>
      <c r="G192" s="17">
        <v>17.48</v>
      </c>
      <c r="H192" s="17">
        <v>15.21</v>
      </c>
      <c r="I192" s="17"/>
      <c r="J192" s="17">
        <v>20.329999999999998</v>
      </c>
      <c r="K192" s="17">
        <v>24.86</v>
      </c>
      <c r="L192" s="17">
        <v>32.200000000000003</v>
      </c>
      <c r="M192" s="17"/>
      <c r="N192" s="17">
        <v>42.282747622000002</v>
      </c>
      <c r="O192" s="36">
        <v>12.361074777000001</v>
      </c>
      <c r="P192" s="20" t="s">
        <v>16</v>
      </c>
      <c r="Q192" s="15" t="s">
        <v>757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758</v>
      </c>
      <c r="D193" s="19" t="s">
        <v>759</v>
      </c>
      <c r="E193" s="16"/>
      <c r="F193" s="18">
        <v>8.15</v>
      </c>
      <c r="G193" s="18">
        <v>7.42</v>
      </c>
      <c r="H193" s="18">
        <v>6.7</v>
      </c>
      <c r="I193" s="17"/>
      <c r="J193" s="18">
        <v>8.67</v>
      </c>
      <c r="K193" s="18">
        <v>10.11</v>
      </c>
      <c r="L193" s="18">
        <v>12.44</v>
      </c>
      <c r="M193" s="18"/>
      <c r="N193" s="18">
        <v>30.655620705</v>
      </c>
      <c r="O193" s="18">
        <v>1.6951422222000001</v>
      </c>
      <c r="P193" s="19" t="s">
        <v>16</v>
      </c>
      <c r="Q193" s="14" t="s">
        <v>760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548</v>
      </c>
      <c r="D194" s="20" t="s">
        <v>329</v>
      </c>
      <c r="E194" s="16"/>
      <c r="F194" s="17">
        <v>1.92</v>
      </c>
      <c r="G194" s="17">
        <v>1.65</v>
      </c>
      <c r="H194" s="17">
        <v>1.39</v>
      </c>
      <c r="I194" s="17"/>
      <c r="J194" s="17">
        <v>1.99</v>
      </c>
      <c r="K194" s="17">
        <v>2.5099999999999998</v>
      </c>
      <c r="L194" s="17">
        <v>3.36</v>
      </c>
      <c r="M194" s="17"/>
      <c r="N194" s="17">
        <v>32.827982155999997</v>
      </c>
      <c r="O194" s="36">
        <v>13.827118666000001</v>
      </c>
      <c r="P194" s="20" t="s">
        <v>16</v>
      </c>
      <c r="Q194" s="15" t="s">
        <v>761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330</v>
      </c>
      <c r="D195" s="19" t="s">
        <v>331</v>
      </c>
      <c r="E195" s="16"/>
      <c r="F195" s="18">
        <v>1.88</v>
      </c>
      <c r="G195" s="18">
        <v>1.61</v>
      </c>
      <c r="H195" s="18">
        <v>1.34</v>
      </c>
      <c r="I195" s="17"/>
      <c r="J195" s="18">
        <v>2.0099999999999998</v>
      </c>
      <c r="K195" s="18">
        <v>2.54</v>
      </c>
      <c r="L195" s="18">
        <v>3.4</v>
      </c>
      <c r="M195" s="18"/>
      <c r="N195" s="18">
        <v>34.244849606000002</v>
      </c>
      <c r="O195" s="18">
        <v>10.624307277</v>
      </c>
      <c r="P195" s="19" t="s">
        <v>16</v>
      </c>
      <c r="Q195" s="14" t="s">
        <v>762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332</v>
      </c>
      <c r="D196" s="20" t="s">
        <v>333</v>
      </c>
      <c r="E196" s="16"/>
      <c r="F196" s="17">
        <v>23.05</v>
      </c>
      <c r="G196" s="17">
        <v>20.100000000000001</v>
      </c>
      <c r="H196" s="17">
        <v>17.149999999999999</v>
      </c>
      <c r="I196" s="17"/>
      <c r="J196" s="17">
        <v>24.16</v>
      </c>
      <c r="K196" s="17">
        <v>30.05</v>
      </c>
      <c r="L196" s="17">
        <v>39.6</v>
      </c>
      <c r="M196" s="17"/>
      <c r="N196" s="17">
        <v>30.40414857</v>
      </c>
      <c r="O196" s="36">
        <v>250.04351177999999</v>
      </c>
      <c r="P196" s="20" t="s">
        <v>16</v>
      </c>
      <c r="Q196" s="15" t="s">
        <v>763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334</v>
      </c>
      <c r="D197" s="19" t="s">
        <v>335</v>
      </c>
      <c r="E197" s="16"/>
      <c r="F197" s="18">
        <v>0.5</v>
      </c>
      <c r="G197" s="18">
        <v>0.3</v>
      </c>
      <c r="H197" s="18">
        <v>0.11</v>
      </c>
      <c r="I197" s="17"/>
      <c r="J197" s="18">
        <v>0.56000000000000005</v>
      </c>
      <c r="K197" s="18">
        <v>0.94</v>
      </c>
      <c r="L197" s="18">
        <v>1.57</v>
      </c>
      <c r="M197" s="18"/>
      <c r="N197" s="18">
        <v>29.720891679000001</v>
      </c>
      <c r="O197" s="18">
        <v>40.499289666999999</v>
      </c>
      <c r="P197" s="19" t="s">
        <v>16</v>
      </c>
      <c r="Q197" s="14" t="s">
        <v>764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336</v>
      </c>
      <c r="D198" s="20" t="s">
        <v>337</v>
      </c>
      <c r="E198" s="16"/>
      <c r="F198" s="17">
        <v>5.88</v>
      </c>
      <c r="G198" s="17">
        <v>5.35</v>
      </c>
      <c r="H198" s="17">
        <v>4.82</v>
      </c>
      <c r="I198" s="17"/>
      <c r="J198" s="17">
        <v>6.06</v>
      </c>
      <c r="K198" s="17">
        <v>7.11</v>
      </c>
      <c r="L198" s="17">
        <v>8.81</v>
      </c>
      <c r="M198" s="17"/>
      <c r="N198" s="17">
        <v>30.800514679999999</v>
      </c>
      <c r="O198" s="36">
        <v>27.974320667000001</v>
      </c>
      <c r="P198" s="20" t="s">
        <v>16</v>
      </c>
      <c r="Q198" s="15" t="s">
        <v>765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338</v>
      </c>
      <c r="D199" s="19" t="s">
        <v>339</v>
      </c>
      <c r="E199" s="16"/>
      <c r="F199" s="18">
        <v>1.08</v>
      </c>
      <c r="G199" s="18">
        <v>0.34</v>
      </c>
      <c r="H199" s="18">
        <v>-0.38</v>
      </c>
      <c r="I199" s="17"/>
      <c r="J199" s="18">
        <v>1.36</v>
      </c>
      <c r="K199" s="18">
        <v>2.82</v>
      </c>
      <c r="L199" s="18">
        <v>5.18</v>
      </c>
      <c r="M199" s="18"/>
      <c r="N199" s="18">
        <v>38.694269142000003</v>
      </c>
      <c r="O199" s="18">
        <v>30.794045999999998</v>
      </c>
      <c r="P199" s="19" t="s">
        <v>16</v>
      </c>
      <c r="Q199" s="14" t="s">
        <v>766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340</v>
      </c>
      <c r="D200" s="20" t="s">
        <v>341</v>
      </c>
      <c r="E200" s="16"/>
      <c r="F200" s="17">
        <v>37.39</v>
      </c>
      <c r="G200" s="17">
        <v>34.92</v>
      </c>
      <c r="H200" s="17">
        <v>32.450000000000003</v>
      </c>
      <c r="I200" s="17"/>
      <c r="J200" s="17">
        <v>39.1</v>
      </c>
      <c r="K200" s="17">
        <v>44.03</v>
      </c>
      <c r="L200" s="17">
        <v>52.02</v>
      </c>
      <c r="M200" s="17"/>
      <c r="N200" s="17">
        <v>32.112992423999998</v>
      </c>
      <c r="O200" s="36">
        <v>385.28352839000001</v>
      </c>
      <c r="P200" s="20" t="s">
        <v>16</v>
      </c>
      <c r="Q200" s="15" t="s">
        <v>767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342</v>
      </c>
      <c r="D201" s="20" t="s">
        <v>343</v>
      </c>
      <c r="E201" s="16"/>
      <c r="F201" s="17">
        <v>8.8000000000000007</v>
      </c>
      <c r="G201" s="17">
        <v>7.6</v>
      </c>
      <c r="H201" s="17">
        <v>6.41</v>
      </c>
      <c r="I201" s="17"/>
      <c r="J201" s="17">
        <v>9.27</v>
      </c>
      <c r="K201" s="17">
        <v>11.65</v>
      </c>
      <c r="L201" s="17">
        <v>15.51</v>
      </c>
      <c r="M201" s="17"/>
      <c r="N201" s="17">
        <v>31.662661451000002</v>
      </c>
      <c r="O201" s="36">
        <v>24.713471333000001</v>
      </c>
      <c r="P201" s="20" t="s">
        <v>16</v>
      </c>
      <c r="Q201" s="15" t="s">
        <v>768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562</v>
      </c>
      <c r="D202" s="19" t="s">
        <v>563</v>
      </c>
      <c r="E202" s="16"/>
      <c r="F202" s="18">
        <v>456.22</v>
      </c>
      <c r="G202" s="18">
        <v>407.56</v>
      </c>
      <c r="H202" s="18">
        <v>358.91</v>
      </c>
      <c r="I202" s="17"/>
      <c r="J202" s="18">
        <v>494.34</v>
      </c>
      <c r="K202" s="18">
        <v>591.64</v>
      </c>
      <c r="L202" s="18">
        <v>749.08</v>
      </c>
      <c r="M202" s="18"/>
      <c r="N202" s="18">
        <v>35.728637917999997</v>
      </c>
      <c r="O202" s="18">
        <v>1.9531955250000002</v>
      </c>
      <c r="P202" s="19" t="s">
        <v>16</v>
      </c>
      <c r="Q202" s="14" t="s">
        <v>769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344</v>
      </c>
      <c r="D203" s="20" t="s">
        <v>345</v>
      </c>
      <c r="E203" s="16"/>
      <c r="F203" s="17">
        <v>7.93</v>
      </c>
      <c r="G203" s="17">
        <v>7.56</v>
      </c>
      <c r="H203" s="17">
        <v>7.2</v>
      </c>
      <c r="I203" s="17"/>
      <c r="J203" s="17">
        <v>8.0299999999999994</v>
      </c>
      <c r="K203" s="17">
        <v>8.75</v>
      </c>
      <c r="L203" s="17">
        <v>9.91</v>
      </c>
      <c r="M203" s="17"/>
      <c r="N203" s="17">
        <v>29.965333744999999</v>
      </c>
      <c r="O203" s="36">
        <v>1.7414761667000001</v>
      </c>
      <c r="P203" s="20" t="s">
        <v>16</v>
      </c>
      <c r="Q203" s="15" t="s">
        <v>770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346</v>
      </c>
      <c r="D204" s="19" t="s">
        <v>347</v>
      </c>
      <c r="E204" s="16"/>
      <c r="F204" s="18">
        <v>15.42</v>
      </c>
      <c r="G204" s="18">
        <v>14.14</v>
      </c>
      <c r="H204" s="18">
        <v>12.86</v>
      </c>
      <c r="I204" s="17"/>
      <c r="J204" s="18">
        <v>16.16</v>
      </c>
      <c r="K204" s="18">
        <v>18.71</v>
      </c>
      <c r="L204" s="18">
        <v>22.85</v>
      </c>
      <c r="M204" s="18"/>
      <c r="N204" s="18">
        <v>51.500205973</v>
      </c>
      <c r="O204" s="18">
        <v>190.80347943999999</v>
      </c>
      <c r="P204" s="19" t="s">
        <v>16</v>
      </c>
      <c r="Q204" s="14" t="s">
        <v>771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348</v>
      </c>
      <c r="D205" s="20" t="s">
        <v>349</v>
      </c>
      <c r="E205" s="16"/>
      <c r="F205" s="17">
        <v>141.38999999999999</v>
      </c>
      <c r="G205" s="17">
        <v>129.81</v>
      </c>
      <c r="H205" s="17">
        <v>118.23</v>
      </c>
      <c r="I205" s="17"/>
      <c r="J205" s="17">
        <v>146.96</v>
      </c>
      <c r="K205" s="17">
        <v>170.11</v>
      </c>
      <c r="L205" s="17">
        <v>207.58</v>
      </c>
      <c r="M205" s="17"/>
      <c r="N205" s="17">
        <v>40.898626700000001</v>
      </c>
      <c r="O205" s="36">
        <v>475.21984399999997</v>
      </c>
      <c r="P205" s="20" t="s">
        <v>16</v>
      </c>
      <c r="Q205" s="15" t="s">
        <v>772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350</v>
      </c>
      <c r="D206" s="19" t="s">
        <v>351</v>
      </c>
      <c r="E206" s="16"/>
      <c r="F206" s="18">
        <v>8.9700000000000006</v>
      </c>
      <c r="G206" s="18">
        <v>7.44</v>
      </c>
      <c r="H206" s="18">
        <v>5.91</v>
      </c>
      <c r="I206" s="17"/>
      <c r="J206" s="18">
        <v>9.34</v>
      </c>
      <c r="K206" s="18">
        <v>12.39</v>
      </c>
      <c r="L206" s="18">
        <v>17.329999999999998</v>
      </c>
      <c r="M206" s="18"/>
      <c r="N206" s="18">
        <v>21.304211998</v>
      </c>
      <c r="O206" s="18">
        <v>2.2754256666999999</v>
      </c>
      <c r="P206" s="19" t="s">
        <v>16</v>
      </c>
      <c r="Q206" s="14" t="s">
        <v>773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350</v>
      </c>
      <c r="D207" s="20" t="s">
        <v>352</v>
      </c>
      <c r="E207" s="16"/>
      <c r="F207" s="17">
        <v>7.71</v>
      </c>
      <c r="G207" s="17">
        <v>6.9</v>
      </c>
      <c r="H207" s="17">
        <v>6.09</v>
      </c>
      <c r="I207" s="17"/>
      <c r="J207" s="17">
        <v>7.98</v>
      </c>
      <c r="K207" s="17">
        <v>9.59</v>
      </c>
      <c r="L207" s="17">
        <v>12.19</v>
      </c>
      <c r="M207" s="17"/>
      <c r="N207" s="17">
        <v>28.469936675</v>
      </c>
      <c r="O207" s="36">
        <v>11.187729222</v>
      </c>
      <c r="P207" s="20" t="s">
        <v>16</v>
      </c>
      <c r="Q207" s="15" t="s">
        <v>774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350</v>
      </c>
      <c r="D208" s="19" t="s">
        <v>353</v>
      </c>
      <c r="E208" s="16"/>
      <c r="F208" s="18">
        <v>39.82</v>
      </c>
      <c r="G208" s="18">
        <v>35.07</v>
      </c>
      <c r="H208" s="18">
        <v>30.32</v>
      </c>
      <c r="I208" s="17"/>
      <c r="J208" s="18">
        <v>41.32</v>
      </c>
      <c r="K208" s="18">
        <v>50.81</v>
      </c>
      <c r="L208" s="18">
        <v>66.180000000000007</v>
      </c>
      <c r="M208" s="18"/>
      <c r="N208" s="18">
        <v>21.354691897999999</v>
      </c>
      <c r="O208" s="18">
        <v>63.202855667000001</v>
      </c>
      <c r="P208" s="19" t="s">
        <v>16</v>
      </c>
      <c r="Q208" s="14" t="s">
        <v>775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354</v>
      </c>
      <c r="D209" s="20" t="s">
        <v>355</v>
      </c>
      <c r="E209" s="16"/>
      <c r="F209" s="17">
        <v>30.96</v>
      </c>
      <c r="G209" s="17">
        <v>28.7</v>
      </c>
      <c r="H209" s="17">
        <v>26.44</v>
      </c>
      <c r="I209" s="17"/>
      <c r="J209" s="17">
        <v>31.74</v>
      </c>
      <c r="K209" s="17">
        <v>36.25</v>
      </c>
      <c r="L209" s="17">
        <v>43.57</v>
      </c>
      <c r="M209" s="17"/>
      <c r="N209" s="17">
        <v>32.761905089999999</v>
      </c>
      <c r="O209" s="36">
        <v>133.00639694</v>
      </c>
      <c r="P209" s="20" t="s">
        <v>16</v>
      </c>
      <c r="Q209" s="15" t="s">
        <v>776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356</v>
      </c>
      <c r="D210" s="19" t="s">
        <v>357</v>
      </c>
      <c r="E210" s="16"/>
      <c r="F210" s="18">
        <v>18.399999999999999</v>
      </c>
      <c r="G210" s="18">
        <v>16.38</v>
      </c>
      <c r="H210" s="18">
        <v>14.37</v>
      </c>
      <c r="I210" s="17"/>
      <c r="J210" s="18">
        <v>19.43</v>
      </c>
      <c r="K210" s="18">
        <v>23.45</v>
      </c>
      <c r="L210" s="18">
        <v>29.97</v>
      </c>
      <c r="M210" s="18"/>
      <c r="N210" s="18">
        <v>66.129838199000005</v>
      </c>
      <c r="O210" s="18">
        <v>58.185189000000001</v>
      </c>
      <c r="P210" s="19" t="s">
        <v>19</v>
      </c>
      <c r="Q210" s="14" t="s">
        <v>777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358</v>
      </c>
      <c r="D211" s="20" t="s">
        <v>359</v>
      </c>
      <c r="E211" s="16"/>
      <c r="F211" s="17">
        <v>5.12</v>
      </c>
      <c r="G211" s="17">
        <v>4.67</v>
      </c>
      <c r="H211" s="17">
        <v>4.22</v>
      </c>
      <c r="I211" s="17"/>
      <c r="J211" s="17">
        <v>5.26</v>
      </c>
      <c r="K211" s="17">
        <v>6.15</v>
      </c>
      <c r="L211" s="17">
        <v>7.59</v>
      </c>
      <c r="M211" s="17"/>
      <c r="N211" s="17">
        <v>32.422198622000003</v>
      </c>
      <c r="O211" s="36">
        <v>2.0806015556000004</v>
      </c>
      <c r="P211" s="20" t="s">
        <v>16</v>
      </c>
      <c r="Q211" s="15" t="s">
        <v>778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564</v>
      </c>
      <c r="D212" s="19" t="s">
        <v>565</v>
      </c>
      <c r="E212" s="16"/>
      <c r="F212" s="18">
        <v>1782.85</v>
      </c>
      <c r="G212" s="18">
        <v>1426.36</v>
      </c>
      <c r="H212" s="18">
        <v>1069.8699999999999</v>
      </c>
      <c r="I212" s="17"/>
      <c r="J212" s="18">
        <v>1921.9</v>
      </c>
      <c r="K212" s="18">
        <v>2634.87</v>
      </c>
      <c r="L212" s="18">
        <v>3788.55</v>
      </c>
      <c r="M212" s="18"/>
      <c r="N212" s="18">
        <v>41.975259334999997</v>
      </c>
      <c r="O212" s="18">
        <v>1.7065149406</v>
      </c>
      <c r="P212" s="19" t="s">
        <v>16</v>
      </c>
      <c r="Q212" s="14" t="s">
        <v>779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360</v>
      </c>
      <c r="D213" s="20" t="s">
        <v>361</v>
      </c>
      <c r="E213" s="16"/>
      <c r="F213" s="17">
        <v>10.53</v>
      </c>
      <c r="G213" s="17">
        <v>9.0299999999999994</v>
      </c>
      <c r="H213" s="17">
        <v>7.53</v>
      </c>
      <c r="I213" s="17"/>
      <c r="J213" s="17">
        <v>11.25</v>
      </c>
      <c r="K213" s="17">
        <v>14.24</v>
      </c>
      <c r="L213" s="17">
        <v>19.09</v>
      </c>
      <c r="M213" s="17"/>
      <c r="N213" s="17">
        <v>38.397631351000001</v>
      </c>
      <c r="O213" s="36">
        <v>10.600727888</v>
      </c>
      <c r="P213" s="20" t="s">
        <v>16</v>
      </c>
      <c r="Q213" s="15" t="s">
        <v>780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362</v>
      </c>
      <c r="D214" s="20" t="s">
        <v>363</v>
      </c>
      <c r="E214" s="16"/>
      <c r="F214" s="17">
        <v>12.59</v>
      </c>
      <c r="G214" s="17">
        <v>12.53</v>
      </c>
      <c r="H214" s="17">
        <v>12.47</v>
      </c>
      <c r="I214" s="17"/>
      <c r="J214" s="17">
        <v>12.63</v>
      </c>
      <c r="K214" s="17">
        <v>12.74</v>
      </c>
      <c r="L214" s="17">
        <v>12.93</v>
      </c>
      <c r="M214" s="17"/>
      <c r="N214" s="17">
        <v>68.185521023999996</v>
      </c>
      <c r="O214" s="36">
        <v>65.601804826000006</v>
      </c>
      <c r="P214" s="20" t="s">
        <v>19</v>
      </c>
      <c r="Q214" s="15" t="s">
        <v>523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364</v>
      </c>
      <c r="D215" s="19" t="s">
        <v>365</v>
      </c>
      <c r="E215" s="16"/>
      <c r="F215" s="18">
        <v>6.96</v>
      </c>
      <c r="G215" s="18">
        <v>5.61</v>
      </c>
      <c r="H215" s="18">
        <v>4.26</v>
      </c>
      <c r="I215" s="17"/>
      <c r="J215" s="18">
        <v>7.3</v>
      </c>
      <c r="K215" s="18">
        <v>9.99</v>
      </c>
      <c r="L215" s="18">
        <v>14.35</v>
      </c>
      <c r="M215" s="18"/>
      <c r="N215" s="18">
        <v>17.371394395999999</v>
      </c>
      <c r="O215" s="18">
        <v>122.34833999999999</v>
      </c>
      <c r="P215" s="19" t="s">
        <v>16</v>
      </c>
      <c r="Q215" s="14" t="s">
        <v>781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366</v>
      </c>
      <c r="D216" s="19" t="s">
        <v>367</v>
      </c>
      <c r="E216" s="16"/>
      <c r="F216" s="18">
        <v>11.04</v>
      </c>
      <c r="G216" s="18">
        <v>9.24</v>
      </c>
      <c r="H216" s="18">
        <v>7.45</v>
      </c>
      <c r="I216" s="17"/>
      <c r="J216" s="18">
        <v>11.73</v>
      </c>
      <c r="K216" s="18">
        <v>15.31</v>
      </c>
      <c r="L216" s="18">
        <v>21.11</v>
      </c>
      <c r="M216" s="18"/>
      <c r="N216" s="18">
        <v>36.361970688</v>
      </c>
      <c r="O216" s="18">
        <v>54.438978888999998</v>
      </c>
      <c r="P216" s="19" t="s">
        <v>16</v>
      </c>
      <c r="Q216" s="14" t="s">
        <v>782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368</v>
      </c>
      <c r="D217" s="20" t="s">
        <v>369</v>
      </c>
      <c r="E217" s="16"/>
      <c r="F217" s="17">
        <v>16.29</v>
      </c>
      <c r="G217" s="17">
        <v>15.21</v>
      </c>
      <c r="H217" s="17">
        <v>14.13</v>
      </c>
      <c r="I217" s="17"/>
      <c r="J217" s="17">
        <v>16.989999999999998</v>
      </c>
      <c r="K217" s="17">
        <v>19.14</v>
      </c>
      <c r="L217" s="17">
        <v>22.63</v>
      </c>
      <c r="M217" s="17"/>
      <c r="N217" s="17">
        <v>65.186480247999995</v>
      </c>
      <c r="O217" s="36">
        <v>36.934097332999997</v>
      </c>
      <c r="P217" s="20" t="s">
        <v>19</v>
      </c>
      <c r="Q217" s="15" t="s">
        <v>783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370</v>
      </c>
      <c r="D218" s="19" t="s">
        <v>371</v>
      </c>
      <c r="E218" s="16"/>
      <c r="F218" s="18">
        <v>18.329999999999998</v>
      </c>
      <c r="G218" s="18">
        <v>15.8</v>
      </c>
      <c r="H218" s="18">
        <v>13.28</v>
      </c>
      <c r="I218" s="17"/>
      <c r="J218" s="18">
        <v>18.82</v>
      </c>
      <c r="K218" s="18">
        <v>23.86</v>
      </c>
      <c r="L218" s="18">
        <v>32.020000000000003</v>
      </c>
      <c r="M218" s="18"/>
      <c r="N218" s="18">
        <v>21.887361979000001</v>
      </c>
      <c r="O218" s="18">
        <v>212.55607832999999</v>
      </c>
      <c r="P218" s="19" t="s">
        <v>16</v>
      </c>
      <c r="Q218" s="14" t="s">
        <v>784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785</v>
      </c>
      <c r="D219" s="20" t="s">
        <v>786</v>
      </c>
      <c r="E219" s="16"/>
      <c r="F219" s="17">
        <v>701.17</v>
      </c>
      <c r="G219" s="17">
        <v>583.80999999999995</v>
      </c>
      <c r="H219" s="17">
        <v>466.45</v>
      </c>
      <c r="I219" s="17"/>
      <c r="J219" s="17">
        <v>914.18</v>
      </c>
      <c r="K219" s="17">
        <v>1148.8900000000001</v>
      </c>
      <c r="L219" s="17">
        <v>1528.69</v>
      </c>
      <c r="M219" s="17"/>
      <c r="N219" s="17">
        <v>58.865384100999997</v>
      </c>
      <c r="O219" s="36">
        <v>1.4078023161000002</v>
      </c>
      <c r="P219" s="20" t="s">
        <v>19</v>
      </c>
      <c r="Q219" s="15" t="s">
        <v>787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372</v>
      </c>
      <c r="D220" s="19" t="s">
        <v>373</v>
      </c>
      <c r="E220" s="16"/>
      <c r="F220" s="18">
        <v>69.540000000000006</v>
      </c>
      <c r="G220" s="18">
        <v>58.7</v>
      </c>
      <c r="H220" s="18">
        <v>47.87</v>
      </c>
      <c r="I220" s="17"/>
      <c r="J220" s="18">
        <v>72.05</v>
      </c>
      <c r="K220" s="18">
        <v>93.71</v>
      </c>
      <c r="L220" s="18">
        <v>128.77000000000001</v>
      </c>
      <c r="M220" s="18"/>
      <c r="N220" s="18">
        <v>27.004995664999999</v>
      </c>
      <c r="O220" s="18">
        <v>20.310385237999999</v>
      </c>
      <c r="P220" s="19" t="s">
        <v>16</v>
      </c>
      <c r="Q220" s="14" t="s">
        <v>788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374</v>
      </c>
      <c r="D221" s="20" t="s">
        <v>375</v>
      </c>
      <c r="E221" s="16"/>
      <c r="F221" s="17">
        <v>9.99</v>
      </c>
      <c r="G221" s="17">
        <v>6.28</v>
      </c>
      <c r="H221" s="17">
        <v>2.58</v>
      </c>
      <c r="I221" s="17"/>
      <c r="J221" s="17">
        <v>19.829999999999998</v>
      </c>
      <c r="K221" s="17">
        <v>27.23</v>
      </c>
      <c r="L221" s="17">
        <v>39.21</v>
      </c>
      <c r="M221" s="17"/>
      <c r="N221" s="17">
        <v>52.111406903999999</v>
      </c>
      <c r="O221" s="36">
        <v>57.356489308999997</v>
      </c>
      <c r="P221" s="20" t="s">
        <v>19</v>
      </c>
      <c r="Q221" s="15" t="s">
        <v>789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376</v>
      </c>
      <c r="D222" s="19" t="s">
        <v>377</v>
      </c>
      <c r="E222" s="16"/>
      <c r="F222" s="18">
        <v>53.9</v>
      </c>
      <c r="G222" s="18">
        <v>49.52</v>
      </c>
      <c r="H222" s="18">
        <v>45.14</v>
      </c>
      <c r="I222" s="17"/>
      <c r="J222" s="18">
        <v>55.26</v>
      </c>
      <c r="K222" s="18">
        <v>64.010000000000005</v>
      </c>
      <c r="L222" s="18">
        <v>78.17</v>
      </c>
      <c r="M222" s="18"/>
      <c r="N222" s="18">
        <v>38.519526145999997</v>
      </c>
      <c r="O222" s="18">
        <v>453.51234105999998</v>
      </c>
      <c r="P222" s="19" t="s">
        <v>16</v>
      </c>
      <c r="Q222" s="14" t="s">
        <v>790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497</v>
      </c>
      <c r="D223" s="20" t="s">
        <v>498</v>
      </c>
      <c r="E223" s="16"/>
      <c r="F223" s="17">
        <v>4.59</v>
      </c>
      <c r="G223" s="17">
        <v>4.3600000000000003</v>
      </c>
      <c r="H223" s="17">
        <v>4.13</v>
      </c>
      <c r="I223" s="17"/>
      <c r="J223" s="17">
        <v>4.7</v>
      </c>
      <c r="K223" s="17">
        <v>5.15</v>
      </c>
      <c r="L223" s="17">
        <v>5.89</v>
      </c>
      <c r="M223" s="17"/>
      <c r="N223" s="17">
        <v>35.839310337000001</v>
      </c>
      <c r="O223" s="36">
        <v>1.9533727221999999</v>
      </c>
      <c r="P223" s="20" t="s">
        <v>16</v>
      </c>
      <c r="Q223" s="15" t="s">
        <v>791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378</v>
      </c>
      <c r="D224" s="19" t="s">
        <v>379</v>
      </c>
      <c r="E224" s="16"/>
      <c r="F224" s="18">
        <v>14.13</v>
      </c>
      <c r="G224" s="18">
        <v>13.21</v>
      </c>
      <c r="H224" s="18">
        <v>12.29</v>
      </c>
      <c r="I224" s="17"/>
      <c r="J224" s="18">
        <v>14.43</v>
      </c>
      <c r="K224" s="18">
        <v>16.260000000000002</v>
      </c>
      <c r="L224" s="18">
        <v>19.23</v>
      </c>
      <c r="M224" s="18"/>
      <c r="N224" s="18">
        <v>45.855512419</v>
      </c>
      <c r="O224" s="18">
        <v>1.9977455555999999</v>
      </c>
      <c r="P224" s="19" t="s">
        <v>16</v>
      </c>
      <c r="Q224" s="14" t="s">
        <v>792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378</v>
      </c>
      <c r="D225" s="20" t="s">
        <v>380</v>
      </c>
      <c r="E225" s="16"/>
      <c r="F225" s="17">
        <v>42.3</v>
      </c>
      <c r="G225" s="17">
        <v>39.700000000000003</v>
      </c>
      <c r="H225" s="17">
        <v>37.1</v>
      </c>
      <c r="I225" s="17"/>
      <c r="J225" s="17">
        <v>43.15</v>
      </c>
      <c r="K225" s="17">
        <v>48.34</v>
      </c>
      <c r="L225" s="17">
        <v>56.74</v>
      </c>
      <c r="M225" s="17"/>
      <c r="N225" s="17">
        <v>44.951259331000003</v>
      </c>
      <c r="O225" s="36">
        <v>93.737343889000002</v>
      </c>
      <c r="P225" s="20" t="s">
        <v>16</v>
      </c>
      <c r="Q225" s="15" t="s">
        <v>793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381</v>
      </c>
      <c r="D226" s="19" t="s">
        <v>382</v>
      </c>
      <c r="E226" s="16"/>
      <c r="F226" s="18">
        <v>216.8</v>
      </c>
      <c r="G226" s="18">
        <v>194.58</v>
      </c>
      <c r="H226" s="18">
        <v>172.37</v>
      </c>
      <c r="I226" s="17"/>
      <c r="J226" s="18">
        <v>225.77</v>
      </c>
      <c r="K226" s="18">
        <v>270.19</v>
      </c>
      <c r="L226" s="18">
        <v>342.08</v>
      </c>
      <c r="M226" s="18"/>
      <c r="N226" s="18">
        <v>36.655226798000001</v>
      </c>
      <c r="O226" s="18">
        <v>19.765379208999999</v>
      </c>
      <c r="P226" s="19" t="s">
        <v>16</v>
      </c>
      <c r="Q226" s="14" t="s">
        <v>794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383</v>
      </c>
      <c r="D227" s="20" t="s">
        <v>384</v>
      </c>
      <c r="E227" s="16"/>
      <c r="F227" s="17">
        <v>5.55</v>
      </c>
      <c r="G227" s="17">
        <v>5.0599999999999996</v>
      </c>
      <c r="H227" s="17">
        <v>4.57</v>
      </c>
      <c r="I227" s="17"/>
      <c r="J227" s="17">
        <v>6.07</v>
      </c>
      <c r="K227" s="17">
        <v>7.04</v>
      </c>
      <c r="L227" s="17">
        <v>8.61</v>
      </c>
      <c r="M227" s="17"/>
      <c r="N227" s="17">
        <v>50.273016243000001</v>
      </c>
      <c r="O227" s="36">
        <v>2.9826310555999997</v>
      </c>
      <c r="P227" s="20" t="s">
        <v>19</v>
      </c>
      <c r="Q227" s="15" t="s">
        <v>795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385</v>
      </c>
      <c r="D228" s="19" t="s">
        <v>386</v>
      </c>
      <c r="E228" s="16"/>
      <c r="F228" s="18">
        <v>36.799999999999997</v>
      </c>
      <c r="G228" s="18">
        <v>34.6</v>
      </c>
      <c r="H228" s="18">
        <v>32.409999999999997</v>
      </c>
      <c r="I228" s="17"/>
      <c r="J228" s="18">
        <v>38.03</v>
      </c>
      <c r="K228" s="18">
        <v>42.41</v>
      </c>
      <c r="L228" s="18">
        <v>49.52</v>
      </c>
      <c r="M228" s="18"/>
      <c r="N228" s="18">
        <v>32.833226572999997</v>
      </c>
      <c r="O228" s="18">
        <v>14.745049054999999</v>
      </c>
      <c r="P228" s="19" t="s">
        <v>16</v>
      </c>
      <c r="Q228" s="14" t="s">
        <v>796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387</v>
      </c>
      <c r="D229" s="20" t="s">
        <v>388</v>
      </c>
      <c r="E229" s="16"/>
      <c r="F229" s="17">
        <v>40.700000000000003</v>
      </c>
      <c r="G229" s="17">
        <v>37</v>
      </c>
      <c r="H229" s="17">
        <v>33.299999999999997</v>
      </c>
      <c r="I229" s="17"/>
      <c r="J229" s="17">
        <v>43.47</v>
      </c>
      <c r="K229" s="17">
        <v>50.86</v>
      </c>
      <c r="L229" s="17">
        <v>62.83</v>
      </c>
      <c r="M229" s="17"/>
      <c r="N229" s="17">
        <v>52.836081710999999</v>
      </c>
      <c r="O229" s="36">
        <v>240.07603750000001</v>
      </c>
      <c r="P229" s="20" t="s">
        <v>19</v>
      </c>
      <c r="Q229" s="15" t="s">
        <v>797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389</v>
      </c>
      <c r="D230" s="19" t="s">
        <v>390</v>
      </c>
      <c r="E230" s="16"/>
      <c r="F230" s="18">
        <v>28.98</v>
      </c>
      <c r="G230" s="18">
        <v>25.08</v>
      </c>
      <c r="H230" s="18">
        <v>21.19</v>
      </c>
      <c r="I230" s="17"/>
      <c r="J230" s="18">
        <v>30.32</v>
      </c>
      <c r="K230" s="18">
        <v>38.1</v>
      </c>
      <c r="L230" s="18">
        <v>50.7</v>
      </c>
      <c r="M230" s="18"/>
      <c r="N230" s="18">
        <v>52.073318532999998</v>
      </c>
      <c r="O230" s="18">
        <v>75.348963111000003</v>
      </c>
      <c r="P230" s="19" t="s">
        <v>16</v>
      </c>
      <c r="Q230" s="14" t="s">
        <v>798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391</v>
      </c>
      <c r="D231" s="20" t="s">
        <v>392</v>
      </c>
      <c r="E231" s="16"/>
      <c r="F231" s="17">
        <v>62.32</v>
      </c>
      <c r="G231" s="17">
        <v>54.81</v>
      </c>
      <c r="H231" s="17">
        <v>47.31</v>
      </c>
      <c r="I231" s="17"/>
      <c r="J231" s="17">
        <v>64.8</v>
      </c>
      <c r="K231" s="17">
        <v>79.8</v>
      </c>
      <c r="L231" s="17">
        <v>104.08</v>
      </c>
      <c r="M231" s="17"/>
      <c r="N231" s="17">
        <v>37.641276214999998</v>
      </c>
      <c r="O231" s="36">
        <v>80.372045302000004</v>
      </c>
      <c r="P231" s="20" t="s">
        <v>16</v>
      </c>
      <c r="Q231" s="15" t="s">
        <v>799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393</v>
      </c>
      <c r="D232" s="19" t="s">
        <v>394</v>
      </c>
      <c r="E232" s="16"/>
      <c r="F232" s="18">
        <v>26.22</v>
      </c>
      <c r="G232" s="18">
        <v>23.9</v>
      </c>
      <c r="H232" s="18">
        <v>21.59</v>
      </c>
      <c r="I232" s="17"/>
      <c r="J232" s="18">
        <v>27.04</v>
      </c>
      <c r="K232" s="18">
        <v>31.66</v>
      </c>
      <c r="L232" s="18">
        <v>39.14</v>
      </c>
      <c r="M232" s="18"/>
      <c r="N232" s="18">
        <v>47.766464423999999</v>
      </c>
      <c r="O232" s="18">
        <v>186.53730777999999</v>
      </c>
      <c r="P232" s="19" t="s">
        <v>16</v>
      </c>
      <c r="Q232" s="14" t="s">
        <v>800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395</v>
      </c>
      <c r="D233" s="20" t="s">
        <v>396</v>
      </c>
      <c r="E233" s="16"/>
      <c r="F233" s="17">
        <v>35.36</v>
      </c>
      <c r="G233" s="17">
        <v>31.38</v>
      </c>
      <c r="H233" s="17">
        <v>27.41</v>
      </c>
      <c r="I233" s="17"/>
      <c r="J233" s="17">
        <v>36.64</v>
      </c>
      <c r="K233" s="17">
        <v>44.58</v>
      </c>
      <c r="L233" s="17">
        <v>57.45</v>
      </c>
      <c r="M233" s="17"/>
      <c r="N233" s="17">
        <v>36.495894710000002</v>
      </c>
      <c r="O233" s="36">
        <v>235.94769260999999</v>
      </c>
      <c r="P233" s="20" t="s">
        <v>16</v>
      </c>
      <c r="Q233" s="15" t="s">
        <v>801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397</v>
      </c>
      <c r="D234" s="19" t="s">
        <v>398</v>
      </c>
      <c r="E234" s="16"/>
      <c r="F234" s="18">
        <v>15.81</v>
      </c>
      <c r="G234" s="18">
        <v>14.58</v>
      </c>
      <c r="H234" s="18">
        <v>13.35</v>
      </c>
      <c r="I234" s="17"/>
      <c r="J234" s="18">
        <v>16.52</v>
      </c>
      <c r="K234" s="18">
        <v>18.97</v>
      </c>
      <c r="L234" s="18">
        <v>22.95</v>
      </c>
      <c r="M234" s="18"/>
      <c r="N234" s="18">
        <v>44.204376842000002</v>
      </c>
      <c r="O234" s="18">
        <v>10.526368443999999</v>
      </c>
      <c r="P234" s="19" t="s">
        <v>16</v>
      </c>
      <c r="Q234" s="14" t="s">
        <v>802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399</v>
      </c>
      <c r="D235" s="20" t="s">
        <v>400</v>
      </c>
      <c r="E235" s="16"/>
      <c r="F235" s="17">
        <v>6.4</v>
      </c>
      <c r="G235" s="17">
        <v>5.58</v>
      </c>
      <c r="H235" s="17">
        <v>4.7699999999999996</v>
      </c>
      <c r="I235" s="17"/>
      <c r="J235" s="17">
        <v>6.8</v>
      </c>
      <c r="K235" s="17">
        <v>8.42</v>
      </c>
      <c r="L235" s="17">
        <v>11.04</v>
      </c>
      <c r="M235" s="17"/>
      <c r="N235" s="17">
        <v>30.301404073</v>
      </c>
      <c r="O235" s="36">
        <v>2.8690926666999998</v>
      </c>
      <c r="P235" s="20" t="s">
        <v>16</v>
      </c>
      <c r="Q235" s="15" t="s">
        <v>803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401</v>
      </c>
      <c r="D236" s="19" t="s">
        <v>402</v>
      </c>
      <c r="E236" s="16"/>
      <c r="F236" s="18">
        <v>12.28</v>
      </c>
      <c r="G236" s="18">
        <v>11.47</v>
      </c>
      <c r="H236" s="18">
        <v>10.67</v>
      </c>
      <c r="I236" s="17"/>
      <c r="J236" s="18">
        <v>13.8</v>
      </c>
      <c r="K236" s="18">
        <v>15.4</v>
      </c>
      <c r="L236" s="18">
        <v>18</v>
      </c>
      <c r="M236" s="18"/>
      <c r="N236" s="18">
        <v>50.454297474999997</v>
      </c>
      <c r="O236" s="18">
        <v>16.133452111</v>
      </c>
      <c r="P236" s="19" t="s">
        <v>19</v>
      </c>
      <c r="Q236" s="14" t="s">
        <v>804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805</v>
      </c>
      <c r="D237" s="20" t="s">
        <v>806</v>
      </c>
      <c r="E237" s="16"/>
      <c r="F237" s="17">
        <v>94.25</v>
      </c>
      <c r="G237" s="17">
        <v>82.3</v>
      </c>
      <c r="H237" s="17">
        <v>70.349999999999994</v>
      </c>
      <c r="I237" s="17"/>
      <c r="J237" s="17">
        <v>97.7</v>
      </c>
      <c r="K237" s="17">
        <v>121.59</v>
      </c>
      <c r="L237" s="17">
        <v>160.26</v>
      </c>
      <c r="M237" s="17"/>
      <c r="N237" s="17">
        <v>40.926726068999997</v>
      </c>
      <c r="O237" s="36">
        <v>1.5494220417</v>
      </c>
      <c r="P237" s="20" t="s">
        <v>16</v>
      </c>
      <c r="Q237" s="15" t="s">
        <v>807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403</v>
      </c>
      <c r="D238" s="19" t="s">
        <v>404</v>
      </c>
      <c r="E238" s="16"/>
      <c r="F238" s="18">
        <v>26.37</v>
      </c>
      <c r="G238" s="18">
        <v>23.89</v>
      </c>
      <c r="H238" s="18">
        <v>21.41</v>
      </c>
      <c r="I238" s="17"/>
      <c r="J238" s="18">
        <v>28</v>
      </c>
      <c r="K238" s="18">
        <v>32.950000000000003</v>
      </c>
      <c r="L238" s="18">
        <v>40.97</v>
      </c>
      <c r="M238" s="18"/>
      <c r="N238" s="18">
        <v>57.207954843000003</v>
      </c>
      <c r="O238" s="18">
        <v>190.53079822000001</v>
      </c>
      <c r="P238" s="19" t="s">
        <v>19</v>
      </c>
      <c r="Q238" s="14" t="s">
        <v>808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405</v>
      </c>
      <c r="D239" s="20" t="s">
        <v>406</v>
      </c>
      <c r="E239" s="16"/>
      <c r="F239" s="17">
        <v>5.21</v>
      </c>
      <c r="G239" s="17">
        <v>4.74</v>
      </c>
      <c r="H239" s="17">
        <v>4.2699999999999996</v>
      </c>
      <c r="I239" s="17"/>
      <c r="J239" s="17">
        <v>5.59</v>
      </c>
      <c r="K239" s="17">
        <v>6.52</v>
      </c>
      <c r="L239" s="17">
        <v>8.0399999999999991</v>
      </c>
      <c r="M239" s="17"/>
      <c r="N239" s="17">
        <v>58.196790088</v>
      </c>
      <c r="O239" s="36">
        <v>2.8035960000000002</v>
      </c>
      <c r="P239" s="20" t="s">
        <v>19</v>
      </c>
      <c r="Q239" s="15" t="s">
        <v>809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407</v>
      </c>
      <c r="D240" s="19" t="s">
        <v>408</v>
      </c>
      <c r="E240" s="16"/>
      <c r="F240" s="18">
        <v>68.209999999999994</v>
      </c>
      <c r="G240" s="18">
        <v>62.24</v>
      </c>
      <c r="H240" s="18">
        <v>56.28</v>
      </c>
      <c r="I240" s="17"/>
      <c r="J240" s="18">
        <v>72.22</v>
      </c>
      <c r="K240" s="18">
        <v>84.14</v>
      </c>
      <c r="L240" s="18">
        <v>103.44</v>
      </c>
      <c r="M240" s="18"/>
      <c r="N240" s="18">
        <v>59.809170006000002</v>
      </c>
      <c r="O240" s="18">
        <v>26.751002944</v>
      </c>
      <c r="P240" s="19" t="s">
        <v>19</v>
      </c>
      <c r="Q240" s="14" t="s">
        <v>810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409</v>
      </c>
      <c r="D241" s="20" t="s">
        <v>410</v>
      </c>
      <c r="E241" s="16"/>
      <c r="F241" s="17">
        <v>6.36</v>
      </c>
      <c r="G241" s="17">
        <v>5.7</v>
      </c>
      <c r="H241" s="17">
        <v>5.05</v>
      </c>
      <c r="I241" s="17"/>
      <c r="J241" s="17">
        <v>7.14</v>
      </c>
      <c r="K241" s="17">
        <v>8.44</v>
      </c>
      <c r="L241" s="17">
        <v>10.55</v>
      </c>
      <c r="M241" s="17"/>
      <c r="N241" s="17">
        <v>51.136018862999997</v>
      </c>
      <c r="O241" s="36">
        <v>3.3420563333</v>
      </c>
      <c r="P241" s="20" t="s">
        <v>19</v>
      </c>
      <c r="Q241" s="15" t="s">
        <v>811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409</v>
      </c>
      <c r="D242" s="19" t="s">
        <v>411</v>
      </c>
      <c r="E242" s="16"/>
      <c r="F242" s="18">
        <v>6.35</v>
      </c>
      <c r="G242" s="18">
        <v>5.7</v>
      </c>
      <c r="H242" s="18">
        <v>5.05</v>
      </c>
      <c r="I242" s="17"/>
      <c r="J242" s="18">
        <v>7.15</v>
      </c>
      <c r="K242" s="18">
        <v>8.44</v>
      </c>
      <c r="L242" s="18">
        <v>10.54</v>
      </c>
      <c r="M242" s="18"/>
      <c r="N242" s="18">
        <v>50.472853399999998</v>
      </c>
      <c r="O242" s="18">
        <v>86.415989556</v>
      </c>
      <c r="P242" s="19" t="s">
        <v>19</v>
      </c>
      <c r="Q242" s="14" t="s">
        <v>812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412</v>
      </c>
      <c r="D243" s="20" t="s">
        <v>413</v>
      </c>
      <c r="E243" s="16"/>
      <c r="F243" s="17">
        <v>76.55</v>
      </c>
      <c r="G243" s="17">
        <v>67.03</v>
      </c>
      <c r="H243" s="17">
        <v>57.52</v>
      </c>
      <c r="I243" s="17"/>
      <c r="J243" s="17">
        <v>80.099999999999994</v>
      </c>
      <c r="K243" s="17">
        <v>99.12</v>
      </c>
      <c r="L243" s="17">
        <v>129.9</v>
      </c>
      <c r="M243" s="17"/>
      <c r="N243" s="17">
        <v>28.6173453</v>
      </c>
      <c r="O243" s="36">
        <v>2330.5454365000001</v>
      </c>
      <c r="P243" s="20" t="s">
        <v>16</v>
      </c>
      <c r="Q243" s="15" t="s">
        <v>813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414</v>
      </c>
      <c r="D244" s="19" t="s">
        <v>415</v>
      </c>
      <c r="E244" s="16"/>
      <c r="F244" s="18">
        <v>20.309999999999999</v>
      </c>
      <c r="G244" s="18">
        <v>19.329999999999998</v>
      </c>
      <c r="H244" s="18">
        <v>18.350000000000001</v>
      </c>
      <c r="I244" s="17"/>
      <c r="J244" s="18">
        <v>20.69</v>
      </c>
      <c r="K244" s="18">
        <v>22.64</v>
      </c>
      <c r="L244" s="18">
        <v>25.8</v>
      </c>
      <c r="M244" s="18"/>
      <c r="N244" s="18">
        <v>26.937604098000001</v>
      </c>
      <c r="O244" s="18">
        <v>5.0718996667000003</v>
      </c>
      <c r="P244" s="19" t="s">
        <v>16</v>
      </c>
      <c r="Q244" s="14" t="s">
        <v>814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416</v>
      </c>
      <c r="D245" s="20" t="s">
        <v>417</v>
      </c>
      <c r="E245" s="16"/>
      <c r="F245" s="17">
        <v>3.7</v>
      </c>
      <c r="G245" s="17">
        <v>3.11</v>
      </c>
      <c r="H245" s="17">
        <v>2.52</v>
      </c>
      <c r="I245" s="17"/>
      <c r="J245" s="17">
        <v>3.94</v>
      </c>
      <c r="K245" s="17">
        <v>5.1100000000000003</v>
      </c>
      <c r="L245" s="17">
        <v>7</v>
      </c>
      <c r="M245" s="17"/>
      <c r="N245" s="17">
        <v>32.694633811999999</v>
      </c>
      <c r="O245" s="36">
        <v>69.996016443999991</v>
      </c>
      <c r="P245" s="20" t="s">
        <v>16</v>
      </c>
      <c r="Q245" s="15" t="s">
        <v>815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816</v>
      </c>
      <c r="D246" s="19" t="s">
        <v>817</v>
      </c>
      <c r="E246" s="16"/>
      <c r="F246" s="18">
        <v>43.57</v>
      </c>
      <c r="G246" s="18">
        <v>39.979999999999997</v>
      </c>
      <c r="H246" s="18">
        <v>36.39</v>
      </c>
      <c r="I246" s="17"/>
      <c r="J246" s="18">
        <v>45.33</v>
      </c>
      <c r="K246" s="18">
        <v>52.5</v>
      </c>
      <c r="L246" s="18">
        <v>64.11</v>
      </c>
      <c r="M246" s="18"/>
      <c r="N246" s="18">
        <v>61.116627721</v>
      </c>
      <c r="O246" s="18">
        <v>1.9120797110999999</v>
      </c>
      <c r="P246" s="19" t="s">
        <v>19</v>
      </c>
      <c r="Q246" s="14" t="s">
        <v>818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418</v>
      </c>
      <c r="D247" s="20" t="s">
        <v>419</v>
      </c>
      <c r="E247" s="16"/>
      <c r="F247" s="17">
        <v>30.39</v>
      </c>
      <c r="G247" s="17">
        <v>27</v>
      </c>
      <c r="H247" s="17">
        <v>23.61</v>
      </c>
      <c r="I247" s="17"/>
      <c r="J247" s="17">
        <v>32.229999999999997</v>
      </c>
      <c r="K247" s="17">
        <v>39</v>
      </c>
      <c r="L247" s="17">
        <v>49.96</v>
      </c>
      <c r="M247" s="17"/>
      <c r="N247" s="17">
        <v>57.682645311999998</v>
      </c>
      <c r="O247" s="36">
        <v>262.36695466999998</v>
      </c>
      <c r="P247" s="20" t="s">
        <v>19</v>
      </c>
      <c r="Q247" s="15" t="s">
        <v>819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566</v>
      </c>
      <c r="D248" s="19" t="s">
        <v>567</v>
      </c>
      <c r="E248" s="16"/>
      <c r="F248" s="18">
        <v>80.64</v>
      </c>
      <c r="G248" s="18">
        <v>74.11</v>
      </c>
      <c r="H248" s="18">
        <v>67.59</v>
      </c>
      <c r="I248" s="17"/>
      <c r="J248" s="18">
        <v>82.31</v>
      </c>
      <c r="K248" s="18">
        <v>95.35</v>
      </c>
      <c r="L248" s="18">
        <v>116.45</v>
      </c>
      <c r="M248" s="18"/>
      <c r="N248" s="18">
        <v>40.125669707999997</v>
      </c>
      <c r="O248" s="18">
        <v>2.0185869816999999</v>
      </c>
      <c r="P248" s="19" t="s">
        <v>16</v>
      </c>
      <c r="Q248" s="14" t="s">
        <v>820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420</v>
      </c>
      <c r="D249" s="20" t="s">
        <v>421</v>
      </c>
      <c r="E249" s="16"/>
      <c r="F249" s="17">
        <v>13.07</v>
      </c>
      <c r="G249" s="17">
        <v>11.24</v>
      </c>
      <c r="H249" s="17">
        <v>9.42</v>
      </c>
      <c r="I249" s="17"/>
      <c r="J249" s="17">
        <v>13.77</v>
      </c>
      <c r="K249" s="17">
        <v>17.41</v>
      </c>
      <c r="L249" s="17">
        <v>23.3</v>
      </c>
      <c r="M249" s="17"/>
      <c r="N249" s="17">
        <v>26.933343219000001</v>
      </c>
      <c r="O249" s="36">
        <v>6.2965840556000003</v>
      </c>
      <c r="P249" s="20" t="s">
        <v>16</v>
      </c>
      <c r="Q249" s="15" t="s">
        <v>821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422</v>
      </c>
      <c r="D250" s="19" t="s">
        <v>423</v>
      </c>
      <c r="E250" s="16"/>
      <c r="F250" s="18">
        <v>28.33</v>
      </c>
      <c r="G250" s="18">
        <v>25.37</v>
      </c>
      <c r="H250" s="18">
        <v>22.42</v>
      </c>
      <c r="I250" s="17"/>
      <c r="J250" s="18">
        <v>29.86</v>
      </c>
      <c r="K250" s="18">
        <v>35.76</v>
      </c>
      <c r="L250" s="18">
        <v>45.31</v>
      </c>
      <c r="M250" s="18"/>
      <c r="N250" s="18">
        <v>35.336209136000001</v>
      </c>
      <c r="O250" s="18">
        <v>109.0092425</v>
      </c>
      <c r="P250" s="19" t="s">
        <v>16</v>
      </c>
      <c r="Q250" s="14" t="s">
        <v>822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424</v>
      </c>
      <c r="D251" s="20" t="s">
        <v>425</v>
      </c>
      <c r="E251" s="16"/>
      <c r="F251" s="17">
        <v>1.1399999999999999</v>
      </c>
      <c r="G251" s="17">
        <v>0.92</v>
      </c>
      <c r="H251" s="17">
        <v>0.71</v>
      </c>
      <c r="I251" s="17"/>
      <c r="J251" s="17">
        <v>1.3</v>
      </c>
      <c r="K251" s="17">
        <v>1.72</v>
      </c>
      <c r="L251" s="17">
        <v>2.4</v>
      </c>
      <c r="M251" s="17"/>
      <c r="N251" s="17">
        <v>38.062235721</v>
      </c>
      <c r="O251" s="36">
        <v>2.8091438333000003</v>
      </c>
      <c r="P251" s="20" t="s">
        <v>16</v>
      </c>
      <c r="Q251" s="15" t="s">
        <v>823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426</v>
      </c>
      <c r="D252" s="19" t="s">
        <v>427</v>
      </c>
      <c r="E252" s="16"/>
      <c r="F252" s="18">
        <v>16.68</v>
      </c>
      <c r="G252" s="18">
        <v>15.58</v>
      </c>
      <c r="H252" s="18">
        <v>14.48</v>
      </c>
      <c r="I252" s="17"/>
      <c r="J252" s="18">
        <v>17.25</v>
      </c>
      <c r="K252" s="18">
        <v>19.440000000000001</v>
      </c>
      <c r="L252" s="18">
        <v>22.99</v>
      </c>
      <c r="M252" s="18"/>
      <c r="N252" s="18">
        <v>27.452122376999998</v>
      </c>
      <c r="O252" s="18">
        <v>31.728293556000001</v>
      </c>
      <c r="P252" s="19" t="s">
        <v>16</v>
      </c>
      <c r="Q252" s="14" t="s">
        <v>824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825</v>
      </c>
      <c r="D253" s="20" t="s">
        <v>826</v>
      </c>
      <c r="E253" s="16"/>
      <c r="F253" s="17">
        <v>39.82</v>
      </c>
      <c r="G253" s="17">
        <v>36.299999999999997</v>
      </c>
      <c r="H253" s="17">
        <v>32.78</v>
      </c>
      <c r="I253" s="17"/>
      <c r="J253" s="17">
        <v>40.43</v>
      </c>
      <c r="K253" s="17">
        <v>47.46</v>
      </c>
      <c r="L253" s="17">
        <v>58.85</v>
      </c>
      <c r="M253" s="17"/>
      <c r="N253" s="17">
        <v>44.321326061999997</v>
      </c>
      <c r="O253" s="36">
        <v>1.0621238556000001</v>
      </c>
      <c r="P253" s="20" t="s">
        <v>16</v>
      </c>
      <c r="Q253" s="15" t="s">
        <v>827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535</v>
      </c>
      <c r="D254" s="20" t="s">
        <v>536</v>
      </c>
      <c r="E254" s="16"/>
      <c r="F254" s="17">
        <v>34.299999999999997</v>
      </c>
      <c r="G254" s="17">
        <v>31.75</v>
      </c>
      <c r="H254" s="17">
        <v>29.2</v>
      </c>
      <c r="I254" s="17"/>
      <c r="J254" s="17">
        <v>35.200000000000003</v>
      </c>
      <c r="K254" s="17">
        <v>40.29</v>
      </c>
      <c r="L254" s="17">
        <v>48.53</v>
      </c>
      <c r="M254" s="17"/>
      <c r="N254" s="17">
        <v>34.026563838999998</v>
      </c>
      <c r="O254" s="36">
        <v>2.4800654756</v>
      </c>
      <c r="P254" s="20" t="s">
        <v>16</v>
      </c>
      <c r="Q254" s="15" t="s">
        <v>828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428</v>
      </c>
      <c r="D255" s="19" t="s">
        <v>429</v>
      </c>
      <c r="E255" s="16"/>
      <c r="F255" s="18">
        <v>45.87</v>
      </c>
      <c r="G255" s="18">
        <v>41.67</v>
      </c>
      <c r="H255" s="18">
        <v>37.479999999999997</v>
      </c>
      <c r="I255" s="17"/>
      <c r="J255" s="18">
        <v>47.24</v>
      </c>
      <c r="K255" s="18">
        <v>55.62</v>
      </c>
      <c r="L255" s="18">
        <v>69.2</v>
      </c>
      <c r="M255" s="18"/>
      <c r="N255" s="18">
        <v>23.726177613000001</v>
      </c>
      <c r="O255" s="18">
        <v>429.82119217000002</v>
      </c>
      <c r="P255" s="19" t="s">
        <v>16</v>
      </c>
      <c r="Q255" s="14" t="s">
        <v>829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537</v>
      </c>
      <c r="D256" s="20" t="s">
        <v>538</v>
      </c>
      <c r="E256" s="16"/>
      <c r="F256" s="17">
        <v>1237.5</v>
      </c>
      <c r="G256" s="17">
        <v>959.93</v>
      </c>
      <c r="H256" s="17">
        <v>682.36</v>
      </c>
      <c r="I256" s="17"/>
      <c r="J256" s="17">
        <v>1344.67</v>
      </c>
      <c r="K256" s="17">
        <v>1899.8</v>
      </c>
      <c r="L256" s="17">
        <v>2798.07</v>
      </c>
      <c r="M256" s="17"/>
      <c r="N256" s="17">
        <v>42.120709916000003</v>
      </c>
      <c r="O256" s="36">
        <v>2.8682994322000002</v>
      </c>
      <c r="P256" s="20" t="s">
        <v>16</v>
      </c>
      <c r="Q256" s="15" t="s">
        <v>830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430</v>
      </c>
      <c r="D257" s="19" t="s">
        <v>431</v>
      </c>
      <c r="E257" s="16"/>
      <c r="F257" s="18">
        <v>9.25</v>
      </c>
      <c r="G257" s="18">
        <v>8.44</v>
      </c>
      <c r="H257" s="18">
        <v>7.64</v>
      </c>
      <c r="I257" s="17"/>
      <c r="J257" s="18">
        <v>10.37</v>
      </c>
      <c r="K257" s="18">
        <v>11.97</v>
      </c>
      <c r="L257" s="18">
        <v>14.57</v>
      </c>
      <c r="M257" s="18"/>
      <c r="N257" s="18">
        <v>53.908069423999997</v>
      </c>
      <c r="O257" s="18">
        <v>5.4122974444</v>
      </c>
      <c r="P257" s="19" t="s">
        <v>19</v>
      </c>
      <c r="Q257" s="14" t="s">
        <v>831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432</v>
      </c>
      <c r="D258" s="20" t="s">
        <v>433</v>
      </c>
      <c r="E258" s="16"/>
      <c r="F258" s="17" t="s">
        <v>38</v>
      </c>
      <c r="G258" s="17" t="s">
        <v>38</v>
      </c>
      <c r="H258" s="17" t="s">
        <v>38</v>
      </c>
      <c r="I258" s="17"/>
      <c r="J258" s="17" t="s">
        <v>38</v>
      </c>
      <c r="K258" s="17" t="s">
        <v>38</v>
      </c>
      <c r="L258" s="17" t="s">
        <v>38</v>
      </c>
      <c r="M258" s="17"/>
      <c r="N258" s="17" t="s">
        <v>38</v>
      </c>
      <c r="O258" s="36" t="s">
        <v>38</v>
      </c>
      <c r="P258" s="20" t="s">
        <v>38</v>
      </c>
      <c r="Q258" s="15" t="s">
        <v>39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434</v>
      </c>
      <c r="D259" s="19" t="s">
        <v>435</v>
      </c>
      <c r="E259" s="16"/>
      <c r="F259" s="18">
        <v>11.56</v>
      </c>
      <c r="G259" s="18">
        <v>10.36</v>
      </c>
      <c r="H259" s="18">
        <v>9.16</v>
      </c>
      <c r="I259" s="17"/>
      <c r="J259" s="18">
        <v>12.08</v>
      </c>
      <c r="K259" s="18">
        <v>14.47</v>
      </c>
      <c r="L259" s="18">
        <v>18.34</v>
      </c>
      <c r="M259" s="18"/>
      <c r="N259" s="18">
        <v>31.100579397000001</v>
      </c>
      <c r="O259" s="18">
        <v>38.017486278</v>
      </c>
      <c r="P259" s="19" t="s">
        <v>16</v>
      </c>
      <c r="Q259" s="14" t="s">
        <v>832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501</v>
      </c>
      <c r="D260" s="20" t="s">
        <v>502</v>
      </c>
      <c r="E260" s="16"/>
      <c r="F260" s="17">
        <v>10</v>
      </c>
      <c r="G260" s="17">
        <v>9.73</v>
      </c>
      <c r="H260" s="17">
        <v>9.4700000000000006</v>
      </c>
      <c r="I260" s="17"/>
      <c r="J260" s="17">
        <v>10.28</v>
      </c>
      <c r="K260" s="17">
        <v>10.8</v>
      </c>
      <c r="L260" s="17">
        <v>11.65</v>
      </c>
      <c r="M260" s="17"/>
      <c r="N260" s="17">
        <v>46.4228904</v>
      </c>
      <c r="O260" s="36">
        <v>2.0290227021999998</v>
      </c>
      <c r="P260" s="20" t="s">
        <v>16</v>
      </c>
      <c r="Q260" s="15" t="s">
        <v>833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568</v>
      </c>
      <c r="D261" s="19" t="s">
        <v>569</v>
      </c>
      <c r="E261" s="16"/>
      <c r="F261" s="18">
        <v>93.1</v>
      </c>
      <c r="G261" s="18">
        <v>86.21</v>
      </c>
      <c r="H261" s="18">
        <v>79.33</v>
      </c>
      <c r="I261" s="17"/>
      <c r="J261" s="18">
        <v>95.18</v>
      </c>
      <c r="K261" s="18">
        <v>108.94</v>
      </c>
      <c r="L261" s="18">
        <v>131.21</v>
      </c>
      <c r="M261" s="18"/>
      <c r="N261" s="18">
        <v>39.545586413000002</v>
      </c>
      <c r="O261" s="18">
        <v>11.470443246</v>
      </c>
      <c r="P261" s="19" t="s">
        <v>16</v>
      </c>
      <c r="Q261" s="14" t="s">
        <v>834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835</v>
      </c>
      <c r="D262" s="19" t="s">
        <v>836</v>
      </c>
      <c r="E262" s="16"/>
      <c r="F262" s="18">
        <v>60.19</v>
      </c>
      <c r="G262" s="18">
        <v>57.19</v>
      </c>
      <c r="H262" s="18">
        <v>54.19</v>
      </c>
      <c r="I262" s="17"/>
      <c r="J262" s="18">
        <v>62.06</v>
      </c>
      <c r="K262" s="18">
        <v>68.05</v>
      </c>
      <c r="L262" s="18">
        <v>77.739999999999995</v>
      </c>
      <c r="M262" s="18"/>
      <c r="N262" s="18">
        <v>25.785142563000001</v>
      </c>
      <c r="O262" s="18">
        <v>1.2199855210999999</v>
      </c>
      <c r="P262" s="19" t="s">
        <v>16</v>
      </c>
      <c r="Q262" s="14" t="s">
        <v>837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524</v>
      </c>
      <c r="D263" s="20" t="s">
        <v>525</v>
      </c>
      <c r="E263" s="16"/>
      <c r="F263" s="17">
        <v>123.43</v>
      </c>
      <c r="G263" s="17">
        <v>113.14</v>
      </c>
      <c r="H263" s="17">
        <v>102.85</v>
      </c>
      <c r="I263" s="17"/>
      <c r="J263" s="17">
        <v>127.2</v>
      </c>
      <c r="K263" s="17">
        <v>147.77000000000001</v>
      </c>
      <c r="L263" s="17">
        <v>181.06</v>
      </c>
      <c r="M263" s="17"/>
      <c r="N263" s="17">
        <v>35.141379684</v>
      </c>
      <c r="O263" s="36">
        <v>1.7246058932999999</v>
      </c>
      <c r="P263" s="20" t="s">
        <v>16</v>
      </c>
      <c r="Q263" s="15" t="s">
        <v>838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436</v>
      </c>
      <c r="D264" s="19" t="s">
        <v>437</v>
      </c>
      <c r="E264" s="16"/>
      <c r="F264" s="18">
        <v>181.97</v>
      </c>
      <c r="G264" s="18">
        <v>168.5</v>
      </c>
      <c r="H264" s="18">
        <v>155.03</v>
      </c>
      <c r="I264" s="17"/>
      <c r="J264" s="18">
        <v>186.22</v>
      </c>
      <c r="K264" s="18">
        <v>213.15</v>
      </c>
      <c r="L264" s="18">
        <v>256.73</v>
      </c>
      <c r="M264" s="18"/>
      <c r="N264" s="18">
        <v>39.495554736999999</v>
      </c>
      <c r="O264" s="18">
        <v>7.0053316221999999</v>
      </c>
      <c r="P264" s="19" t="s">
        <v>16</v>
      </c>
      <c r="Q264" s="14" t="s">
        <v>839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438</v>
      </c>
      <c r="D265" s="20" t="s">
        <v>439</v>
      </c>
      <c r="E265" s="16"/>
      <c r="F265" s="17">
        <v>45.76</v>
      </c>
      <c r="G265" s="17">
        <v>36.840000000000003</v>
      </c>
      <c r="H265" s="17">
        <v>27.92</v>
      </c>
      <c r="I265" s="17"/>
      <c r="J265" s="17">
        <v>71.27</v>
      </c>
      <c r="K265" s="17">
        <v>89.1</v>
      </c>
      <c r="L265" s="17">
        <v>117.97</v>
      </c>
      <c r="M265" s="17"/>
      <c r="N265" s="17">
        <v>45.651630758000003</v>
      </c>
      <c r="O265" s="36">
        <v>5.3603926288999997</v>
      </c>
      <c r="P265" s="20" t="s">
        <v>19</v>
      </c>
      <c r="Q265" s="15" t="s">
        <v>840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440</v>
      </c>
      <c r="D266" s="19" t="s">
        <v>441</v>
      </c>
      <c r="E266" s="16"/>
      <c r="F266" s="18">
        <v>104.51</v>
      </c>
      <c r="G266" s="18">
        <v>101.27</v>
      </c>
      <c r="H266" s="18">
        <v>98.04</v>
      </c>
      <c r="I266" s="17"/>
      <c r="J266" s="18">
        <v>106.13</v>
      </c>
      <c r="K266" s="18">
        <v>112.59</v>
      </c>
      <c r="L266" s="18">
        <v>123.06</v>
      </c>
      <c r="M266" s="18"/>
      <c r="N266" s="18">
        <v>36.002756734999998</v>
      </c>
      <c r="O266" s="18">
        <v>5.4678179950000008</v>
      </c>
      <c r="P266" s="19" t="s">
        <v>16</v>
      </c>
      <c r="Q266" s="14" t="s">
        <v>841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549</v>
      </c>
      <c r="D267" s="20" t="s">
        <v>550</v>
      </c>
      <c r="E267" s="16"/>
      <c r="F267" s="17">
        <v>32.200000000000003</v>
      </c>
      <c r="G267" s="17">
        <v>25.36</v>
      </c>
      <c r="H267" s="17">
        <v>18.52</v>
      </c>
      <c r="I267" s="17"/>
      <c r="J267" s="17">
        <v>51.43</v>
      </c>
      <c r="K267" s="17">
        <v>65.099999999999994</v>
      </c>
      <c r="L267" s="17">
        <v>87.22</v>
      </c>
      <c r="M267" s="17"/>
      <c r="N267" s="17">
        <v>46.227009131000003</v>
      </c>
      <c r="O267" s="36">
        <v>1.3822317644</v>
      </c>
      <c r="P267" s="20" t="s">
        <v>19</v>
      </c>
      <c r="Q267" s="15" t="s">
        <v>842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442</v>
      </c>
      <c r="D268" s="19" t="s">
        <v>443</v>
      </c>
      <c r="E268" s="16"/>
      <c r="F268" s="18">
        <v>91.99</v>
      </c>
      <c r="G268" s="18">
        <v>88.7</v>
      </c>
      <c r="H268" s="18">
        <v>85.42</v>
      </c>
      <c r="I268" s="17"/>
      <c r="J268" s="18">
        <v>93.5</v>
      </c>
      <c r="K268" s="18">
        <v>100.06</v>
      </c>
      <c r="L268" s="18">
        <v>110.69</v>
      </c>
      <c r="M268" s="18"/>
      <c r="N268" s="18">
        <v>44.803758228</v>
      </c>
      <c r="O268" s="18">
        <v>2.8294083778000001</v>
      </c>
      <c r="P268" s="19" t="s">
        <v>16</v>
      </c>
      <c r="Q268" s="14" t="s">
        <v>843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551</v>
      </c>
      <c r="D269" s="20" t="s">
        <v>552</v>
      </c>
      <c r="E269" s="16"/>
      <c r="F269" s="17">
        <v>39.909999999999997</v>
      </c>
      <c r="G269" s="17">
        <v>33.29</v>
      </c>
      <c r="H269" s="17">
        <v>26.67</v>
      </c>
      <c r="I269" s="17"/>
      <c r="J269" s="17">
        <v>42.46</v>
      </c>
      <c r="K269" s="17">
        <v>55.69</v>
      </c>
      <c r="L269" s="17">
        <v>77.099999999999994</v>
      </c>
      <c r="M269" s="17"/>
      <c r="N269" s="17">
        <v>32.739045134999998</v>
      </c>
      <c r="O269" s="36">
        <v>2.2589961038999999</v>
      </c>
      <c r="P269" s="20" t="s">
        <v>16</v>
      </c>
      <c r="Q269" s="15" t="s">
        <v>844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444</v>
      </c>
      <c r="D270" s="19" t="s">
        <v>445</v>
      </c>
      <c r="E270" s="16"/>
      <c r="F270" s="18">
        <v>49.72</v>
      </c>
      <c r="G270" s="18">
        <v>40.44</v>
      </c>
      <c r="H270" s="18">
        <v>31.17</v>
      </c>
      <c r="I270" s="17"/>
      <c r="J270" s="18">
        <v>53.1</v>
      </c>
      <c r="K270" s="18">
        <v>71.64</v>
      </c>
      <c r="L270" s="18">
        <v>101.64</v>
      </c>
      <c r="M270" s="18"/>
      <c r="N270" s="18">
        <v>40.303279052999997</v>
      </c>
      <c r="O270" s="18">
        <v>4.5263285610999997</v>
      </c>
      <c r="P270" s="19" t="s">
        <v>16</v>
      </c>
      <c r="Q270" s="14" t="s">
        <v>845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446</v>
      </c>
      <c r="D271" s="20" t="s">
        <v>447</v>
      </c>
      <c r="E271" s="16"/>
      <c r="F271" s="17">
        <v>41.11</v>
      </c>
      <c r="G271" s="17">
        <v>35.1</v>
      </c>
      <c r="H271" s="17">
        <v>29.1</v>
      </c>
      <c r="I271" s="17"/>
      <c r="J271" s="17">
        <v>44.2</v>
      </c>
      <c r="K271" s="17">
        <v>56.2</v>
      </c>
      <c r="L271" s="17">
        <v>75.62</v>
      </c>
      <c r="M271" s="17"/>
      <c r="N271" s="17">
        <v>41.455111318</v>
      </c>
      <c r="O271" s="36">
        <v>2.9089160305999999</v>
      </c>
      <c r="P271" s="20" t="s">
        <v>16</v>
      </c>
      <c r="Q271" s="15" t="s">
        <v>846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448</v>
      </c>
      <c r="D272" s="19" t="s">
        <v>449</v>
      </c>
      <c r="E272" s="16"/>
      <c r="F272" s="18">
        <v>80.709999999999994</v>
      </c>
      <c r="G272" s="18">
        <v>63.56</v>
      </c>
      <c r="H272" s="18">
        <v>46.41</v>
      </c>
      <c r="I272" s="17"/>
      <c r="J272" s="18">
        <v>129.16</v>
      </c>
      <c r="K272" s="18">
        <v>163.44999999999999</v>
      </c>
      <c r="L272" s="18">
        <v>218.94</v>
      </c>
      <c r="M272" s="18"/>
      <c r="N272" s="18">
        <v>45.768779785</v>
      </c>
      <c r="O272" s="18">
        <v>15.987167745000001</v>
      </c>
      <c r="P272" s="19" t="s">
        <v>19</v>
      </c>
      <c r="Q272" s="14" t="s">
        <v>847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450</v>
      </c>
      <c r="D273" s="20" t="s">
        <v>451</v>
      </c>
      <c r="E273" s="16"/>
      <c r="F273" s="17">
        <v>30.3</v>
      </c>
      <c r="G273" s="17">
        <v>21.29</v>
      </c>
      <c r="H273" s="17">
        <v>12.29</v>
      </c>
      <c r="I273" s="17"/>
      <c r="J273" s="17">
        <v>56.2</v>
      </c>
      <c r="K273" s="17">
        <v>74.2</v>
      </c>
      <c r="L273" s="17">
        <v>103.33</v>
      </c>
      <c r="M273" s="17"/>
      <c r="N273" s="17">
        <v>46.198402747000003</v>
      </c>
      <c r="O273" s="36">
        <v>12.165510751999999</v>
      </c>
      <c r="P273" s="20" t="s">
        <v>19</v>
      </c>
      <c r="Q273" s="15" t="s">
        <v>848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452</v>
      </c>
      <c r="D274" s="19" t="s">
        <v>453</v>
      </c>
      <c r="E274" s="16"/>
      <c r="F274" s="18">
        <v>47.03</v>
      </c>
      <c r="G274" s="18">
        <v>35.99</v>
      </c>
      <c r="H274" s="18">
        <v>24.95</v>
      </c>
      <c r="I274" s="17"/>
      <c r="J274" s="18">
        <v>78.790000000000006</v>
      </c>
      <c r="K274" s="18">
        <v>100.86</v>
      </c>
      <c r="L274" s="18">
        <v>136.58000000000001</v>
      </c>
      <c r="M274" s="18"/>
      <c r="N274" s="18">
        <v>45.063209393999998</v>
      </c>
      <c r="O274" s="18">
        <v>34.539637324000005</v>
      </c>
      <c r="P274" s="19" t="s">
        <v>19</v>
      </c>
      <c r="Q274" s="14" t="s">
        <v>849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850</v>
      </c>
      <c r="D275" s="20" t="s">
        <v>851</v>
      </c>
      <c r="E275" s="16"/>
      <c r="F275" s="17">
        <v>24.15</v>
      </c>
      <c r="G275" s="17">
        <v>21.91</v>
      </c>
      <c r="H275" s="17">
        <v>19.670000000000002</v>
      </c>
      <c r="I275" s="17"/>
      <c r="J275" s="17">
        <v>25.12</v>
      </c>
      <c r="K275" s="17">
        <v>29.59</v>
      </c>
      <c r="L275" s="17">
        <v>36.83</v>
      </c>
      <c r="M275" s="17"/>
      <c r="N275" s="17">
        <v>40.826446945000001</v>
      </c>
      <c r="O275" s="36">
        <v>1.3559896183</v>
      </c>
      <c r="P275" s="20" t="s">
        <v>16</v>
      </c>
      <c r="Q275" s="15" t="s">
        <v>852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853</v>
      </c>
      <c r="D276" s="19" t="s">
        <v>854</v>
      </c>
      <c r="E276" s="16"/>
      <c r="F276" s="18">
        <v>122.62</v>
      </c>
      <c r="G276" s="18">
        <v>111.36</v>
      </c>
      <c r="H276" s="18">
        <v>100.1</v>
      </c>
      <c r="I276" s="17"/>
      <c r="J276" s="18">
        <v>136.05000000000001</v>
      </c>
      <c r="K276" s="18">
        <v>158.56</v>
      </c>
      <c r="L276" s="18">
        <v>195</v>
      </c>
      <c r="M276" s="18"/>
      <c r="N276" s="18">
        <v>48.939555507999998</v>
      </c>
      <c r="O276" s="18">
        <v>1.1286729582999999</v>
      </c>
      <c r="P276" s="19" t="s">
        <v>19</v>
      </c>
      <c r="Q276" s="14" t="s">
        <v>855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454</v>
      </c>
      <c r="D277" s="20" t="s">
        <v>455</v>
      </c>
      <c r="E277" s="16"/>
      <c r="F277" s="17">
        <v>59.84</v>
      </c>
      <c r="G277" s="17">
        <v>47.15</v>
      </c>
      <c r="H277" s="17">
        <v>34.46</v>
      </c>
      <c r="I277" s="17"/>
      <c r="J277" s="17">
        <v>95.98</v>
      </c>
      <c r="K277" s="17">
        <v>121.35</v>
      </c>
      <c r="L277" s="17">
        <v>162.41</v>
      </c>
      <c r="M277" s="17"/>
      <c r="N277" s="17">
        <v>45.804725003999998</v>
      </c>
      <c r="O277" s="36">
        <v>3.6944873428</v>
      </c>
      <c r="P277" s="20" t="s">
        <v>19</v>
      </c>
      <c r="Q277" s="15" t="s">
        <v>856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513</v>
      </c>
      <c r="D278" s="19" t="s">
        <v>514</v>
      </c>
      <c r="E278" s="16"/>
      <c r="F278" s="18">
        <v>100.12</v>
      </c>
      <c r="G278" s="18">
        <v>97.41</v>
      </c>
      <c r="H278" s="18">
        <v>94.71</v>
      </c>
      <c r="I278" s="17"/>
      <c r="J278" s="18">
        <v>102.49</v>
      </c>
      <c r="K278" s="18">
        <v>107.89</v>
      </c>
      <c r="L278" s="18">
        <v>116.63</v>
      </c>
      <c r="M278" s="18"/>
      <c r="N278" s="18">
        <v>41.917612843999997</v>
      </c>
      <c r="O278" s="18">
        <v>2.3653420178000002</v>
      </c>
      <c r="P278" s="19" t="s">
        <v>16</v>
      </c>
      <c r="Q278" s="14" t="s">
        <v>857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456</v>
      </c>
      <c r="D279" s="20" t="s">
        <v>457</v>
      </c>
      <c r="E279" s="16"/>
      <c r="F279" s="17">
        <v>131.35</v>
      </c>
      <c r="G279" s="17">
        <v>125.67</v>
      </c>
      <c r="H279" s="17">
        <v>119.99</v>
      </c>
      <c r="I279" s="17"/>
      <c r="J279" s="17">
        <v>133.81</v>
      </c>
      <c r="K279" s="17">
        <v>145.16</v>
      </c>
      <c r="L279" s="17">
        <v>163.54</v>
      </c>
      <c r="M279" s="17"/>
      <c r="N279" s="17">
        <v>21.247921090999998</v>
      </c>
      <c r="O279" s="36">
        <v>6.0323814356000005</v>
      </c>
      <c r="P279" s="20" t="s">
        <v>16</v>
      </c>
      <c r="Q279" s="15" t="s">
        <v>858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526</v>
      </c>
      <c r="D280" s="19" t="s">
        <v>527</v>
      </c>
      <c r="E280" s="16"/>
      <c r="F280" s="18">
        <v>104.28</v>
      </c>
      <c r="G280" s="18">
        <v>100.21</v>
      </c>
      <c r="H280" s="18">
        <v>96.14</v>
      </c>
      <c r="I280" s="17"/>
      <c r="J280" s="18">
        <v>106</v>
      </c>
      <c r="K280" s="18">
        <v>114.13</v>
      </c>
      <c r="L280" s="18">
        <v>127.3</v>
      </c>
      <c r="M280" s="18"/>
      <c r="N280" s="18">
        <v>35.567924980000001</v>
      </c>
      <c r="O280" s="18">
        <v>2.1421241605999999</v>
      </c>
      <c r="P280" s="19" t="s">
        <v>16</v>
      </c>
      <c r="Q280" s="14" t="s">
        <v>859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458</v>
      </c>
      <c r="D281" s="20" t="s">
        <v>459</v>
      </c>
      <c r="E281" s="16"/>
      <c r="F281" s="17">
        <v>67.150000000000006</v>
      </c>
      <c r="G281" s="17">
        <v>52.73</v>
      </c>
      <c r="H281" s="17">
        <v>38.32</v>
      </c>
      <c r="I281" s="17"/>
      <c r="J281" s="17">
        <v>107.98</v>
      </c>
      <c r="K281" s="17">
        <v>136.80000000000001</v>
      </c>
      <c r="L281" s="17">
        <v>183.45</v>
      </c>
      <c r="M281" s="17"/>
      <c r="N281" s="17">
        <v>45.163218813999997</v>
      </c>
      <c r="O281" s="36">
        <v>2.1018063561</v>
      </c>
      <c r="P281" s="20" t="s">
        <v>19</v>
      </c>
      <c r="Q281" s="15" t="s">
        <v>860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460</v>
      </c>
      <c r="D282" s="19" t="s">
        <v>461</v>
      </c>
      <c r="E282" s="16"/>
      <c r="F282" s="18">
        <v>174.13</v>
      </c>
      <c r="G282" s="18">
        <v>161.1</v>
      </c>
      <c r="H282" s="18">
        <v>148.08000000000001</v>
      </c>
      <c r="I282" s="17"/>
      <c r="J282" s="18">
        <v>178.56</v>
      </c>
      <c r="K282" s="18">
        <v>204.6</v>
      </c>
      <c r="L282" s="18">
        <v>246.75</v>
      </c>
      <c r="M282" s="18"/>
      <c r="N282" s="18">
        <v>38.927206531000003</v>
      </c>
      <c r="O282" s="18">
        <v>1179.5252773</v>
      </c>
      <c r="P282" s="19" t="s">
        <v>16</v>
      </c>
      <c r="Q282" s="14" t="s">
        <v>861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862</v>
      </c>
      <c r="D283" s="20" t="s">
        <v>863</v>
      </c>
      <c r="E283" s="16"/>
      <c r="F283" s="17">
        <v>86.86</v>
      </c>
      <c r="G283" s="17">
        <v>83.7</v>
      </c>
      <c r="H283" s="17">
        <v>80.540000000000006</v>
      </c>
      <c r="I283" s="17"/>
      <c r="J283" s="17">
        <v>88.15</v>
      </c>
      <c r="K283" s="17">
        <v>94.46</v>
      </c>
      <c r="L283" s="17">
        <v>104.68</v>
      </c>
      <c r="M283" s="17"/>
      <c r="N283" s="17">
        <v>35.667639264000002</v>
      </c>
      <c r="O283" s="36">
        <v>1.8507887833000001</v>
      </c>
      <c r="P283" s="20" t="s">
        <v>16</v>
      </c>
      <c r="Q283" s="15" t="s">
        <v>864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528</v>
      </c>
      <c r="D284" s="19" t="s">
        <v>529</v>
      </c>
      <c r="E284" s="16"/>
      <c r="F284" s="18">
        <v>134.80000000000001</v>
      </c>
      <c r="G284" s="18">
        <v>128.19</v>
      </c>
      <c r="H284" s="18">
        <v>121.59</v>
      </c>
      <c r="I284" s="17"/>
      <c r="J284" s="18">
        <v>137.01</v>
      </c>
      <c r="K284" s="18">
        <v>150.21</v>
      </c>
      <c r="L284" s="18">
        <v>171.57</v>
      </c>
      <c r="M284" s="18"/>
      <c r="N284" s="18">
        <v>36.333419069999998</v>
      </c>
      <c r="O284" s="18">
        <v>2.3007706706</v>
      </c>
      <c r="P284" s="19" t="s">
        <v>16</v>
      </c>
      <c r="Q284" s="14" t="s">
        <v>865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499</v>
      </c>
      <c r="D285" s="20" t="s">
        <v>500</v>
      </c>
      <c r="E285" s="16"/>
      <c r="F285" s="17">
        <v>124.51</v>
      </c>
      <c r="G285" s="17">
        <v>113.46</v>
      </c>
      <c r="H285" s="17">
        <v>102.41</v>
      </c>
      <c r="I285" s="17"/>
      <c r="J285" s="17">
        <v>126.56</v>
      </c>
      <c r="K285" s="17">
        <v>148.65</v>
      </c>
      <c r="L285" s="17">
        <v>184.4</v>
      </c>
      <c r="M285" s="17"/>
      <c r="N285" s="17">
        <v>48.384239831999999</v>
      </c>
      <c r="O285" s="36">
        <v>18.809617701000001</v>
      </c>
      <c r="P285" s="20" t="s">
        <v>16</v>
      </c>
      <c r="Q285" s="15" t="s">
        <v>866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867</v>
      </c>
      <c r="D286" s="19" t="s">
        <v>868</v>
      </c>
      <c r="E286" s="16"/>
      <c r="F286" s="18">
        <v>72.67</v>
      </c>
      <c r="G286" s="18">
        <v>70.150000000000006</v>
      </c>
      <c r="H286" s="18">
        <v>67.64</v>
      </c>
      <c r="I286" s="17"/>
      <c r="J286" s="18">
        <v>73.91</v>
      </c>
      <c r="K286" s="18">
        <v>78.930000000000007</v>
      </c>
      <c r="L286" s="18">
        <v>87.07</v>
      </c>
      <c r="M286" s="18"/>
      <c r="N286" s="18">
        <v>28.678061355000001</v>
      </c>
      <c r="O286" s="18">
        <v>5.1145213067000004</v>
      </c>
      <c r="P286" s="19" t="s">
        <v>16</v>
      </c>
      <c r="Q286" s="14" t="s">
        <v>869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870</v>
      </c>
      <c r="D287" s="20" t="s">
        <v>871</v>
      </c>
      <c r="E287" s="16"/>
      <c r="F287" s="17">
        <v>49.07</v>
      </c>
      <c r="G287" s="17">
        <v>46.55</v>
      </c>
      <c r="H287" s="17">
        <v>44.04</v>
      </c>
      <c r="I287" s="17"/>
      <c r="J287" s="17">
        <v>50.57</v>
      </c>
      <c r="K287" s="17">
        <v>55.59</v>
      </c>
      <c r="L287" s="17">
        <v>63.72</v>
      </c>
      <c r="M287" s="17"/>
      <c r="N287" s="17">
        <v>37.963690298000003</v>
      </c>
      <c r="O287" s="36">
        <v>11.101351675</v>
      </c>
      <c r="P287" s="20" t="s">
        <v>16</v>
      </c>
      <c r="Q287" s="15" t="s">
        <v>872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530</v>
      </c>
      <c r="D288" s="19" t="s">
        <v>531</v>
      </c>
      <c r="E288" s="16"/>
      <c r="F288" s="18">
        <v>79.760000000000005</v>
      </c>
      <c r="G288" s="18">
        <v>67.11</v>
      </c>
      <c r="H288" s="18">
        <v>54.47</v>
      </c>
      <c r="I288" s="17"/>
      <c r="J288" s="18">
        <v>86.07</v>
      </c>
      <c r="K288" s="18">
        <v>111.35</v>
      </c>
      <c r="L288" s="18">
        <v>152.27000000000001</v>
      </c>
      <c r="M288" s="18"/>
      <c r="N288" s="18">
        <v>44.562461665999997</v>
      </c>
      <c r="O288" s="18">
        <v>3.0608195360999999</v>
      </c>
      <c r="P288" s="19" t="s">
        <v>16</v>
      </c>
      <c r="Q288" s="14" t="s">
        <v>873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462</v>
      </c>
      <c r="D289" s="19" t="s">
        <v>463</v>
      </c>
      <c r="E289" s="16"/>
      <c r="F289" s="18">
        <v>390.05</v>
      </c>
      <c r="G289" s="18">
        <v>376.58</v>
      </c>
      <c r="H289" s="18">
        <v>363.12</v>
      </c>
      <c r="I289" s="17"/>
      <c r="J289" s="18">
        <v>395.74</v>
      </c>
      <c r="K289" s="18">
        <v>422.66</v>
      </c>
      <c r="L289" s="18">
        <v>466.22</v>
      </c>
      <c r="M289" s="18"/>
      <c r="N289" s="18">
        <v>34.415493409</v>
      </c>
      <c r="O289" s="18">
        <v>65.634463678999992</v>
      </c>
      <c r="P289" s="19" t="s">
        <v>16</v>
      </c>
      <c r="Q289" s="14" t="s">
        <v>874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464</v>
      </c>
      <c r="D290" s="20" t="s">
        <v>465</v>
      </c>
      <c r="E290" s="16"/>
      <c r="F290" s="17">
        <v>129.85</v>
      </c>
      <c r="G290" s="17">
        <v>94.7</v>
      </c>
      <c r="H290" s="17">
        <v>59.55</v>
      </c>
      <c r="I290" s="17"/>
      <c r="J290" s="17">
        <v>190.5</v>
      </c>
      <c r="K290" s="17">
        <v>260.79000000000002</v>
      </c>
      <c r="L290" s="17">
        <v>374.54</v>
      </c>
      <c r="M290" s="17"/>
      <c r="N290" s="17">
        <v>50.431308700000002</v>
      </c>
      <c r="O290" s="36">
        <v>40.576716102999995</v>
      </c>
      <c r="P290" s="20" t="s">
        <v>19</v>
      </c>
      <c r="Q290" s="15" t="s">
        <v>875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466</v>
      </c>
      <c r="D291" s="19" t="s">
        <v>467</v>
      </c>
      <c r="E291" s="16"/>
      <c r="F291" s="18">
        <v>116.1</v>
      </c>
      <c r="G291" s="18">
        <v>109.44</v>
      </c>
      <c r="H291" s="18">
        <v>102.78</v>
      </c>
      <c r="I291" s="17"/>
      <c r="J291" s="18">
        <v>119.39</v>
      </c>
      <c r="K291" s="18">
        <v>132.69999999999999</v>
      </c>
      <c r="L291" s="18">
        <v>154.25</v>
      </c>
      <c r="M291" s="18"/>
      <c r="N291" s="18">
        <v>35.460064928999998</v>
      </c>
      <c r="O291" s="18">
        <v>283.66071993000003</v>
      </c>
      <c r="P291" s="19" t="s">
        <v>16</v>
      </c>
      <c r="Q291" s="14" t="s">
        <v>876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553</v>
      </c>
      <c r="D292" s="20" t="s">
        <v>554</v>
      </c>
      <c r="E292" s="16"/>
      <c r="F292" s="17">
        <v>101.95</v>
      </c>
      <c r="G292" s="17">
        <v>93.06</v>
      </c>
      <c r="H292" s="17">
        <v>84.18</v>
      </c>
      <c r="I292" s="17"/>
      <c r="J292" s="17">
        <v>111.58</v>
      </c>
      <c r="K292" s="17">
        <v>129.34</v>
      </c>
      <c r="L292" s="17">
        <v>158.09</v>
      </c>
      <c r="M292" s="17"/>
      <c r="N292" s="17">
        <v>54.564872872999999</v>
      </c>
      <c r="O292" s="36">
        <v>1.4422455578</v>
      </c>
      <c r="P292" s="20" t="s">
        <v>19</v>
      </c>
      <c r="Q292" s="15" t="s">
        <v>877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503</v>
      </c>
      <c r="D293" s="19" t="s">
        <v>504</v>
      </c>
      <c r="E293" s="16"/>
      <c r="F293" s="18">
        <v>63.75</v>
      </c>
      <c r="G293" s="18">
        <v>59.45</v>
      </c>
      <c r="H293" s="18">
        <v>55.16</v>
      </c>
      <c r="I293" s="17"/>
      <c r="J293" s="18">
        <v>65.010000000000005</v>
      </c>
      <c r="K293" s="18">
        <v>73.59</v>
      </c>
      <c r="L293" s="18">
        <v>87.48</v>
      </c>
      <c r="M293" s="18"/>
      <c r="N293" s="18">
        <v>39.858679768999998</v>
      </c>
      <c r="O293" s="18">
        <v>1.8052826894</v>
      </c>
      <c r="P293" s="19" t="s">
        <v>16</v>
      </c>
      <c r="Q293" s="14" t="s">
        <v>878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468</v>
      </c>
      <c r="D294" s="20" t="s">
        <v>469</v>
      </c>
      <c r="E294" s="16"/>
      <c r="F294" s="17">
        <v>182.7</v>
      </c>
      <c r="G294" s="17">
        <v>169.05</v>
      </c>
      <c r="H294" s="17">
        <v>155.41</v>
      </c>
      <c r="I294" s="17"/>
      <c r="J294" s="17">
        <v>187.34</v>
      </c>
      <c r="K294" s="17">
        <v>214.62</v>
      </c>
      <c r="L294" s="17">
        <v>258.77</v>
      </c>
      <c r="M294" s="17"/>
      <c r="N294" s="17">
        <v>39.270641624</v>
      </c>
      <c r="O294" s="36">
        <v>169.13288523000003</v>
      </c>
      <c r="P294" s="20" t="s">
        <v>16</v>
      </c>
      <c r="Q294" s="15" t="s">
        <v>879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470</v>
      </c>
      <c r="D295" s="19" t="s">
        <v>471</v>
      </c>
      <c r="E295" s="16"/>
      <c r="F295" s="18">
        <v>128</v>
      </c>
      <c r="G295" s="18">
        <v>119.35</v>
      </c>
      <c r="H295" s="18">
        <v>110.7</v>
      </c>
      <c r="I295" s="17"/>
      <c r="J295" s="18">
        <v>130.55000000000001</v>
      </c>
      <c r="K295" s="18">
        <v>147.84</v>
      </c>
      <c r="L295" s="18">
        <v>175.82</v>
      </c>
      <c r="M295" s="18"/>
      <c r="N295" s="18">
        <v>41.497697229000003</v>
      </c>
      <c r="O295" s="18">
        <v>14.280146626000001</v>
      </c>
      <c r="P295" s="19" t="s">
        <v>16</v>
      </c>
      <c r="Q295" s="14" t="s">
        <v>880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505</v>
      </c>
      <c r="D296" s="20" t="s">
        <v>506</v>
      </c>
      <c r="E296" s="16"/>
      <c r="F296" s="17">
        <v>181.79</v>
      </c>
      <c r="G296" s="17">
        <v>166.93</v>
      </c>
      <c r="H296" s="17">
        <v>152.08000000000001</v>
      </c>
      <c r="I296" s="17"/>
      <c r="J296" s="17">
        <v>188.61</v>
      </c>
      <c r="K296" s="17">
        <v>218.31</v>
      </c>
      <c r="L296" s="17">
        <v>266.37</v>
      </c>
      <c r="M296" s="17"/>
      <c r="N296" s="17">
        <v>35.762506373000001</v>
      </c>
      <c r="O296" s="36">
        <v>6.7447051889000003</v>
      </c>
      <c r="P296" s="20" t="s">
        <v>16</v>
      </c>
      <c r="Q296" s="15" t="s">
        <v>881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882</v>
      </c>
      <c r="D297" s="19" t="s">
        <v>883</v>
      </c>
      <c r="E297" s="16"/>
      <c r="F297" s="18">
        <v>61.55</v>
      </c>
      <c r="G297" s="18">
        <v>56.46</v>
      </c>
      <c r="H297" s="18">
        <v>51.37</v>
      </c>
      <c r="I297" s="17"/>
      <c r="J297" s="18">
        <v>63.5</v>
      </c>
      <c r="K297" s="18">
        <v>73.67</v>
      </c>
      <c r="L297" s="18">
        <v>90.14</v>
      </c>
      <c r="M297" s="18"/>
      <c r="N297" s="18">
        <v>29.889379577</v>
      </c>
      <c r="O297" s="18">
        <v>1.2638777649999999</v>
      </c>
      <c r="P297" s="19" t="s">
        <v>16</v>
      </c>
      <c r="Q297" s="14" t="s">
        <v>884</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472</v>
      </c>
      <c r="D298" s="20" t="s">
        <v>473</v>
      </c>
      <c r="E298" s="16"/>
      <c r="F298" s="17">
        <v>62.08</v>
      </c>
      <c r="G298" s="17">
        <v>59.92</v>
      </c>
      <c r="H298" s="17">
        <v>57.77</v>
      </c>
      <c r="I298" s="17"/>
      <c r="J298" s="17">
        <v>63.83</v>
      </c>
      <c r="K298" s="17">
        <v>68.13</v>
      </c>
      <c r="L298" s="17">
        <v>75.09</v>
      </c>
      <c r="M298" s="17"/>
      <c r="N298" s="17">
        <v>44.919055948</v>
      </c>
      <c r="O298" s="36">
        <v>7.0093339367</v>
      </c>
      <c r="P298" s="20" t="s">
        <v>16</v>
      </c>
      <c r="Q298" s="15" t="s">
        <v>885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474</v>
      </c>
      <c r="D299" s="19" t="s">
        <v>475</v>
      </c>
      <c r="E299" s="16"/>
      <c r="F299" s="18">
        <v>47.34</v>
      </c>
      <c r="G299" s="18">
        <v>45.6</v>
      </c>
      <c r="H299" s="18">
        <v>43.86</v>
      </c>
      <c r="I299" s="17"/>
      <c r="J299" s="18">
        <v>48.08</v>
      </c>
      <c r="K299" s="18">
        <v>51.55</v>
      </c>
      <c r="L299" s="18">
        <v>57.17</v>
      </c>
      <c r="M299" s="18"/>
      <c r="N299" s="18">
        <v>32.477213759000001</v>
      </c>
      <c r="O299" s="18">
        <v>5.1913621817000006</v>
      </c>
      <c r="P299" s="19" t="s">
        <v>16</v>
      </c>
      <c r="Q299" s="14" t="s">
        <v>886</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476</v>
      </c>
      <c r="D300" s="20" t="s">
        <v>477</v>
      </c>
      <c r="E300" s="16"/>
      <c r="F300" s="17">
        <v>99.39</v>
      </c>
      <c r="G300" s="17">
        <v>91.82</v>
      </c>
      <c r="H300" s="17">
        <v>84.26</v>
      </c>
      <c r="I300" s="17"/>
      <c r="J300" s="17">
        <v>118.26</v>
      </c>
      <c r="K300" s="17">
        <v>133.38</v>
      </c>
      <c r="L300" s="17">
        <v>157.85</v>
      </c>
      <c r="M300" s="17"/>
      <c r="N300" s="17">
        <v>62.957645679000002</v>
      </c>
      <c r="O300" s="36">
        <v>15.442680685999999</v>
      </c>
      <c r="P300" s="20" t="s">
        <v>19</v>
      </c>
      <c r="Q300" s="15" t="s">
        <v>887</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888</v>
      </c>
      <c r="D301" s="19" t="s">
        <v>889</v>
      </c>
      <c r="E301" s="16"/>
      <c r="F301" s="18">
        <v>152.16</v>
      </c>
      <c r="G301" s="18">
        <v>142.77000000000001</v>
      </c>
      <c r="H301" s="18">
        <v>133.38999999999999</v>
      </c>
      <c r="I301" s="17"/>
      <c r="J301" s="18">
        <v>155.96</v>
      </c>
      <c r="K301" s="18">
        <v>174.72</v>
      </c>
      <c r="L301" s="18">
        <v>205.09</v>
      </c>
      <c r="M301" s="18"/>
      <c r="N301" s="18">
        <v>36.445277853</v>
      </c>
      <c r="O301" s="18">
        <v>1.1374817872</v>
      </c>
      <c r="P301" s="19" t="s">
        <v>16</v>
      </c>
      <c r="Q301" s="14" t="s">
        <v>890</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478</v>
      </c>
      <c r="D302" s="20" t="s">
        <v>479</v>
      </c>
      <c r="E302" s="16"/>
      <c r="F302" s="17">
        <v>124.36</v>
      </c>
      <c r="G302" s="17">
        <v>116.85</v>
      </c>
      <c r="H302" s="17">
        <v>109.35</v>
      </c>
      <c r="I302" s="17"/>
      <c r="J302" s="17">
        <v>127.36</v>
      </c>
      <c r="K302" s="17">
        <v>142.36000000000001</v>
      </c>
      <c r="L302" s="17">
        <v>166.64</v>
      </c>
      <c r="M302" s="17"/>
      <c r="N302" s="17">
        <v>35.465052737000001</v>
      </c>
      <c r="O302" s="36">
        <v>2.8418968389000003</v>
      </c>
      <c r="P302" s="20" t="s">
        <v>16</v>
      </c>
      <c r="Q302" s="15" t="s">
        <v>891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507</v>
      </c>
      <c r="D303" s="19" t="s">
        <v>508</v>
      </c>
      <c r="E303" s="16"/>
      <c r="F303" s="18">
        <v>95.38</v>
      </c>
      <c r="G303" s="18">
        <v>89.84</v>
      </c>
      <c r="H303" s="18">
        <v>84.31</v>
      </c>
      <c r="I303" s="17"/>
      <c r="J303" s="18">
        <v>97.58</v>
      </c>
      <c r="K303" s="18">
        <v>108.64</v>
      </c>
      <c r="L303" s="18">
        <v>126.55</v>
      </c>
      <c r="M303" s="18"/>
      <c r="N303" s="18">
        <v>31.211053748000001</v>
      </c>
      <c r="O303" s="18">
        <v>3.2706734089</v>
      </c>
      <c r="P303" s="19" t="s">
        <v>16</v>
      </c>
      <c r="Q303" s="14" t="s">
        <v>892</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893</v>
      </c>
      <c r="D304" s="20" t="s">
        <v>894</v>
      </c>
      <c r="E304" s="16"/>
      <c r="F304" s="17">
        <v>138.5</v>
      </c>
      <c r="G304" s="17">
        <v>128.85</v>
      </c>
      <c r="H304" s="17">
        <v>119.2</v>
      </c>
      <c r="I304" s="17"/>
      <c r="J304" s="17">
        <v>141.41</v>
      </c>
      <c r="K304" s="17">
        <v>160.69999999999999</v>
      </c>
      <c r="L304" s="17">
        <v>191.92</v>
      </c>
      <c r="M304" s="17"/>
      <c r="N304" s="17">
        <v>43.409541083999997</v>
      </c>
      <c r="O304" s="36">
        <v>1.5205955793999999</v>
      </c>
      <c r="P304" s="20" t="s">
        <v>16</v>
      </c>
      <c r="Q304" s="15" t="s">
        <v>895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570</v>
      </c>
      <c r="D305" s="19" t="s">
        <v>571</v>
      </c>
      <c r="E305" s="16"/>
      <c r="F305" s="18">
        <v>145.94999999999999</v>
      </c>
      <c r="G305" s="18">
        <v>135.19999999999999</v>
      </c>
      <c r="H305" s="18">
        <v>124.46</v>
      </c>
      <c r="I305" s="17"/>
      <c r="J305" s="18">
        <v>149.19999999999999</v>
      </c>
      <c r="K305" s="18">
        <v>170.68</v>
      </c>
      <c r="L305" s="18">
        <v>205.45</v>
      </c>
      <c r="M305" s="18"/>
      <c r="N305" s="18">
        <v>39.938287662999997</v>
      </c>
      <c r="O305" s="18">
        <v>1.9428039405999999</v>
      </c>
      <c r="P305" s="19" t="s">
        <v>16</v>
      </c>
      <c r="Q305" s="14" t="s">
        <v>896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480</v>
      </c>
      <c r="D306" s="20" t="s">
        <v>481</v>
      </c>
      <c r="E306" s="16"/>
      <c r="F306" s="17">
        <v>21.6</v>
      </c>
      <c r="G306" s="17">
        <v>17.059999999999999</v>
      </c>
      <c r="H306" s="17">
        <v>12.52</v>
      </c>
      <c r="I306" s="17"/>
      <c r="J306" s="17">
        <v>34.520000000000003</v>
      </c>
      <c r="K306" s="17">
        <v>43.59</v>
      </c>
      <c r="L306" s="17">
        <v>58.28</v>
      </c>
      <c r="M306" s="17"/>
      <c r="N306" s="17">
        <v>46.388569146999998</v>
      </c>
      <c r="O306" s="36">
        <v>6.4157247982999994</v>
      </c>
      <c r="P306" s="20" t="s">
        <v>19</v>
      </c>
      <c r="Q306" s="15" t="s">
        <v>897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539</v>
      </c>
      <c r="D307" s="19" t="s">
        <v>540</v>
      </c>
      <c r="E307" s="16"/>
      <c r="F307" s="18">
        <v>5.39</v>
      </c>
      <c r="G307" s="18">
        <v>3.4</v>
      </c>
      <c r="H307" s="18">
        <v>1.42</v>
      </c>
      <c r="I307" s="17"/>
      <c r="J307" s="18">
        <v>11.21</v>
      </c>
      <c r="K307" s="18">
        <v>15.17</v>
      </c>
      <c r="L307" s="18">
        <v>21.58</v>
      </c>
      <c r="M307" s="18"/>
      <c r="N307" s="18">
        <v>45.998727842000001</v>
      </c>
      <c r="O307" s="18">
        <v>1.67307809</v>
      </c>
      <c r="P307" s="19" t="s">
        <v>19</v>
      </c>
      <c r="Q307" s="14" t="s">
        <v>898</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541</v>
      </c>
      <c r="D308" s="20" t="s">
        <v>542</v>
      </c>
      <c r="E308" s="16"/>
      <c r="F308" s="17">
        <v>7.4</v>
      </c>
      <c r="G308" s="17">
        <v>5.2</v>
      </c>
      <c r="H308" s="17">
        <v>3.01</v>
      </c>
      <c r="I308" s="17"/>
      <c r="J308" s="17">
        <v>13.77</v>
      </c>
      <c r="K308" s="17">
        <v>18.149999999999999</v>
      </c>
      <c r="L308" s="17">
        <v>25.25</v>
      </c>
      <c r="M308" s="17"/>
      <c r="N308" s="17">
        <v>47.161724780999997</v>
      </c>
      <c r="O308" s="36">
        <v>1.5885812688999998</v>
      </c>
      <c r="P308" s="20" t="s">
        <v>19</v>
      </c>
      <c r="Q308" s="15" t="s">
        <v>899</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482</v>
      </c>
      <c r="D309" s="19" t="s">
        <v>483</v>
      </c>
      <c r="E309" s="16"/>
      <c r="F309" s="18">
        <v>12.29</v>
      </c>
      <c r="G309" s="18">
        <v>7.83</v>
      </c>
      <c r="H309" s="18">
        <v>3.37</v>
      </c>
      <c r="I309" s="17"/>
      <c r="J309" s="18">
        <v>25.4</v>
      </c>
      <c r="K309" s="18">
        <v>34.31</v>
      </c>
      <c r="L309" s="18">
        <v>48.74</v>
      </c>
      <c r="M309" s="18"/>
      <c r="N309" s="18">
        <v>46.458657520000003</v>
      </c>
      <c r="O309" s="18">
        <v>1.8032551543999999</v>
      </c>
      <c r="P309" s="19" t="s">
        <v>19</v>
      </c>
      <c r="Q309" s="14" t="s">
        <v>900</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484</v>
      </c>
      <c r="D310" s="20" t="s">
        <v>485</v>
      </c>
      <c r="E310" s="16"/>
      <c r="F310" s="17">
        <v>15.27</v>
      </c>
      <c r="G310" s="17">
        <v>14.73</v>
      </c>
      <c r="H310" s="17">
        <v>14.19</v>
      </c>
      <c r="I310" s="17"/>
      <c r="J310" s="17">
        <v>15.57</v>
      </c>
      <c r="K310" s="17">
        <v>16.64</v>
      </c>
      <c r="L310" s="17">
        <v>18.38</v>
      </c>
      <c r="M310" s="17"/>
      <c r="N310" s="17">
        <v>25.774478593000001</v>
      </c>
      <c r="O310" s="36">
        <v>1.9935187506000001</v>
      </c>
      <c r="P310" s="20" t="s">
        <v>16</v>
      </c>
      <c r="Q310" s="15" t="s">
        <v>901</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486</v>
      </c>
      <c r="D311" s="19" t="s">
        <v>487</v>
      </c>
      <c r="E311" s="16"/>
      <c r="F311" s="18">
        <v>7.63</v>
      </c>
      <c r="G311" s="18">
        <v>7.21</v>
      </c>
      <c r="H311" s="18">
        <v>6.79</v>
      </c>
      <c r="I311" s="17"/>
      <c r="J311" s="18">
        <v>7.74</v>
      </c>
      <c r="K311" s="18">
        <v>8.57</v>
      </c>
      <c r="L311" s="18">
        <v>9.92</v>
      </c>
      <c r="M311" s="18"/>
      <c r="N311" s="18">
        <v>22.075446120999999</v>
      </c>
      <c r="O311" s="18">
        <v>2.4294086960999999</v>
      </c>
      <c r="P311" s="19" t="s">
        <v>16</v>
      </c>
      <c r="Q311" s="14" t="s">
        <v>902</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488</v>
      </c>
      <c r="D312" s="20" t="s">
        <v>489</v>
      </c>
      <c r="E312" s="16"/>
      <c r="F312" s="17" t="s">
        <v>38</v>
      </c>
      <c r="G312" s="17" t="s">
        <v>38</v>
      </c>
      <c r="H312" s="17" t="s">
        <v>38</v>
      </c>
      <c r="I312" s="17"/>
      <c r="J312" s="17" t="s">
        <v>38</v>
      </c>
      <c r="K312" s="17" t="s">
        <v>38</v>
      </c>
      <c r="L312" s="17" t="s">
        <v>38</v>
      </c>
      <c r="M312" s="17"/>
      <c r="N312" s="17" t="s">
        <v>38</v>
      </c>
      <c r="O312" s="36" t="s">
        <v>38</v>
      </c>
      <c r="P312" s="20" t="s">
        <v>38</v>
      </c>
      <c r="Q312" s="15" t="s">
        <v>39</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490</v>
      </c>
      <c r="D313" s="19" t="s">
        <v>491</v>
      </c>
      <c r="E313" s="16"/>
      <c r="F313" s="18">
        <v>18.2</v>
      </c>
      <c r="G313" s="18">
        <v>16.8</v>
      </c>
      <c r="H313" s="18">
        <v>15.4</v>
      </c>
      <c r="I313" s="17"/>
      <c r="J313" s="18">
        <v>18.63</v>
      </c>
      <c r="K313" s="18">
        <v>21.42</v>
      </c>
      <c r="L313" s="18">
        <v>25.94</v>
      </c>
      <c r="M313" s="18"/>
      <c r="N313" s="18">
        <v>40.230226524000003</v>
      </c>
      <c r="O313" s="18">
        <v>9.9862946871999991</v>
      </c>
      <c r="P313" s="19" t="s">
        <v>16</v>
      </c>
      <c r="Q313" s="14" t="s">
        <v>903</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492</v>
      </c>
      <c r="D314" s="20" t="s">
        <v>493</v>
      </c>
      <c r="E314" s="16"/>
      <c r="F314" s="17">
        <v>17.66</v>
      </c>
      <c r="G314" s="17">
        <v>16.940000000000001</v>
      </c>
      <c r="H314" s="17">
        <v>16.23</v>
      </c>
      <c r="I314" s="17"/>
      <c r="J314" s="17">
        <v>17.989999999999998</v>
      </c>
      <c r="K314" s="17">
        <v>19.41</v>
      </c>
      <c r="L314" s="17">
        <v>21.71</v>
      </c>
      <c r="M314" s="17"/>
      <c r="N314" s="17">
        <v>44.069919206999998</v>
      </c>
      <c r="O314" s="36">
        <v>11.232734433999999</v>
      </c>
      <c r="P314" s="20" t="s">
        <v>16</v>
      </c>
      <c r="Q314" s="15" t="s">
        <v>904</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t="s">
        <v>494</v>
      </c>
      <c r="D315" s="19" t="s">
        <v>495</v>
      </c>
      <c r="E315" s="16"/>
      <c r="F315" s="18">
        <v>27.53</v>
      </c>
      <c r="G315" s="18">
        <v>25.04</v>
      </c>
      <c r="H315" s="18">
        <v>22.56</v>
      </c>
      <c r="I315" s="17"/>
      <c r="J315" s="18">
        <v>30.14</v>
      </c>
      <c r="K315" s="18">
        <v>35.1</v>
      </c>
      <c r="L315" s="18">
        <v>43.14</v>
      </c>
      <c r="M315" s="18"/>
      <c r="N315" s="18">
        <v>50.104259220000003</v>
      </c>
      <c r="O315" s="18">
        <v>55.318351092999997</v>
      </c>
      <c r="P315" s="19" t="s">
        <v>19</v>
      </c>
      <c r="Q315" s="14" t="s">
        <v>905</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t="s">
        <v>543</v>
      </c>
      <c r="D316" s="20" t="s">
        <v>544</v>
      </c>
      <c r="E316" s="16"/>
      <c r="F316" s="17">
        <v>57.99</v>
      </c>
      <c r="G316" s="17">
        <v>52.8</v>
      </c>
      <c r="H316" s="17">
        <v>47.61</v>
      </c>
      <c r="I316" s="17"/>
      <c r="J316" s="17">
        <v>59.56</v>
      </c>
      <c r="K316" s="17">
        <v>69.930000000000007</v>
      </c>
      <c r="L316" s="17">
        <v>86.71</v>
      </c>
      <c r="M316" s="17"/>
      <c r="N316" s="17">
        <v>44.652309162999998</v>
      </c>
      <c r="O316" s="36">
        <v>1.648969425</v>
      </c>
      <c r="P316" s="20" t="s">
        <v>16</v>
      </c>
      <c r="Q316" s="15" t="s">
        <v>906</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t="s">
        <v>555</v>
      </c>
      <c r="D317" s="19" t="s">
        <v>556</v>
      </c>
      <c r="E317" s="16"/>
      <c r="F317" s="18">
        <v>14.88</v>
      </c>
      <c r="G317" s="18">
        <v>14.32</v>
      </c>
      <c r="H317" s="18">
        <v>13.77</v>
      </c>
      <c r="I317" s="17"/>
      <c r="J317" s="18">
        <v>15.18</v>
      </c>
      <c r="K317" s="18">
        <v>16.28</v>
      </c>
      <c r="L317" s="18">
        <v>18.059999999999999</v>
      </c>
      <c r="M317" s="18"/>
      <c r="N317" s="18">
        <v>38.002067007000001</v>
      </c>
      <c r="O317" s="18">
        <v>5.6900351122000004</v>
      </c>
      <c r="P317" s="19" t="s">
        <v>16</v>
      </c>
      <c r="Q317" s="14" t="s">
        <v>907</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t="s">
        <v>908</v>
      </c>
      <c r="D318" s="20" t="s">
        <v>909</v>
      </c>
      <c r="E318" s="16"/>
      <c r="F318" s="17">
        <v>21.93</v>
      </c>
      <c r="G318" s="17">
        <v>20.84</v>
      </c>
      <c r="H318" s="17">
        <v>19.75</v>
      </c>
      <c r="I318" s="17"/>
      <c r="J318" s="17">
        <v>22.45</v>
      </c>
      <c r="K318" s="17">
        <v>24.62</v>
      </c>
      <c r="L318" s="17">
        <v>28.14</v>
      </c>
      <c r="M318" s="17"/>
      <c r="N318" s="17">
        <v>44.338183692000001</v>
      </c>
      <c r="O318" s="36">
        <v>2.0154775805999998</v>
      </c>
      <c r="P318" s="20" t="s">
        <v>16</v>
      </c>
      <c r="Q318" s="15" t="s">
        <v>910</v>
      </c>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2026-03-09T23:50:54Z</cp:lastPrinted>
  <dcterms:created xsi:type="dcterms:W3CDTF">2020-05-21T15:06:06Z</dcterms:created>
  <dcterms:modified xsi:type="dcterms:W3CDTF">2026-03-09T23:50:59Z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