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60" documentId="14_{82F6EE54-92E6-4E2A-995E-828A4F459A9B}" xr6:coauthVersionLast="47" xr6:coauthVersionMax="47" xr10:uidLastSave="{FF7DF54B-51C9-47EF-88FB-010A899772C4}"/>
  <bookViews>
    <workbookView xWindow="1050" yWindow="1215" windowWidth="26790" windowHeight="124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<sst xmlns="http://schemas.openxmlformats.org/spreadsheetml/2006/main" count="1245" uniqueCount="891">
  <si>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</si>
  <si>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</si>
  <si>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</si>
  <si>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</si>
  <si>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</si>
  <si>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</si>
  <si>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</si>
  <si>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</si>
  <si>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</si>
  <si>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</si>
  <si>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</si>
  <si>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</si>
  <si>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</si>
  <si>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</si>
  <si>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</si>
  <si>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</si>
  <si>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</si>
  <si>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</si>
  <si>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</si>
  <si>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</si>
  <si>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</si>
  <si>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</si>
  <si>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</si>
  <si>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</si>
  <si>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</si>
  <si>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</si>
  <si>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</si>
  <si>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</si>
  <si>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</si>
  <si>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</si>
  <si>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</si>
  <si>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</si>
  <si>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</si>
  <si>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</si>
  <si>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</si>
  <si>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</si>
  <si>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</si>
  <si>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</si>
  <si>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</si>
  <si>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</si>
  <si>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</si>
  <si>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</si>
  <si>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</si>
  <si>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</si>
  <si>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</si>
  <si>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</si>
  <si>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</si>
  <si>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</si>
  <si>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</si>
  <si>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</si>
  <si>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</si>
  <si>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</si>
  <si>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</si>
  <si>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</si>
  <si>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</si>
  <si>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</si>
  <si>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</si>
  <si>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</si>
  <si>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</si>
  <si>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</si>
  <si>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</si>
  <si>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</si>
  <si>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</si>
  <si>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</si>
  <si>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</si>
  <si>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</si>
  <si>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</si>
  <si>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</si>
  <si>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</si>
  <si>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</si>
  <si>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</si>
  <si>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</si>
  <si>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</si>
  <si>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</si>
  <si>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</si>
  <si>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</si>
  <si>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</si>
  <si>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</si>
  <si>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</si>
  <si>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</si>
  <si>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</si>
  <si>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</si>
  <si>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</si>
  <si>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</si>
  <si>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</si>
  <si>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</si>
  <si>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</si>
  <si>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</si>
  <si>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</si>
  <si>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</si>
  <si>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</si>
  <si>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</si>
  <si>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</si>
  <si>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</si>
  <si>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</si>
  <si>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</si>
  <si>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</si>
  <si>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</si>
  <si>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</si>
  <si>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</si>
  <si>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</si>
  <si>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</si>
  <si>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</si>
  <si>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</si>
  <si>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</si>
  <si>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</si>
  <si>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</si>
  <si>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</si>
  <si>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</si>
  <si>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</si>
  <si>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</si>
  <si>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</si>
  <si>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</si>
  <si>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</si>
  <si>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</si>
  <si>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</si>
  <si>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</si>
  <si>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</si>
  <si>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</si>
  <si>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</si>
  <si>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</si>
  <si>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</si>
  <si>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</si>
  <si>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</si>
  <si>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</si>
  <si>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</si>
  <si>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</si>
  <si>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</si>
  <si>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</si>
  <si>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</si>
  <si>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</si>
  <si>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</si>
  <si>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</si>
  <si>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</si>
  <si>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</si>
  <si>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</si>
  <si>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</si>
  <si>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</si>
  <si>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</si>
  <si>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</si>
  <si>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</si>
  <si>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</si>
  <si>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</si>
  <si>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</si>
  <si>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</si>
  <si>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</si>
  <si>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</si>
  <si>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</si>
  <si>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</si>
  <si>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</si>
  <si>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</si>
  <si>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</si>
  <si>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</si>
  <si>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</si>
  <si>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</si>
  <si>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</si>
  <si>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</si>
  <si>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</si>
  <si>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</si>
  <si>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</si>
  <si>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</si>
  <si>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</si>
  <si>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</si>
  <si>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</si>
  <si>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</si>
  <si>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</si>
  <si>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</si>
  <si>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</si>
  <si>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</si>
  <si>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</si>
  <si>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</si>
  <si>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</si>
  <si>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</si>
  <si>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</si>
  <si>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</si>
  <si>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</si>
  <si>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</si>
  <si>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</si>
  <si>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</si>
  <si>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</si>
  <si>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</si>
  <si>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</si>
  <si>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</si>
  <si>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</si>
  <si>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</si>
  <si>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</si>
  <si>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</si>
  <si>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</si>
  <si>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</si>
  <si>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</si>
  <si>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</si>
  <si>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</si>
  <si>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</si>
  <si>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</si>
  <si>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</si>
  <si>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</si>
  <si>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</si>
  <si>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</si>
  <si>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</si>
  <si>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</si>
  <si>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</si>
  <si>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</si>
  <si>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</si>
  <si>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</si>
  <si>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</si>
  <si>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</si>
  <si>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</si>
  <si>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</si>
  <si>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</si>
  <si>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</si>
  <si>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</si>
  <si>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</si>
  <si>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</si>
  <si>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</si>
  <si>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</si>
  <si>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</si>
  <si>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</si>
  <si>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</si>
  <si>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</si>
  <si>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</si>
  <si>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</si>
  <si>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</si>
  <si>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</si>
  <si>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</si>
  <si>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</si>
  <si>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</si>
  <si>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</si>
  <si>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</si>
  <si>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</si>
  <si>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</si>
  <si>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</si>
  <si>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</si>
  <si>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</si>
  <si>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</si>
  <si>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</si>
  <si>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</si>
  <si>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</si>
  <si>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</si>
  <si>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</si>
  <si>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</si>
  <si>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</si>
  <si>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</si>
  <si>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</si>
  <si>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</si>
  <si>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</si>
  <si>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</si>
  <si>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</si>
  <si>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</si>
  <si>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</si>
  <si>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</si>
  <si>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</si>
  <si>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</si>
  <si>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</si>
  <si>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</si>
  <si>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</si>
  <si>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</si>
  <si>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</si>
  <si>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</si>
  <si>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</si>
  <si>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</si>
  <si>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</si>
  <si>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</si>
  <si>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</si>
  <si>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</si>
  <si>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</si>
  <si>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</si>
  <si>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</si>
  <si>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</si>
  <si>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</si>
  <si>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</si>
  <si>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</si>
  <si>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</si>
  <si>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</si>
  <si>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</si>
  <si>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</si>
  <si>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</si>
  <si>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</si>
  <si>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</si>
  <si>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</si>
  <si>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</si>
  <si>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</si>
  <si>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</si>
  <si>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</si>
  <si>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</si>
  <si>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</si>
  <si>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</si>
  <si>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</si>
  <si>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</si>
  <si>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</si>
  <si>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</si>
  <si>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</si>
  <si>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</si>
  <si>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</si>
  <si>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</si>
  <si>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</si>
  <si>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</si>
  <si>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</si>
  <si>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</si>
  <si>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</si>
  <si>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</si>
  <si>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</si>
  <si>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</si>
  <si>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</si>
  <si>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</si>
  <si>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</si>
  <si>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</si>
  <si>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</si>
  <si>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</si>
  <si>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</si>
  <si>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</si>
  <si>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</si>
  <si>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</si>
  <si>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</si>
  <si>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</si>
  <si>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</si>
  <si>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</si>
  <si>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</si>
  <si>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</si>
  <si>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</si>
  <si>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</si>
  <si>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</si>
  <si>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</si>
  <si>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</si>
  <si>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</si>
  <si>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</si>
  <si>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</si>
  <si>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</si>
  <si>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</si>
  <si>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</si>
  <si>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</si>
  <si>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</si>
  <si>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</si>
  <si>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</si>
  <si>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</si>
  <si>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</si>
  <si>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</si>
  <si>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</si>
  <si>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</si>
  <si>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</si>
  <si>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</si>
  <si>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</si>
  <si>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</si>
  <si>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</si>
  <si>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</si>
  <si>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</si>
  <si>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</si>
  <si>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</si>
  <si>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</si>
  <si>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</si>
  <si>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</si>
  <si>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</si>
  <si>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</si>
  <si>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</si>
  <si>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</si>
  <si>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</si>
  <si>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</si>
  <si>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</si>
  <si>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</si>
  <si>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</si>
  <si>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</si>
  <si>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</si>
  <si>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</si>
  <si>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</si>
  <si>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</si>
  <si>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</si>
  <si>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</si>
  <si>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</si>
  <si>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</si>
  <si>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</si>
  <si>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</si>
  <si>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</si>
  <si>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</si>
  <si>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</si>
  <si>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</si>
  <si>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</si>
  <si>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</si>
  <si>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</si>
  <si>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</si>
  <si>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</si>
  <si>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</si>
  <si>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</si>
  <si>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</si>
  <si>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</si>
  <si>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</si>
  <si>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</si>
  <si>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</si>
  <si>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</si>
  <si>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</si>
  <si>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</si>
  <si>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</si>
  <si>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</si>
  <si>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</si>
  <si>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</si>
  <si>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</si>
  <si>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</si>
  <si>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</si>
  <si>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</si>
  <si>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</si>
  <si>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</si>
  <si>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</si>
  <si>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</si>
  <si>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</si>
  <si>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</si>
  <si>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</si>
  <si>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</si>
  <si>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</si>
  <si>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</si>
  <si>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</si>
  <si>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</si>
  <si>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</si>
  <si>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</si>
  <si>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</si>
  <si>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</si>
  <si>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</si>
  <si>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</si>
  <si>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</si>
  <si>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</si>
  <si>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</si>
  <si>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</si>
  <si>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</si>
  <si>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</si>
  <si>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</si>
  <si>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</si>
  <si>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</si>
  <si>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</si>
  <si>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</si>
  <si>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</si>
  <si>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</si>
  <si>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</si>
  <si>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</si>
  <si>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</si>
  <si>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</si>
  <si>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</si>
  <si>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</si>
  <si>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</si>
  <si>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</si>
  <si>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</si>
  <si>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</si>
  <si>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</si>
  <si>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</si>
  <si>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</si>
  <si>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</si>
  <si>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</si>
  <si>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</si>
  <si>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</si>
  <si>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</si>
  <si>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</si>
  <si>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</si>
  <si>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</si>
  <si>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</si>
  <si>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</si>
  <si>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</si>
  <si>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</si>
  <si>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</si>
  <si>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</si>
  <si>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</si>
  <si>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</si>
  <si>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</si>
  <si>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</si>
  <si>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</si>
  <si>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</si>
  <si>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</si>
  <si>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</si>
  <si>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</si>
  <si>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</si>
  <si>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</si>
  <si>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</si>
  <si>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</si>
  <si>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</si>
  <si>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</si>
  <si>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SANB4</t>
  </si>
  <si>
    <t>BB Etf Dolar</t>
  </si>
  <si>
    <t>DOLA11</t>
  </si>
  <si>
    <t>CMIG3</t>
  </si>
  <si>
    <t>iShares Gold Trust</t>
  </si>
  <si>
    <t>BIAU39</t>
  </si>
  <si>
    <t>Trend China</t>
  </si>
  <si>
    <t>XINA11</t>
  </si>
  <si>
    <t>Syn Prop Tec</t>
  </si>
  <si>
    <t>SYNE3</t>
  </si>
  <si>
    <t>Vittia</t>
  </si>
  <si>
    <t>VITT3</t>
  </si>
  <si>
    <t>It Now Divd</t>
  </si>
  <si>
    <t>DIVD11</t>
  </si>
  <si>
    <t>Trend Us Lrg</t>
  </si>
  <si>
    <t>USAL11</t>
  </si>
  <si>
    <t>Trend Us Tec</t>
  </si>
  <si>
    <t>UTEC11</t>
  </si>
  <si>
    <t>Randon Part</t>
  </si>
  <si>
    <t>Walt Disney Co</t>
  </si>
  <si>
    <t>DISB34</t>
  </si>
  <si>
    <t>Fundo Buena Vista II Fundo de Índice</t>
  </si>
  <si>
    <t>QQQI11</t>
  </si>
  <si>
    <t>Azul</t>
  </si>
  <si>
    <t>AZUL53</t>
  </si>
  <si>
    <t>Raizen</t>
  </si>
  <si>
    <t>Global X Silver Miners</t>
  </si>
  <si>
    <t>BSIL39</t>
  </si>
  <si>
    <t>Azevedo</t>
  </si>
  <si>
    <t>AZEV4</t>
  </si>
  <si>
    <t>Mercantil</t>
  </si>
  <si>
    <t>BMEB4</t>
  </si>
  <si>
    <t>Oranjebtc</t>
  </si>
  <si>
    <t>OBTC3</t>
  </si>
  <si>
    <t>Investo Usbd</t>
  </si>
  <si>
    <t>USDB11</t>
  </si>
  <si>
    <t>Investoutil</t>
  </si>
  <si>
    <t>UTLL11</t>
  </si>
  <si>
    <t>iShares Bitcoin Trust</t>
  </si>
  <si>
    <t>IBIT39</t>
  </si>
  <si>
    <t>Ishares Eqwe</t>
  </si>
  <si>
    <t>EWBZ11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</si>
  <si>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</si>
  <si>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</si>
  <si>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</si>
  <si>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</si>
  <si>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</si>
  <si>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</si>
  <si>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CMIN3 está em tendência de baixa no curto prazo e abaixo de 4,85 projetaria de 4,25 a 3,66. Tem resistências em 4,97  e 6,15.</t>
  </si>
  <si>
    <t>Pagseguro Digital Ltd.</t>
  </si>
  <si>
    <t>PAGS34</t>
  </si>
  <si>
    <t>Rio Tinto Plc</t>
  </si>
  <si>
    <t>RIOT34</t>
  </si>
  <si>
    <t>SAPR3</t>
  </si>
  <si>
    <t>Sigma Lithium Corp</t>
  </si>
  <si>
    <t>S2GM34</t>
  </si>
  <si>
    <t>Btgp Golb</t>
  </si>
  <si>
    <t>GOLB11</t>
  </si>
  <si>
    <t>Global X Uranium</t>
  </si>
  <si>
    <t>BURA39</t>
  </si>
  <si>
    <t>Ishares Cap5</t>
  </si>
  <si>
    <t>CAPE11</t>
  </si>
  <si>
    <t>iShares MSCI Emerging Markets Ex China ETF</t>
  </si>
  <si>
    <t>BEMC39</t>
  </si>
  <si>
    <t>iShares MSCI Emerging Markets Index</t>
  </si>
  <si>
    <t>BEEM39</t>
  </si>
  <si>
    <t>iShares MSCI South Korea Capped ETF</t>
  </si>
  <si>
    <t>BEWY39</t>
  </si>
  <si>
    <t>It Now Small</t>
  </si>
  <si>
    <t>SMAC11</t>
  </si>
  <si>
    <t>Nu Rend Ibov</t>
  </si>
  <si>
    <t>NDIV11</t>
  </si>
  <si>
    <t>Pibb Ind Brasil 50</t>
  </si>
  <si>
    <t>PIBB11</t>
  </si>
  <si>
    <t>Trend Acwi</t>
  </si>
  <si>
    <t>ACWI11</t>
  </si>
  <si>
    <t>TTEN3 está em tendência de alta no curto prazo e acima de 17,9 projetaria de 20,14 a 23,77. Tem suportes em 15,53 e 14,4.</t>
  </si>
  <si>
    <t>ABCB4 está em tendência de baixa no curto prazo e abaixo de 24,88 projetaria de 22,85 a 20,82. Tem resistências em 25,61  e 29,66.</t>
  </si>
  <si>
    <t>A1MD34 está em tendência de alta no curto prazo e acima de 176,53 projetaria de 209,59 a 263,1. Tem suportes em 128 e 111,46.</t>
  </si>
  <si>
    <t>BABA34 está em tendência de baixa no curto prazo e abaixo de 22,68 projetaria de 19,07 a 15,46. Tem resistências em 23,4  e 30,61.</t>
  </si>
  <si>
    <t>ALLD3 está em tendência de baixa no curto prazo e abaixo de 6,79 projetaria de 6,34 a 5,89. Tem resistências em 7,01  e 7,9.</t>
  </si>
  <si>
    <t>ALOS3 está em tendência de alta no curto prazo e acima de 32,55 projetaria de 36,77 a 43,59. Tem suportes em 29,21 e 27,09.</t>
  </si>
  <si>
    <t>ALPA4 está em tendência de alta no curto prazo e acima de 16,22 projetaria de 19,75 a 25,46. Tem suportes em 11,96 e 10,19. O padrão de volume favorece a alta.</t>
  </si>
  <si>
    <t>GOGL34 está em tendência de baixa no curto prazo e abaixo de 120,62 projetaria de 110,34 a 100,07. Tem resistências em 124,52  e 145,06.</t>
  </si>
  <si>
    <t>ALUP11 está em tendência de alta no curto prazo e acima de 36,44 projetaria de 40,2 a 46,3. Tem suportes em 34,51 e 32,62.</t>
  </si>
  <si>
    <t>AMZO34 está em tendência de baixa no curto prazo e abaixo de 53,3 projetaria de 48,44 a 43,59. Tem resistências em 54,51  e 64,21.</t>
  </si>
  <si>
    <t>ABEV3 está em tendência de alta no curto prazo e acima de 16,77 projetaria de 19,43 a 23,75. Tem suportes em 14,94 e 13,6. O padrão de volume favorece a alta.</t>
  </si>
  <si>
    <t>AMER3 está em tendência de alta no curto prazo e acima de 7,39 projetaria de 9,11 a 11,9. Tem suportes em 5,15 e 4,28.</t>
  </si>
  <si>
    <t>ANIM3 está em tendência de alta no curto prazo e acima de 5,39 projetaria de 6,73 a 8,9. Tem suportes em 4,1 e 3,42. O padrão de volume favorece a alta.</t>
  </si>
  <si>
    <t>AAPL34 está em tendência de baixa no curto prazo e abaixo de 64,52 projetaria de 60,72 a 56,93. Tem resistências em 66,83  e 74,41.</t>
  </si>
  <si>
    <t>ARML3 está em tendência de baixa no curto prazo e abaixo de 4,64 projetaria de 3,82 a 3,01. Tem resistências em 5,24  e 6,86.</t>
  </si>
  <si>
    <t>Asml Holding Nv</t>
  </si>
  <si>
    <t>ASML34</t>
  </si>
  <si>
    <t>ASML34 está em tendência de baixa no curto prazo e abaixo de 121,03 projetaria de 107,25 a 93,48. Tem resistências em 124,5  e 152,04.</t>
  </si>
  <si>
    <t>ASAI3 está em tendência de alta no curto prazo e acima de 10,23 projetaria de 12,28 a 15,6. Tem suportes em 8,9 e 7,87. O padrão de volume favorece a alta. O IFR sobrecomprado alerta realizações se perder 8,9.</t>
  </si>
  <si>
    <t>AURA33 está em tendência de alta no curto prazo e acima de 154,77 projetaria de 209,79 a 298,83. Tem suportes em 125,35 e 97,83. O padrão de volume favorece a alta.</t>
  </si>
  <si>
    <t>AURE3 está em tendência de alta no curto prazo e acima de 12,99 projetaria de 14,3 a 16,43. Tem suportes em 11,65 e 10,99.</t>
  </si>
  <si>
    <t>AXIA3 está em tendência de alta no curto prazo e acima de 63,14 projetaria de 72,84 a 88,55. Tem suportes em 56,72 e 51,86. O padrão de volume favorece a alta.</t>
  </si>
  <si>
    <t>AXIA6 está em tendência de alta no curto prazo e acima de 68,82 projetaria de 80,73 a 100,01. Tem suportes em 62,35 e 56,39. O padrão de volume favorece a alta.</t>
  </si>
  <si>
    <t>AXIA7 está em tendência de alta no curto prazo e acima de 61,01 projetaria de 69,55 a 83,38. Tem suportes em 54,52 e 50,24. O padrão de volume favorece a alta.</t>
  </si>
  <si>
    <t>AZEV4 está em tendência de alta no curto prazo e acima de 0,28 projetaria de 0,36 a 0,49. Tem suportes em 0,2 e 0,15. O IFR sobrecomprado alerta realizações se perder 0,2.</t>
  </si>
  <si>
    <t>AZTE3 está em tendência de alta no curto prazo e acima de 0,48 projetaria de 0,64 a 0,9. Tem suportes em 0,39 e 0,3. O IFR sobrecomprado alerta realizações se perder 0,39.</t>
  </si>
  <si>
    <t>AZZA3 está em tendência de baixa no curto prazo e abaixo de 24,69 projetaria de 22,68 a 20,67. Tem resistências em 25,88  e 29,89.</t>
  </si>
  <si>
    <t>B3SA3 está em tendência de alta no curto prazo e acima de 18,63 projetaria de 22,28 a 28,2. Tem suportes em 17,32 e 15,49. O padrão de volume favorece a alta.</t>
  </si>
  <si>
    <t>BMGB4 está em tendência de alta no curto prazo e acima de 5,3 projetaria de 6,11 a 7,44. Tem suportes em 4,87 e 4,46.</t>
  </si>
  <si>
    <t>BRSR6 está em tendência de baixa no curto prazo e abaixo de 16,61 projetaria de 14,79 a 12,98. Tem resistências em 17,28  e 20,9.</t>
  </si>
  <si>
    <t>BBSE3 está em tendência de alta no curto prazo e acima de 36,6 projetaria de 39,71 a 44,75. Tem suportes em 34,41 e 32,85. O padrão de volume favorece a alta.</t>
  </si>
  <si>
    <t>BMOB3 está em tendência de alta no curto prazo e acima de 26,98 projetaria de 30,67 a 36,65. Tem suportes em 25,1 e 23,25. O padrão de volume favorece a alta. O IFR sobrecomprado alerta realizações se perder 25,1.</t>
  </si>
  <si>
    <t>BERK34 está em tendência de baixa no curto prazo e abaixo de 123,75 projetaria de 118,19 a 112,63. Tem resistências em 125,4  e 136,51.</t>
  </si>
  <si>
    <t>BLAU3 está em tendência de alta no curto prazo e acima de 11,49 projetaria de 13,24 a 16,08. Tem suportes em 9,97 e 9,09.</t>
  </si>
  <si>
    <t>SOJA3 está em tendência de baixa no curto prazo e abaixo de 6,97 projetaria de 6,2 a 5,44. Tem resistências em 7,24  e 8,76.</t>
  </si>
  <si>
    <t>BRBI11 está em tendência de alta no curto prazo e acima de 21,73 projetaria de 24,24 a 28,31. Tem suportes em 18,86 e 17,6. O padrão de volume favorece a alta.</t>
  </si>
  <si>
    <t>BBDC3 está em tendência de alta no curto prazo e acima de 18,96 projetaria de 21,53 a 25,69. Tem suportes em 16,35 e 15,06. O padrão de volume favorece a alta.</t>
  </si>
  <si>
    <t>BBDC4 está em tendência de baixa no curto prazo e abaixo de 18,63 projetaria de 17,1 a 15,57. Tem resistências em 19,24  e 22,29.</t>
  </si>
  <si>
    <t>BRAP3</t>
  </si>
  <si>
    <t>BRAP3 está em tendência de alta no curto prazo e acima de 22,11 projetaria de 26,14 a 32,66. Tem suportes em 19,56 e 17,54. O padrão de volume favorece a alta.</t>
  </si>
  <si>
    <t>BRAP4 está em tendência de alta no curto prazo e acima de 25,46 projetaria de 30,45 a 38,53. Tem suportes em 22,6 e 20,1.</t>
  </si>
  <si>
    <t>BBAS3 está em tendência de baixa no curto prazo e abaixo de 22,45 projetaria de 20,31 a 18,17. Tem resistências em 23,22  e 27,49.</t>
  </si>
  <si>
    <t>AGRO3 está em tendência de alta no curto prazo e acima de 22,75 projetaria de 25,2 a 29,17. Tem suportes em 21,08 e 19,85. O padrão de volume favorece a alta.</t>
  </si>
  <si>
    <t>BRKM5 está em tendência de baixa no curto prazo e abaixo de 8,99 projetaria de 6,97 a 4,95. Tem resistências em 9,4  e 13,43.</t>
  </si>
  <si>
    <t>BRAV3 está em tendência de alta no curto prazo e acima de 21,08 projetaria de 25,89 a 33,68. Tem suportes em 19,81 e 17,4. O padrão de volume favorece a alta.</t>
  </si>
  <si>
    <t>Brisanet</t>
  </si>
  <si>
    <t>BRST3</t>
  </si>
  <si>
    <t>BRST3 está em tendência de alta no curto prazo e acima de 3,55 projetaria de 4,06 a 4,9. Tem suportes em 3,11 e 2,85. O padrão de volume favorece a alta.</t>
  </si>
  <si>
    <t>AVGO34 está em tendência de baixa no curto prazo e abaixo de 22,2 projetaria de 18,96 a 15,72. Tem resistências em 22,98  e 29,45.</t>
  </si>
  <si>
    <t>BPAC11 está em tendência de alta no curto prazo e acima de 62,99 projetaria de 70,78 a 83,41. Tem suportes em 54,43 e 50,53. O padrão de volume favorece a alta.</t>
  </si>
  <si>
    <t>CXSE3 está em tendência de alta no curto prazo e acima de 18,65 projetaria de 20,65 a 23,9. Tem suportes em 17,47 e 16,46. O padrão de volume favorece a alta.</t>
  </si>
  <si>
    <t>CAML3 está em tendência de alta no curto prazo e acima de 7,02 projetaria de 8,21 a 10,15. Tem suportes em 5,82 e 5,22. O padrão de volume favorece a alta.</t>
  </si>
  <si>
    <t>BHIA3 está em tendência de baixa no curto prazo e abaixo de 2,82 projetaria de 2,45 a 2,09. Tem resistências em 2,91  e 3,63.</t>
  </si>
  <si>
    <t>CBAV3 está em tendência de alta no curto prazo e acima de 10,54 projetaria de 13,77 a 19,01. Tem suportes em 10,37 e 8,75. O padrão de volume favorece a alta. O IFR sobrecomprado alerta realizações se perder 10,37.</t>
  </si>
  <si>
    <t>CEAB3 está em tendência de alta no curto prazo e acima de 17,99 projetaria de 23,27 a 31,83. Tem suportes em 11,66 e 9,01.</t>
  </si>
  <si>
    <t>CMIG3 está em tendência de alta no curto prazo e acima de 16,93 projetaria de 19,15 a 22,76. Tem suportes em 16,43 e 15,31. O padrão de volume favorece a alta. O IFR sobrecomprado alerta realizações se perder 16,43.</t>
  </si>
  <si>
    <t>CMIG4 está em tendência de alta no curto prazo e acima de 12,67 projetaria de 14,17 a 16,6. Tem suportes em 12,31 e 11,55. O padrão de volume favorece a alta. O IFR sobrecomprado alerta realizações se perder 12,31.</t>
  </si>
  <si>
    <t>CHVX34 está em tendência de alta no curto prazo e acima de 112,63 projetaria de 133,96 a 168,49. Tem suportes em 104,85 e 94,18.</t>
  </si>
  <si>
    <t>COGN3 está em tendência de alta no curto prazo e acima de 4,75 projetaria de 6 a 8,03. Tem suportes em 3,06 e 2,43. O padrão de volume favorece a alta.</t>
  </si>
  <si>
    <t>C2OI34 está em tendência de baixa no curto prazo e abaixo de 33,9 projetaria de 23,79 a 13,69. Tem resistências em 36,41  e 56,61.</t>
  </si>
  <si>
    <t>CSMG3 está em tendência de alta no curto prazo e acima de 58,82 projetaria de 71,62 a 92,35. Tem suportes em 56,33 e 49,92. O padrão de volume favorece a alta.</t>
  </si>
  <si>
    <t>CPLE3 está em tendência de alta no curto prazo e acima de 15,57 projetaria de 17,89 a 21,66. Tem suportes em 15,07 e 13,9. O padrão de volume favorece a alta.</t>
  </si>
  <si>
    <t>CSAN3 está em tendência de baixa no curto prazo e abaixo de 5,18 projetaria de 4,56 a 3,95. Tem resistências em 5,39  e 6,61.</t>
  </si>
  <si>
    <t>CPFE3 está em tendência de alta no curto prazo e acima de 56,35 projetaria de 63,04 a 73,87. Tem suportes em 47,52 e 44,17. O padrão de volume favorece a alta.</t>
  </si>
  <si>
    <t>CSED3 está em tendência de baixa no curto prazo e abaixo de 5,26 projetaria de 4,62 a 3,98. Tem resistências em 5,55  e 6,82. O IFR sobrevendido alerta para recuperações se superar 5,55</t>
  </si>
  <si>
    <t>CURY3 está em tendência de baixa no curto prazo e abaixo de 34,17 projetaria de 30,69 a 27,22. Tem resistências em 35,82  e 42,76.</t>
  </si>
  <si>
    <t>CVCB3 está em tendência de baixa no curto prazo e abaixo de 1,94 projetaria de 1,61 a 1,28. Tem resistências em 2,02  e 2,67.</t>
  </si>
  <si>
    <t>CYRE3 está em tendência de baixa no curto prazo e abaixo de 26,38 projetaria de 23,79 a 21,2. Tem resistências em 27,88  e 33,05.</t>
  </si>
  <si>
    <t>CYRE4 está em tendência de baixa no curto prazo e abaixo de 24,16 projetaria de 21,62 a 19,09. Tem resistências em 25,53  e 30,59.</t>
  </si>
  <si>
    <t>DASA3 está em tendência de baixa no curto prazo e abaixo de 2,6 projetaria de 1,85 a 1,11. Tem resistências em 2,93  e 4,41.</t>
  </si>
  <si>
    <t>DESK3 está em tendência de alta no curto prazo e acima de 18,51 projetaria de 22,44 a 28,81. Tem suportes em 17,84 e 15,87. O IFR sobrecomprado alerta realizações se perder 17,84.</t>
  </si>
  <si>
    <t>DXCO3 está em tendência de baixa no curto prazo e abaixo de 4,5 projetaria de 3,95 a 3,4. Tem resistências em 4,71  e 5,8.</t>
  </si>
  <si>
    <t>PNVL3 está em tendência de baixa no curto prazo e abaixo de 13,78 projetaria de 11,45 a 9,13. Tem resistências em 14,41  e 19,05.</t>
  </si>
  <si>
    <t>DIRR3 está em tendência de baixa no curto prazo e abaixo de 12,75 projetaria de 11,28 a 9,82. Tem resistências em 13,33  e 16,25.</t>
  </si>
  <si>
    <t>ECOR3 está em tendência de baixa no curto prazo e abaixo de 8,13 projetaria de 6,71 a 5,3. Tem resistências em 8,9  e 11,72.</t>
  </si>
  <si>
    <t>Eli Lilly And Company</t>
  </si>
  <si>
    <t>LILY34</t>
  </si>
  <si>
    <t>LILY34 está em tendência de baixa no curto prazo e abaixo de 155,21 projetaria de 138,28 a 121,35. Tem resistências em 160,8  e 194,65.</t>
  </si>
  <si>
    <t>EMBJ3 está em tendência de baixa no curto prazo e abaixo de 73,56 projetaria de 63,24 a 52,93. Tem resistências em 77  e 97,62.</t>
  </si>
  <si>
    <t>ENGI11 está em tendência de alta no curto prazo e acima de 55,46 projetaria de 61,39 a 71. Tem suportes em 50,99 e 48,02. O padrão de volume favorece a alta.</t>
  </si>
  <si>
    <t>ENEV3 está em tendência de alta no curto prazo e acima de 25,99 projetaria de 31,11 a 39,4. Tem suportes em 24,15 e 21,58. O padrão de volume favorece a alta.</t>
  </si>
  <si>
    <t>EGIE3 está em tendência de alta no curto prazo e acima de 35,19 projetaria de 38,75 a 44,53. Tem suportes em 31,94 e 30,15. O padrão de volume favorece a alta.</t>
  </si>
  <si>
    <t>EQTL3 está em tendência de alta no curto prazo e acima de 42,9 projetaria de 46,63 a 52,67. Tem suportes em 39,92 e 38,05. O padrão de volume favorece a alta.</t>
  </si>
  <si>
    <t>Espacolaser</t>
  </si>
  <si>
    <t>ESPA3</t>
  </si>
  <si>
    <t>ESPA3 está em tendência de baixa no curto prazo e abaixo de 1,03 projetaria de 0,87 a 0,72. Tem resistências em 1,13  e 1,43.</t>
  </si>
  <si>
    <t>EVEN3 está em tendência de alta no curto prazo e acima de 8,76 projetaria de 9,95 a 11,89. Tem suportes em 7,04 e 6,44. O padrão de volume favorece a alta.</t>
  </si>
  <si>
    <t>EXXO34 está em tendência de alta no curto prazo e acima de 115,41 projetaria de 139,98 a 179,74. Tem suportes em 107,63 e 95,34.</t>
  </si>
  <si>
    <t>EZTC3 está em tendência de baixa no curto prazo e abaixo de 13,45 projetaria de 12,31 a 11,18. Tem resistências em 14,09  e 16,35.</t>
  </si>
  <si>
    <t>FESA4 está em tendência de alta no curto prazo e acima de 8,9 projetaria de 10,25 a 12,45. Tem suportes em 7,9 e 7,22. O padrão de volume favorece a alta.</t>
  </si>
  <si>
    <t>FLRY3 está em tendência de alta no curto prazo e acima de 18,1 projetaria de 20,69 a 24,89. Tem suportes em 15,64 e 14,34.</t>
  </si>
  <si>
    <t>FRAS3 está em tendência de alta no curto prazo e acima de 25,43 projetaria de 28,49 a 33,45. Tem suportes em 21,88 e 20,34. O padrão de volume favorece a alta.</t>
  </si>
  <si>
    <t>Freeport-Mcmoran Inc</t>
  </si>
  <si>
    <t>FCXO34</t>
  </si>
  <si>
    <t>FCXO34 está em tendência de alta no curto prazo e acima de 120 projetaria de 150,54 a 199,96. Tem suportes em 97,49 e 82,21.</t>
  </si>
  <si>
    <t>GGBR4 está em tendência de alta no curto prazo e acima de 23,95 projetaria de 28,37 a 35,53. Tem suportes em 18,47 e 16,25. O padrão de volume favorece a alta.</t>
  </si>
  <si>
    <t>GOAU4 está em tendência de alta no curto prazo e acima de 10,61 projetaria de 12,48 a 15,5. Tem suportes em 8,26 e 7,32.</t>
  </si>
  <si>
    <t>GGPS3 está em tendência de baixa no curto prazo e abaixo de 16,01 projetaria de 14,7 a 13,4. Tem resistências em 16,7  e 19,3.</t>
  </si>
  <si>
    <t>GRND3 está em tendência de alta no curto prazo e acima de 5,15 projetaria de 5,95 a 7,26. Tem suportes em 4,65 e 4,24.</t>
  </si>
  <si>
    <t>GMAT3 está em tendência de baixa no curto prazo e abaixo de 4,54 projetaria de 3,93 a 3,32. Tem resistências em 4,78  e 5,99.</t>
  </si>
  <si>
    <t>SBFG3 está em tendência de alta no curto prazo e acima de 16 projetaria de 19,19 a 24,36. Tem suportes em 11,83 e 10,23.</t>
  </si>
  <si>
    <t>HAPV3 está em tendência de alta no curto prazo e acima de 17,24 projetaria de 23,56 a 33,8. Tem suportes em 9,91 e 6,74.</t>
  </si>
  <si>
    <t>HBOR3 está em tendência de baixa no curto prazo e abaixo de 2,35 projetaria de 1,98 a 1,61. Tem resistências em 2,47  e 3,2.</t>
  </si>
  <si>
    <t>HBSA3 está em tendência de alta no curto prazo e acima de 4,39 projetaria de 4,93 a 5,81. Tem suportes em 3,98 e 3,7. O padrão de volume favorece a alta.</t>
  </si>
  <si>
    <t>HYPE3 está em tendência de alta no curto prazo e acima de 27,16 projetaria de 30,82 a 36,75. Tem suportes em 22,26 e 20,42. O padrão de volume favorece a alta.</t>
  </si>
  <si>
    <t>IGTI11 está em tendência de alta no curto prazo e acima de 30,13 projetaria de 33,81 a 39,77. Tem suportes em 26,89 e 25,04. O padrão de volume favorece a alta.</t>
  </si>
  <si>
    <t>ITLC34 está em tendência de baixa no curto prazo e abaixo de 36,08 projetaria de 31,03 a 25,99. Tem resistências em 38,23  e 48,31.</t>
  </si>
  <si>
    <t>INTB3 está em tendência de alta no curto prazo e acima de 15,25 projetaria de 18,19 a 22,95. Tem suportes em 13,98 e 12,5. O padrão de volume favorece a alta.</t>
  </si>
  <si>
    <t>INBR32 está em tendência de baixa no curto prazo e abaixo de 40,31 projetaria de 36,31 a 32,31. Tem resistências em 41,57  e 49,56.</t>
  </si>
  <si>
    <t>MYPK3 está em tendência de baixa no curto prazo e abaixo de 8,95 projetaria de 8,2 a 7,46. Tem resistências em 9,2  e 10,68.</t>
  </si>
  <si>
    <t>RANI3 está em tendência de alta no curto prazo e acima de 10,07 projetaria de 11,12 a 12,84. Tem suportes em 9,5 e 8,97.</t>
  </si>
  <si>
    <t>IRBR3 está em tendência de baixa no curto prazo e abaixo de 52,84 projetaria de 47,02 a 41,21. Tem resistências em 54,6  e 66,22.</t>
  </si>
  <si>
    <t>ISAE4 está em tendência de alta no curto prazo e acima de 30,04 projetaria de 33,12 a 38,11. Tem suportes em 28,47 e 26,92.</t>
  </si>
  <si>
    <t>ITSA3 está em tendência de alta no curto prazo e acima de 14,87 projetaria de 17,45 a 21,63. Tem suportes em 13,27 e 11,97. O padrão de volume favorece a alta.</t>
  </si>
  <si>
    <t>ITSA4 está em tendência de alta no curto prazo e acima de 14,96 projetaria de 17,57 a 21,79. Tem suportes em 13,42 e 12,11. O padrão de volume favorece a alta.</t>
  </si>
  <si>
    <t>ITUB3 está em tendência de alta no curto prazo e acima de 45,71 projetaria de 53,95 a 67,3. Tem suportes em 41,57 e 37,44.</t>
  </si>
  <si>
    <t>ITUB4 está em tendência de alta no curto prazo e acima de 49,24 projetaria de 57,21 a 70,1. Tem suportes em 42,15 e 38,16. O padrão de volume favorece a alta.</t>
  </si>
  <si>
    <t>JALL3 está em tendência de alta no curto prazo e acima de 3,81 projetaria de 4,5 a 5,63. Tem suportes em 3,47 e 3,12.</t>
  </si>
  <si>
    <t>JBSS32 está em tendência de alta no curto prazo e acima de 93,09 projetaria de 106,56 a 128,37. Tem suportes em 90,21 e 83,47. O IFR sobrecomprado alerta realizações se perder 90,21.</t>
  </si>
  <si>
    <t>JHSF3 está em tendência de alta no curto prazo e acima de 10,12 projetaria de 12,03 a 15,13. Tem suportes em 8,99 e 8,03. O padrão de volume favorece a alta.</t>
  </si>
  <si>
    <t>JPMC34 está em tendência de alta no curto prazo e acima de 182,31 projetaria de 205 a 241,73. Tem suportes em 149,18 e 137,83.</t>
  </si>
  <si>
    <t>JSLG3 está em tendência de alta no curto prazo e acima de 8,75 projetaria de 11,53 a 16,05. Tem suportes em 6,9 e 5,5. O padrão de volume favorece a alta.</t>
  </si>
  <si>
    <t>KEPL3 está em tendência de alta no curto prazo e acima de 10,5 projetaria de 12,35 a 15,35. Tem suportes em 8,06 e 7,13.</t>
  </si>
  <si>
    <t>KLBN3 está em tendência de alta no curto prazo e acima de 4,24 projetaria de 4,79 a 5,69. Tem suportes em 3,83 e 3,55. O padrão de volume favorece a alta.</t>
  </si>
  <si>
    <t>KLBN4 está em tendência de alta no curto prazo e acima de 4,21 projetaria de 4,75 a 5,63. Tem suportes em 3,85 e 3,57. O padrão de volume favorece a alta.</t>
  </si>
  <si>
    <t>KLBN11 está em tendência de alta no curto prazo e acima de 21,25 projetaria de 24,1 a 28,73. Tem suportes em 19,25 e 17,82. O padrão de volume favorece a alta.</t>
  </si>
  <si>
    <t>LAVV3 está em tendência de baixa no curto prazo e abaixo de 13,77 projetaria de 12,08 a 10,39. Tem resistências em 14,26  e 17,63.</t>
  </si>
  <si>
    <t>LIGT3 está em tendência de alta no curto prazo e acima de 5,83 projetaria de 6,84 a 8,48. Tem suportes em 4,67 e 4,16. O padrão de volume favorece a alta.</t>
  </si>
  <si>
    <t>RENT3 está em tendência de alta no curto prazo e acima de 52,38 projetaria de 60,25 a 72,99. Tem suportes em 44,96 e 41,02. O padrão de volume favorece a alta.</t>
  </si>
  <si>
    <t>RENT4 está em tendência de alta no curto prazo e acima de 50,5 projetaria de 57,92 a 69,93. Tem suportes em 42,78 e 39,06.</t>
  </si>
  <si>
    <t>LOGG3 está em tendência de alta no curto prazo e acima de 29,23 projetaria de 34,37 a 42,69. Tem suportes em 26,92 e 24,34.</t>
  </si>
  <si>
    <t>LREN3 está em tendência de alta no curto prazo e acima de 16,01 projetaria de 18,33 a 22,1. Tem suportes em 14,31 e 13,14. O padrão de volume favorece a alta.</t>
  </si>
  <si>
    <t>LWSA3 está em tendência de alta no curto prazo e acima de 4,8 projetaria de 5,74 a 7,26. Tem suportes em 3,65 e 3,17.</t>
  </si>
  <si>
    <t>MDIA3 está em tendência de alta no curto prazo e acima de 26,41 projetaria de 29,65 a 34,89. Tem suportes em 22,12 e 20,49.</t>
  </si>
  <si>
    <t>MGLU3 está em tendência de baixa no curto prazo e abaixo de 8,25 projetaria de 7,18 a 6,11. Tem resistências em 8,85  e 10,98.</t>
  </si>
  <si>
    <t>POMO3 está em tendência de alta no curto prazo e acima de 6,65 projetaria de 7,57 a 9,08. Tem suportes em 5,69 e 5,22.</t>
  </si>
  <si>
    <t>POMO4 está em tendência de alta no curto prazo e acima de 7,06 projetaria de 8,04 a 9,64. Tem suportes em 6,03 e 5,53.</t>
  </si>
  <si>
    <t>MBRF3 está em tendência de alta no curto prazo e acima de 22,81 projetaria de 27,24 a 34,41. Tem suportes em 21,16 e 18,94. O IFR sobrecomprado alerta realizações se perder 21,16.</t>
  </si>
  <si>
    <t>CASH3 está em tendência de alta no curto prazo e acima de 4,55 projetaria de 5,37 a 6,71. Tem suportes em 3,53 e 3,11. O padrão de volume favorece a alta.</t>
  </si>
  <si>
    <t>MELK3 está em tendência de baixa no curto prazo e abaixo de 3,37 projetaria de 3,11 a 2,86. Tem resistências em 3,45  e 3,95.</t>
  </si>
  <si>
    <t>MELI34 está em tendência de alta no curto prazo e acima de 101,54 projetaria de 121,24 a 153,12. Tem suportes em 71 e 61,14. O padrão de volume favorece a alta.</t>
  </si>
  <si>
    <t>BMEB4 está em tendência de baixa no curto prazo e abaixo de 72,64 projetaria de 61,96 a 51,29. Tem resistências em 76,44  e 97,78.</t>
  </si>
  <si>
    <t>M1TA34 está em tendência de baixa no curto prazo e abaixo de 101,59 projetaria de 89,35 a 77,12. Tem resistências em 106,07  e 130,53.</t>
  </si>
  <si>
    <t>LEVE3 está em tendência de alta no curto prazo e acima de 36,96 projetaria de 40,25 a 45,59. Tem suportes em 34,31 e 32,66. O padrão de volume favorece a alta.</t>
  </si>
  <si>
    <t>MUTC34 está em tendência de baixa no curto prazo e abaixo de 271,76 projetaria de 206,05 a 140,34. Tem resistências em 291,35  e 422,76. O IFR sobrevendido alerta para recuperações se superar 291,35</t>
  </si>
  <si>
    <t>MSFT34 está em tendência de baixa no curto prazo e abaixo de 78,99 projetaria de 67,97 a 56,96. Tem resistências em 80,5  e 102,52.</t>
  </si>
  <si>
    <t>MILS3 está em tendência de baixa no curto prazo e abaixo de 13,37 projetaria de 12,23 a 11,1. Tem resistências em 13,85  e 16,11.</t>
  </si>
  <si>
    <t>BEEF3 está em tendência de baixa no curto prazo e abaixo de 4,16 projetaria de 3,31 a 2,47. Tem resistências em 4,26  e 5,94.</t>
  </si>
  <si>
    <t>Mitre Realty</t>
  </si>
  <si>
    <t>MTRE3</t>
  </si>
  <si>
    <t>MTRE3 está em tendência de alta no curto prazo e acima de 4,28 projetaria de 4,83 a 5,73. Tem suportes em 3,68 e 3,4. O padrão de volume favorece a alta.</t>
  </si>
  <si>
    <t>MOTV3 está em tendência de alta no curto prazo e acima de 17,47 projetaria de 19,42 a 22,59. Tem suportes em 15,29 e 14,31.</t>
  </si>
  <si>
    <t>MDNE3 está em tendência de alta no curto prazo e acima de 34,28 projetaria de 42,91 a 56,89. Tem suportes em 30,61 e 26,29. O padrão de volume favorece a alta.</t>
  </si>
  <si>
    <t>MOVI3 está em tendência de alta no curto prazo e acima de 14,85 projetaria de 18,43 a 24,22. Tem suportes em 12,39 e 10,59.</t>
  </si>
  <si>
    <t>MRVE3 está em tendência de baixa no curto prazo e abaixo de 7,5 projetaria de 6,44 a 5,38. Tem resistências em 7,97  e 10,08.</t>
  </si>
  <si>
    <t>MULT3 está em tendência de alta no curto prazo e acima de 35,62 projetaria de 41,55 a 51,16. Tem suportes em 30,73 e 27,76.</t>
  </si>
  <si>
    <t>NATU3 está em tendência de alta no curto prazo e acima de 10,45 projetaria de 12,5 a 15,82. Tem suportes em 9,9 e 8,87. O padrão de volume favorece a alta.</t>
  </si>
  <si>
    <t>NEOE3 está em tendência de alta no curto prazo e acima de 33,39 projetaria de 34,72 a 36,89. Tem suportes em 33,35 e 32,68. O IFR sobrecomprado alerta realizações se perder 33,35.</t>
  </si>
  <si>
    <t>NFLX34 está em tendência de baixa no curto prazo e abaixo de 9,7 projetaria de 8,44 a 7,19. Tem resistências em 9,99  e 12,49.</t>
  </si>
  <si>
    <t>Nike, Inc</t>
  </si>
  <si>
    <t>NIKE34</t>
  </si>
  <si>
    <t>NIKE34 está em tendência de baixa no curto prazo e abaixo de 26,95 projetaria de 23,77 a 20,59. Tem resistências em 27,55  e 33,9.</t>
  </si>
  <si>
    <t>ROXO34 está em tendência de baixa no curto prazo e abaixo de 12,03 projetaria de 10,55 a 9,08. Tem resistências em 12,54  e 15,48.</t>
  </si>
  <si>
    <t>NVDC34 está em tendência de baixa no curto prazo e abaixo de 18,18 projetaria de 16,86 a 15,54. Tem resistências em 18,85  e 21,48.</t>
  </si>
  <si>
    <t>OPCT3 está em tendência de baixa no curto prazo e abaixo de 8,93 projetaria de 8,19 a 7,46. Tem resistências em 9,2  e 10,66.</t>
  </si>
  <si>
    <t>ODPV3 está em tendência de baixa no curto prazo e abaixo de 13,23 projetaria de 11,32 a 9,41. Tem resistências em 13,49  e 17,3.</t>
  </si>
  <si>
    <t>ONCO3 está em tendência de baixa no curto prazo e abaixo de 1,38 projetaria de 0,78 a 0,19. Tem resistências em 1,56  e 2,74.</t>
  </si>
  <si>
    <t>ORCL34 está em tendência de baixa no curto prazo e abaixo de 122,13 projetaria de 95,62 a 69,12. Tem resistências em 127,63  e 180,63.</t>
  </si>
  <si>
    <t>OBTC3 está em tendência de baixa no curto prazo e abaixo de 6,75 projetaria de 5,06 a 3,38. Tem resistências em 7,17  e 10,53.</t>
  </si>
  <si>
    <t>ORVR3 está em tendência de alta no curto prazo e acima de 77,07 projetaria de 87,66 a 104,8. Tem suportes em 68,02 e 62,72. O padrão de volume favorece a alta.</t>
  </si>
  <si>
    <t>PCAR3 está em tendência de baixa no curto prazo e abaixo de 2,2 projetaria de 1,48 a 0,77. Tem resistências em 2,36  e 3,78.</t>
  </si>
  <si>
    <t>PAGS34 está em tendência de alta no curto prazo e acima de 12,73 projetaria de 14,63 a 17,72. Tem suportes em 10,1 e 9,14. O padrão de volume favorece a alta.</t>
  </si>
  <si>
    <t>PGMN3 está em tendência de baixa no curto prazo e abaixo de 6 projetaria de 5,1 a 4,2. Tem resistências em 6,28  e 8,07.</t>
  </si>
  <si>
    <t>P2LT34 está em tendência de baixa no curto prazo e abaixo de 242,75 projetaria de 196,59 a 150,43. Tem resistências em 254,63  e 346,94.</t>
  </si>
  <si>
    <t>PETR3 está em tendência de alta no curto prazo e acima de 56,14 projetaria de 71,68 a 96,83. Tem suportes em 52,64 e 44,86. O IFR sobrecomprado alerta realizações se perder 52,64.</t>
  </si>
  <si>
    <t>PETR4 está em tendência de alta no curto prazo e acima de 50,69 projetaria de 63,76 a 84,92. Tem suportes em 47,65 e 41,11. O IFR sobrecomprado alerta realizações se perder 47,65.</t>
  </si>
  <si>
    <t>RECV3 está em tendência de alta no curto prazo e acima de 14,26 projetaria de 17,24 a 22,07. Tem suportes em 13,72 e 12,22. O padrão de volume favorece a alta. O IFR sobrecomprado alerta realizações se perder 13,72.</t>
  </si>
  <si>
    <t>PRIO3 está em tendência de alta no curto prazo e acima de 72,98 projetaria de 95,14 a 131,01. Tem suportes em 66,2 e 55,11.</t>
  </si>
  <si>
    <t>AUAU3 está em tendência de alta no curto prazo e acima de 4,14 projetaria de 4,96 a 6,28. Tem suportes em 3,28 e 2,86. O padrão de volume favorece a alta. O IFR sobrecomprado alerta realizações se perder 3,28.</t>
  </si>
  <si>
    <t>PINE4 está em tendência de alta no curto prazo e acima de 14,99 projetaria de 18,15 a 23,27. Tem suportes em 12,73 e 11,14.</t>
  </si>
  <si>
    <t>PLPL3 está em tendência de baixa no curto prazo e abaixo de 12,93 projetaria de 11,81 a 10,69. Tem resistências em 13,45  e 15,68.</t>
  </si>
  <si>
    <t>PSSA3 está em tendência de alta no curto prazo e acima de 53,21 projetaria de 58,49 a 67,05. Tem suportes em 48,78 e 46,13.</t>
  </si>
  <si>
    <t>POSI3 está em tendência de baixa no curto prazo e abaixo de 4,02 projetaria de 3,73 a 3,45. Tem resistências em 4,17  e 4,73.</t>
  </si>
  <si>
    <t>PRNR3 está em tendência de baixa no curto prazo e abaixo de 18,72 projetaria de 16,6 a 14,48. Tem resistências em 19,5  e 23,73.</t>
  </si>
  <si>
    <t>PFRM3 está em tendência de alta no curto prazo e acima de 9,7 projetaria de 11,29 a 13,87. Tem suportes em 7,74 e 6,94. O padrão de volume favorece a alta.</t>
  </si>
  <si>
    <t>QUAL3 está em tendência de alta no curto prazo e acima de 2,64 projetaria de 3,19 a 4,08. Tem suportes em 1,9 e 1,62. O padrão de volume favorece a alta.</t>
  </si>
  <si>
    <t>LJQQ3 está em tendência de alta no curto prazo e acima de 2,74 projetaria de 3,32 a 4,26. Tem suportes em 1,91 e 1,61.</t>
  </si>
  <si>
    <t>RADL3 está em tendência de baixa no curto prazo e abaixo de 22,9 projetaria de 21,27 a 19,64. Tem resistências em 23,97  e 27,22.</t>
  </si>
  <si>
    <t>RAIZ4 está em tendência de baixa no curto prazo e abaixo de 0,49 projetaria de 0,27 a 0,05. Tem resistências em 0,56  e 0,99.</t>
  </si>
  <si>
    <t>RAPT4 está em tendência de alta no curto prazo e acima de 7,02 projetaria de 8,56 a 11,06. Tem suportes em 5,31 e 4,53. O padrão de volume favorece a alta.</t>
  </si>
  <si>
    <t>RCSL4 está em tendência de baixa no curto prazo e abaixo de 0,9 projetaria de 0,23 a -0,43. Tem resistências em 0,99  e 2,32.</t>
  </si>
  <si>
    <t>Rede D Or</t>
  </si>
  <si>
    <t>RDOR3 está em tendência de alta no curto prazo e acima de 45,19 projetaria de 50,86 a 60,04. Tem suportes em 37,54 e 34,7.</t>
  </si>
  <si>
    <t>RIAA3 está em tendência de alta no curto prazo e acima de 10,91 projetaria de 13,2 a 16,9. Tem suportes em 9,06 e 7,91.</t>
  </si>
  <si>
    <t>RIOT34 está em tendência de alta no curto prazo e acima de 512,28 projetaria de 609,58 a 767,02. Tem suportes em 475,64 e 426,98.</t>
  </si>
  <si>
    <t>ROMI3 está em tendência de baixa no curto prazo e abaixo de 7,03 projetaria de 6,42 a 5,82. Tem resistências em 7,16  e 8,36. O IFR sobrevendido alerta para recuperações se superar 7,16</t>
  </si>
  <si>
    <t>RAIL3 está em tendência de alta no curto prazo e acima de 17,45 projetaria de 20 a 24,14. Tem suportes em 15,67 e 14,39. O padrão de volume favorece a alta.</t>
  </si>
  <si>
    <t>SBSP3 está em tendência de alta no curto prazo e acima de 159,95 projetaria de 184,37 a 223,9. Tem suportes em 155,02 e 142,8. O padrão de volume favorece a alta.</t>
  </si>
  <si>
    <t>SAPR3 está em tendência de alta no curto prazo e acima de 11,79 projetaria de 14,67 a 19,33. Tem suportes em 10 e 8,55.</t>
  </si>
  <si>
    <t>SAPR4 está em tendência de alta no curto prazo e acima de 9,23 projetaria de 10,71 a 13,11. Tem suportes em 8,26 e 7,51.</t>
  </si>
  <si>
    <t>SAPR11 está em tendência de alta no curto prazo e acima de 48,72 projetaria de 57,4 a 71,45. Tem suportes em 43,16 e 38,81.</t>
  </si>
  <si>
    <t>SANB3</t>
  </si>
  <si>
    <t>SANB3 está em tendência de baixa no curto prazo e abaixo de 14,46 projetaria de 13,07 a 11,68. Tem resistências em 15  e 17,77.</t>
  </si>
  <si>
    <t>SANB4 está em tendência de alta no curto prazo e acima de 19,2 projetaria de 22 a 26,54. Tem suportes em 15,07 e 13,66. O padrão de volume favorece a alta.</t>
  </si>
  <si>
    <t>SANB11 está em tendência de baixa no curto prazo e abaixo de 29,86 projetaria de 27,12 a 24,39. Tem resistências em 30,73  e 36,19.</t>
  </si>
  <si>
    <t>SMTO3 está em tendência de alta no curto prazo e acima de 21,7 projetaria de 27,13 a 35,92. Tem suportes em 20,7 e 17,98. O IFR sobrecomprado alerta realizações se perder 20,7.</t>
  </si>
  <si>
    <t>SHUL4 está em tendência de baixa no curto prazo e abaixo de 5,1 projetaria de 4,68 a 4,27. Tem resistências em 5,21  e 6,03.</t>
  </si>
  <si>
    <t>SEER3 está em tendência de alta no curto prazo e acima de 13,25 projetaria de 16,27 a 21,17. Tem suportes em 12,48 e 10,96. O padrão de volume favorece a alta. O IFR sobrecomprado alerta realizações se perder 12,48.</t>
  </si>
  <si>
    <t>CSNA3 está em tendência de baixa no curto prazo e abaixo de 6,21 projetaria de 4,46 a 2,71. Tem resistências em 6,38  e 9,87.</t>
  </si>
  <si>
    <t>S2GM34 está em tendência de alta no curto prazo e acima de 30,42 projetaria de 39,46 a 54,1. Tem suportes em 19,62 e 15,09. O padrão de volume favorece a alta.</t>
  </si>
  <si>
    <t>SIMH3 está em tendência de alta no curto prazo e acima de 14,61 projetaria de 17,6 a 22,45. Tem suportes em 11,1 e 9,6. O padrão de volume favorece a alta.</t>
  </si>
  <si>
    <t>SLCE3 está em tendência de alta no curto prazo e acima de 18,89 projetaria de 22,2 a 27,57. Tem suportes em 18,45 e 16,79. O IFR sobrecomprado alerta realizações se perder 18,45.</t>
  </si>
  <si>
    <t>SMFT3 está em tendência de alta no curto prazo e acima de 26,39 projetaria de 31,66 a 40,2. Tem suportes em 18,59 e 15,95. O padrão de volume favorece a alta.</t>
  </si>
  <si>
    <t>STOC34 está em tendência de alta no curto prazo e acima de 97 projetaria de 113,97 a 141,43. Tem suportes em 71,32 e 62,83.</t>
  </si>
  <si>
    <t>M2ST34 está em tendência de baixa no curto prazo e abaixo de 8,8 projetaria de 6,47 a 4,14. Tem resistências em 9,29  e 13,94.</t>
  </si>
  <si>
    <t>SUZB3 está em tendência de baixa no curto prazo e abaixo de 50,64 projetaria de 46,51 a 42,39. Tem resistências em 52,08  e 60,32.</t>
  </si>
  <si>
    <t>SYNE3 está em tendência de baixa no curto prazo e abaixo de 3,88 projetaria de 3,44 a 3. Tem resistências em 4,02  e 4,89.</t>
  </si>
  <si>
    <t>TAEE3</t>
  </si>
  <si>
    <t>TAEE3 está em tendência de alta no curto prazo e acima de 15,13 projetaria de 16,43 a 18,54. Tem suportes em 13,72 e 13,06. O padrão de volume favorece a alta.</t>
  </si>
  <si>
    <t>TAEE4 está em tendência de alta no curto prazo e acima de 15,44 projetaria de 16,83 a 19,09. Tem suportes em 14,01 e 13,31. O padrão de volume favorece a alta.</t>
  </si>
  <si>
    <t>TAEE11 está em tendência de alta no curto prazo e acima de 46,11 projetaria de 50,33 a 57,16. Tem suportes em 41,77 e 39,65. O padrão de volume favorece a alta.</t>
  </si>
  <si>
    <t>TSMC34 está em tendência de baixa no curto prazo e abaixo de 209,06 projetaria de 189,72 a 170,38. Tem resistências em 219,29  e 257,96.</t>
  </si>
  <si>
    <t>TASA4 está em tendência de baixa no curto prazo e abaixo de 4,78 projetaria de 4,3 a 3,82. Tem resistências em 4,95  e 5,9.</t>
  </si>
  <si>
    <t>TGMA3 está em tendência de baixa no curto prazo e abaixo de 30,25 projetaria de 25,94 a 21,63. Tem resistências em 31,28  e 39,89.</t>
  </si>
  <si>
    <t>VIVT3 está em tendência de alta no curto prazo e acima de 43,4 projetaria de 50,51 a 62,03. Tem suportes em 40,2 e 36,64.</t>
  </si>
  <si>
    <t>TEND3 está em tendência de alta no curto prazo e acima de 34,13 projetaria de 41,52 a 53,49. Tem suportes em 29,52 e 25,82. O padrão de volume favorece a alta.</t>
  </si>
  <si>
    <t>TSLA34 está em tendência de baixa no curto prazo e abaixo de 58,7 projetaria de 49,81 a 40,93. Tem resistências em 60,53  e 78,29.</t>
  </si>
  <si>
    <t>TIMS3 está em tendência de alta no curto prazo e acima de 28,56 projetaria de 33,15 a 40,59. Tem suportes em 26,93 e 24,63.</t>
  </si>
  <si>
    <t>TOTS3 está em tendência de baixa no curto prazo e abaixo de 34,21 projetaria de 29,6 a 24,99. Tem resistências em 35,42  e 44,63.</t>
  </si>
  <si>
    <t>TFCO4 está em tendência de alta no curto prazo e acima de 18,08 projetaria de 20,43 a 24,24. Tem suportes em 15,61 e 14,43.</t>
  </si>
  <si>
    <t>TRIS3 está em tendência de baixa no curto prazo e abaixo de 5,53 projetaria de 4,82 a 4,12. Tem resistências em 5,78  e 7,18.</t>
  </si>
  <si>
    <t>TUPY3 está em tendência de alta no curto prazo e acima de 13,8 projetaria de 15,78 a 18,99. Tem suportes em 12,86 e 11,86. O padrão de volume favorece a alta. O IFR sobrecomprado alerta realizações se perder 12,86.</t>
  </si>
  <si>
    <t>Uber Technologies, Inc</t>
  </si>
  <si>
    <t>U1BE34</t>
  </si>
  <si>
    <t>U1BE34 está em tendência de baixa no curto prazo e abaixo de 91,75 projetaria de 80,38 a 69,02. Tem resistências em 95,99  e 118,71.</t>
  </si>
  <si>
    <t>UGPA3 está em tendência de alta no curto prazo e acima de 29,42 projetaria de 35,25 a 44,69. Tem suportes em 28,54 e 25,62. O padrão de volume favorece a alta. O IFR sobrecomprado alerta realizações se perder 28,54.</t>
  </si>
  <si>
    <t>FIQE3 está em tendência de alta no curto prazo e acima de 7,12 projetaria de 8,89 a 11,76. Tem suportes em 6,54 e 5,65. O padrão de volume favorece a alta. O IFR sobrecomprado alerta realizações se perder 6,54.</t>
  </si>
  <si>
    <t>UNIP6 está em tendência de baixa no curto prazo e abaixo de 60,51 projetaria de 54,54 a 48,58. Tem resistências em 63,03  e 74,95.</t>
  </si>
  <si>
    <t>USIM3 está em tendência de alta no curto prazo e acima de 7,14 projetaria de 8,3 a 10,19. Tem suportes em 6,57 e 5,98.</t>
  </si>
  <si>
    <t>USIM5 está em tendência de alta no curto prazo e acima de 7,15 projetaria de 8,26 a 10,07. Tem suportes em 6,61 e 6,05.</t>
  </si>
  <si>
    <t>VALE3 está em tendência de alta no curto prazo e acima de 91,62 projetaria de 109,52 a 138,5. Tem suportes em 80,59 e 71,63. O padrão de volume favorece a alta.</t>
  </si>
  <si>
    <t>VLID3 está em tendência de baixa no curto prazo e abaixo de 19,93 projetaria de 18,66 a 17,39. Tem resistências em 20,45  e 22,98.</t>
  </si>
  <si>
    <t>VAMO3 está em tendência de baixa no curto prazo e abaixo de 3,63 projetaria de 3,06 a 2,49. Tem resistências em 3,8  e 4,93.</t>
  </si>
  <si>
    <t>VBBR3 está em tendência de alta no curto prazo e acima de 32,34 projetaria de 37,62 a 46,17. Tem suportes em 31,23 e 28,58. O padrão de volume favorece a alta.</t>
  </si>
  <si>
    <t>Visa Inc</t>
  </si>
  <si>
    <t>VISA34</t>
  </si>
  <si>
    <t>VISA34 está em tendência de baixa no curto prazo e abaixo de 77,4 projetaria de 70,52 a 63,64. Tem resistências em 79,39  e 93,14.</t>
  </si>
  <si>
    <t>VTRU3 está em tendência de baixa no curto prazo e abaixo de 13,11 projetaria de 11,71 a 10,31. Tem resistências em 13,89  e 16,68.</t>
  </si>
  <si>
    <t>VITT3 está em tendência de alta no curto prazo e acima de 4,88 projetaria de 5,48 a 6,46. Tem suportes em 4,27 e 3,96.</t>
  </si>
  <si>
    <t>VIVA3 está em tendência de baixa no curto prazo e abaixo de 25,22 projetaria de 21,24 a 17,26. Tem resistências em 26,3  e 34,25.</t>
  </si>
  <si>
    <t>Viveo</t>
  </si>
  <si>
    <t>VVEO3</t>
  </si>
  <si>
    <t>VVEO3 está em tendência de baixa no curto prazo e abaixo de 1,2 projetaria de 0,98 a 0,77. Tem resistências em 1,3  e 1,72.</t>
  </si>
  <si>
    <t>VULC3 está em tendência de alta no curto prazo e acima de 20,22 projetaria de 22,87 a 27,17. Tem suportes em 17,1 e 15,77.</t>
  </si>
  <si>
    <t>DISB34 está em tendência de baixa no curto prazo e abaixo de 32,72 projetaria de 29,46 a 26,2. Tem resistências em 33,44  e 39,95.</t>
  </si>
  <si>
    <t>WEGE3 está em tendência de alta no curto prazo e acima de 54,41 projetaria de 62,36 a 75,24. Tem suportes em 49,42 e 45,44. O padrão de volume favorece a alta. O IFR sobrecomprado alerta realizações se perder 49,42.</t>
  </si>
  <si>
    <t>W1DC34 está em tendência de baixa no curto prazo e abaixo de 1338 projetaria de 1073,58 a 809,17. Tem resistências em 1402,96  e 1931,78.</t>
  </si>
  <si>
    <t>WIZC3 está em tendência de baixa no curto prazo e abaixo de 8,71 projetaria de 7,91 a 7,12. Tem resistências em 9,03  e 10,61.</t>
  </si>
  <si>
    <t>YDUQ3 está em tendência de alta no curto prazo e acima de 15,29 projetaria de 18,88 a 24,7. Tem suportes em 11,71 e 9,91.</t>
  </si>
  <si>
    <t>DOLA11 está em tendência de baixa no curto prazo e abaixo de 10,07 projetaria de 9,8 a 9,54. Tem resistências em 10,19  e 10,71.</t>
  </si>
  <si>
    <t>GOLB11 está em tendência de baixa no curto prazo e abaixo de 111,14 projetaria de 99,89 a 88,65. Tem resistências em 115,47  e 137,95.</t>
  </si>
  <si>
    <t>Btgteva Auvp</t>
  </si>
  <si>
    <t>AUVP11</t>
  </si>
  <si>
    <t>AUVP11 está em tendência de alta no curto prazo e acima de 139,99 projetaria de 158,77 a 189,16. Tem suportes em 125,93 e 116,53. O padrão de volume favorece a alta.</t>
  </si>
  <si>
    <t>BOVB11 está em tendência de alta no curto prazo e acima de 196,92 projetaria de 220,19 a 257,85. Tem suportes em 189,24 e 177,6.</t>
  </si>
  <si>
    <t>COIN11 está em tendência de baixa no curto prazo e abaixo de 44,4 projetaria de 37,36 a 30,32. Tem resistências em 45,07  e 59,14.</t>
  </si>
  <si>
    <t>SPYI11 está em tendência de baixa no curto prazo e abaixo de 100,2 projetaria de 95,67 a 91,15. Tem resistências em 101,39  e 110,43.</t>
  </si>
  <si>
    <t>QQQI11 está em tendência de baixa no curto prazo e abaixo de 87,33 projetaria de 82,75 a 78,17. Tem resistências em 88,62  e 97,77.</t>
  </si>
  <si>
    <t>Global X Copper Miners</t>
  </si>
  <si>
    <t>BCPX39</t>
  </si>
  <si>
    <t>BCPX39 está em tendência de baixa no curto prazo e abaixo de 38,01 projetaria de 31,84 a 25,67. Tem resistências em 39,83  e 52,16.</t>
  </si>
  <si>
    <t>BSIL39 está em tendência de baixa no curto prazo e abaixo de 44,48 projetaria de 36,61 a 28,74. Tem resistências em 46,59  e 62,32.</t>
  </si>
  <si>
    <t>BURA39 está em tendência de baixa no curto prazo e abaixo de 40,02 projetaria de 34,96 a 29,9. Tem resistências em 42  e 52,11.</t>
  </si>
  <si>
    <t>BITH11 está em tendência de baixa no curto prazo e abaixo de 78,61 projetaria de 64,44 a 50,28. Tem resistências em 80,49  e 108,81.</t>
  </si>
  <si>
    <t>ETHE11 está em tendência de baixa no curto prazo e abaixo de 30,91 projetaria de 22,42 a 13,94. Tem resistências em 31,81  e 48,77.</t>
  </si>
  <si>
    <t>HASH11 está em tendência de baixa no curto prazo e abaixo de 46 projetaria de 37,01 a 28,02. Tem resistências em 47,15  e 65,12.</t>
  </si>
  <si>
    <t>Investo Gldx</t>
  </si>
  <si>
    <t>GLDX11</t>
  </si>
  <si>
    <t>GLDX11 está em tendência de baixa no curto prazo e abaixo de 111,8 projetaria de 101,5 a 91,21. Tem resistências em 113,84  e 134,42.</t>
  </si>
  <si>
    <t>HODL11 está em tendência de baixa no curto prazo e abaixo de 58,5 projetaria de 47,81 a 37,13. Tem resistências em 59,71  e 81,07.</t>
  </si>
  <si>
    <t>USDB11 está em tendência de baixa no curto prazo e abaixo de 100,45 projetaria de 97,67 a 94,89. Tem resistências em 101,48  e 107,03.</t>
  </si>
  <si>
    <t>WRLD11 está em tendência de baixa no curto prazo e abaixo de 127,92 projetaria de 121,29 a 114,67. Tem resistências em 129,75  e 142,99.</t>
  </si>
  <si>
    <t>Investogps&amp;P</t>
  </si>
  <si>
    <t>GPUS11</t>
  </si>
  <si>
    <t>GPUS11 está em tendência de baixa no curto prazo e abaixo de 100,68 projetaria de 95,29 a 89,9. Tem resistências em 102,73  e 113,5.</t>
  </si>
  <si>
    <t>UTLL11 está em tendência de alta no curto prazo e acima de 131,44 projetaria de 145,13 a 167,28. Tem suportes em 127,27 e 120,42. O padrão de volume favorece a alta.</t>
  </si>
  <si>
    <t>iShares 7-10 Year Treasury</t>
  </si>
  <si>
    <t>BIYT39</t>
  </si>
  <si>
    <t>BIYT39 está em tendência de baixa no curto prazo e abaixo de 49,66 projetaria de 47,86 a 46,07. Tem resistências em 50,05  e 53,63.</t>
  </si>
  <si>
    <t>IBIT39 está em tendência de baixa no curto prazo e abaixo de 65,67 projetaria de 53,72 a 41,77. Tem resistências em 67,01  e 90,9.</t>
  </si>
  <si>
    <t>BOVA11 está em tendência de alta no curto prazo e acima de 188,96 projetaria de 211,77 a 248,69. Tem suportes em 180,92 e 169,51.</t>
  </si>
  <si>
    <t>CAPE11 está em tendência de alta no curto prazo e acima de 156,6 projetaria de 171,88 a 196,62. Tem suportes em 145,61 e 137,96. O padrão de volume favorece a alta.</t>
  </si>
  <si>
    <t>EWBZ11 está em tendência de alta no curto prazo e acima de 147,21 projetaria de 160,41 a 181,77. Tem suportes em 137,59 e 130,98.</t>
  </si>
  <si>
    <t>BIAU39 está em tendência de baixa no curto prazo e abaixo de 111,3 projetaria de 101,54 a 91,78. Tem resistências em 115  e 134,51.</t>
  </si>
  <si>
    <t>BEMC39 está em tendência de alta no curto prazo e acima de 90,9 projetaria de 100,44 a 115,9. Tem suportes em 78,95 e 74,17. O padrão de volume favorece a alta. O IFR sobrevendido alerta para recuperações se superar 90,9</t>
  </si>
  <si>
    <t>BEEM39 está em tendência de baixa no curto prazo e abaixo de 47,88 projetaria de 45,44 a 43. Tem resistências em 49,4  e 54,27.</t>
  </si>
  <si>
    <t>BEWY39 está em tendência de baixa no curto prazo e abaixo de 75 projetaria de 62,72 a 50,44. Tem resistências em 80  e 104,55.</t>
  </si>
  <si>
    <t>IVVB11 está em tendência de baixa no curto prazo e abaixo de 376,53 projetaria de 358,18 a 339,84. Tem resistências em 381,51  e 418,19.</t>
  </si>
  <si>
    <t>BSLV39 está em tendência de baixa no curto prazo e abaixo de 114,65 projetaria de 81,74 a 48,83. Tem resistências em 117,78  e 183,59.</t>
  </si>
  <si>
    <t>SMAL11 está em tendência de alta no curto prazo e acima de 130,44 projetaria de 143,68 a 165,12. Tem suportes em 116,21 e 109,58. O padrão de volume favorece a alta.</t>
  </si>
  <si>
    <t>iShares US Energy ETF</t>
  </si>
  <si>
    <t>BIYE39</t>
  </si>
  <si>
    <t>BIYE39 está em tendência de alta no curto prazo e acima de 119 projetaria de 141,22 a 177,18. Tem suportes em 109,61 e 98,49.</t>
  </si>
  <si>
    <t>DIVD11 está em tendência de alta no curto prazo e acima de 68,57 projetaria de 76,47 a 89,26. Tem suportes em 66,25 e 62,29. O padrão de volume favorece a alta.</t>
  </si>
  <si>
    <t>BOVV11 está em tendência de alta no curto prazo e acima de 198,3 projetaria de 222,25 a 261,01. Tem suportes em 189,91 e 177,93.</t>
  </si>
  <si>
    <t>DIVO11 está em tendência de alta no curto prazo e acima de 137,62 projetaria de 153,6 a 179,46. Tem suportes em 132,74 e 124,74. O padrão de volume favorece a alta.</t>
  </si>
  <si>
    <t>It Now Ifnc Fundo de Indice</t>
  </si>
  <si>
    <t>FIND11</t>
  </si>
  <si>
    <t>FIND11 está em tendência de alta no curto prazo e acima de 205,65 projetaria de 233,56 a 278,73. Tem suportes em 180,43 e 166,47.</t>
  </si>
  <si>
    <t>It Now Imat</t>
  </si>
  <si>
    <t>MATB11</t>
  </si>
  <si>
    <t>MATB11 está em tendência de alta no curto prazo e acima de 70,91 projetaria de 80,62 a 96,34. Tem suportes em 61,22 e 56,36. O padrão de volume favorece a alta.</t>
  </si>
  <si>
    <t>SMAC11 está em tendência de alta no curto prazo e acima de 67,8 projetaria de 74,56 a 85,5. Tem suportes em 60,81 e 57,42. O padrão de volume favorece a alta.</t>
  </si>
  <si>
    <t>SPXR11 está em tendência de baixa no curto prazo e abaixo de 60,4 projetaria de 58,34 a 56,29. Tem resistências em 61,77  e 65,87.</t>
  </si>
  <si>
    <t>SPXI11 está em tendência de baixa no curto prazo e abaixo de 45,78 projetaria de 43,45 a 41,13. Tem resistências em 46,35  e 50,99.</t>
  </si>
  <si>
    <t>TECK11 está em tendência de baixa no curto prazo e abaixo de 90,48 projetaria de 81,67 a 72,86. Tem resistências em 93,58  e 111,19.</t>
  </si>
  <si>
    <t>Nu Ibov Div</t>
  </si>
  <si>
    <t>NSDV11</t>
  </si>
  <si>
    <t>NSDV11 está em tendência de alta no curto prazo e acima de 168,1 projetaria de 185,46 a 213,56. Tem suportes em 155,68 e 146,99.</t>
  </si>
  <si>
    <t>NDIV11 está em tendência de alta no curto prazo e acima de 136,38 projetaria de 150,02 a 172,11. Tem suportes em 127,15 e 120,32. O padrão de volume favorece a alta.</t>
  </si>
  <si>
    <t>Nuibovhighbt</t>
  </si>
  <si>
    <t>HIGH11</t>
  </si>
  <si>
    <t>HIGH11 está em tendência de alta no curto prazo e acima de 108,58 projetaria de 121,54 a 142,52. Tem suportes em 92,89 e 86,4. O padrão de volume favorece a alta.</t>
  </si>
  <si>
    <t>Nuibovlowvol</t>
  </si>
  <si>
    <t>LVOL11</t>
  </si>
  <si>
    <t>LVOL11 está em tendência de alta no curto prazo e acima de 149,41 projetaria de 165,54 a 191,65. Tem suportes em 140,52 e 132,45. O padrão de volume favorece a alta.</t>
  </si>
  <si>
    <t>Pactual Ibov</t>
  </si>
  <si>
    <t>IBOB11</t>
  </si>
  <si>
    <t>IBOB11 está em tendência de alta no curto prazo e acima de 158,3 projetaria de 177 a 207,27. Tem suportes em 151,34 e 141,98.</t>
  </si>
  <si>
    <t>PIBB11 está em tendência de alta no curto prazo e acima de 342,5 projetaria de 384,77 a 453,18. Tem suportes em 331,06 e 309,92. O padrão de volume favorece a alta.</t>
  </si>
  <si>
    <t>QBTC11 está em tendência de baixa no curto prazo e abaixo de 21,16 projetaria de 17,44 a 13,72. Tem resistências em 21,65  e 29,08.</t>
  </si>
  <si>
    <t>Rbinvestoetf</t>
  </si>
  <si>
    <t>QLBR11</t>
  </si>
  <si>
    <t>QLBR11 está em tendência de alta no curto prazo e acima de 134,99 projetaria de 150,37 a 175,26. Tem suportes em 121,47 e 113,77. O padrão de volume favorece a alta.</t>
  </si>
  <si>
    <t>Solana Hash</t>
  </si>
  <si>
    <t>SOLH11</t>
  </si>
  <si>
    <t>SOLH11 está em tendência de baixa no curto prazo e abaixo de 11,74 projetaria de 8,23 a 4,72. Tem resistências em 12,15  e 19,16.</t>
  </si>
  <si>
    <t>ACWI11 está em tendência de baixa no curto prazo e abaixo de 14,87 projetaria de 14,18 a 13,49. Tem resistências em 15,13  e 16,5.</t>
  </si>
  <si>
    <t>XINA11 está em tendência de baixa no curto prazo e abaixo de 7,44 projetaria de 6,97 a 6,5. Tem resistências em 7,53  e 8,46.</t>
  </si>
  <si>
    <t>BOVX11 está em tendência de alta no curto prazo e acima de 19,84 projetaria de 22,29 a 26,27. Tem suportes em 18,84 e 17,61.</t>
  </si>
  <si>
    <t>NASD11 está em tendência de baixa no curto prazo e abaixo de 16,89 projetaria de 15,89 a 14,9. Tem resistências em 17,17  e 19,15.</t>
  </si>
  <si>
    <t>GOLD11 está em tendência de baixa no curto prazo e abaixo de 24,85 projetaria de 22,61 a 20,37. Tem resistências em 25,28  e 29,75.</t>
  </si>
  <si>
    <t>GOLX11 está em tendência de baixa no curto prazo e abaixo de 53 projetaria de 47,81 a 42,62. Tem resistências em 54,3  e 64,67.</t>
  </si>
  <si>
    <t>USAL11 está em tendência de baixa no curto prazo e abaixo de 14,36 projetaria de 13,61 a 12,87. Tem resistências em 14,53  e 16,01.</t>
  </si>
  <si>
    <t>UTEC11 está em tendência de baixa no curto prazo e abaixo de 21,04 projetaria de 19,59 a 18,14. Tem resistências em 21,42  e 24,31.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</si>
</sst>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2" sqref="Y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167</v>
      </c>
      <c r="W7" s="37">
        <f>COUNTIF($P$15:$P$350,"Baixa")</f>
        <v>129</v>
      </c>
      <c r="X7" s="37"/>
      <c r="Y7" s="37">
        <f>V7+W7</f>
        <v>296</v>
      </c>
    </row>
    <row r="8" spans="2:259" ht="15" customHeight="1" x14ac:dyDescent="0.25">
      <c r="B8" s="3"/>
      <c r="C8" s="30"/>
      <c r="D8" s="31"/>
      <c r="E8" s="31"/>
      <c r="F8" s="31"/>
      <c r="G8" s="31"/>
      <c r="H8" s="31"/>
      <c r="I8" s="31"/>
      <c r="J8" s="31"/>
      <c r="K8" s="31"/>
      <c r="L8" s="31"/>
      <c r="M8" s="31"/>
      <c r="N8" s="31"/>
      <c r="O8" s="32"/>
      <c r="P8" s="31"/>
      <c r="Q8" s="33"/>
      <c r="R8" s="22"/>
      <c r="V8" s="38">
        <f>V7/Y7</f>
        <v>0.56418918918918914</v>
      </c>
      <c r="W8" s="38">
        <f>W7/Y7</f>
        <v>0.4358108108108108</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512</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46113</v>
      </c>
      <c r="R13" s="22"/>
    </row>
    <row r="14" spans="2:259" ht="25.15" customHeight="1" x14ac:dyDescent="0.25">
      <c r="B14" s="3"/>
      <c r="C14" s="39" t="s">
        <v>0</v>
      </c>
      <c r="D14" s="39"/>
      <c r="E14" s="6" t="s">
        <v>513</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8</v>
      </c>
      <c r="F15" s="17">
        <v>15.53</v>
      </c>
      <c r="G15" s="17">
        <v>14.4</v>
      </c>
      <c r="H15" s="17">
        <v>13.28</v>
      </c>
      <c r="I15" s="16"/>
      <c r="J15" s="17">
        <v>17.899999999999999</v>
      </c>
      <c r="K15" s="17">
        <v>20.14</v>
      </c>
      <c r="L15" s="17">
        <v>23.77</v>
      </c>
      <c r="M15" s="17"/>
      <c r="N15" s="17">
        <v>59.517984951999999</v>
      </c>
      <c r="O15" s="17">
        <v>29.149513500000001</v>
      </c>
      <c r="P15" s="18" t="s">
        <v>18</v>
      </c>
      <c r="Q15" s="14" t="s">
        <v>546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5</v>
      </c>
      <c r="F16" s="16">
        <v>24.88</v>
      </c>
      <c r="G16" s="16">
        <v>22.85</v>
      </c>
      <c r="H16" s="16">
        <v>20.82</v>
      </c>
      <c r="I16" s="16"/>
      <c r="J16" s="16">
        <v>25.61</v>
      </c>
      <c r="K16" s="16">
        <v>29.66</v>
      </c>
      <c r="L16" s="16">
        <v>36.22</v>
      </c>
      <c r="M16" s="16"/>
      <c r="N16" s="16">
        <v>46.262625495999998</v>
      </c>
      <c r="O16" s="35">
        <v>16.963595272999999</v>
      </c>
      <c r="P16" s="19" t="s">
        <v>15</v>
      </c>
      <c r="Q16" s="15" t="s">
        <v>547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8</v>
      </c>
      <c r="F17" s="17">
        <v>128</v>
      </c>
      <c r="G17" s="17">
        <v>111.46</v>
      </c>
      <c r="H17" s="17">
        <v>94.93</v>
      </c>
      <c r="I17" s="16"/>
      <c r="J17" s="17">
        <v>176.53</v>
      </c>
      <c r="K17" s="17">
        <v>209.59</v>
      </c>
      <c r="L17" s="17">
        <v>263.10000000000002</v>
      </c>
      <c r="M17" s="17"/>
      <c r="N17" s="17">
        <v>48.803142645999998</v>
      </c>
      <c r="O17" s="17">
        <v>8.3599502404999999</v>
      </c>
      <c r="P17" s="18" t="s">
        <v>18</v>
      </c>
      <c r="Q17" s="14" t="s">
        <v>548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2</v>
      </c>
      <c r="F18" s="16">
        <v>22.68</v>
      </c>
      <c r="G18" s="16">
        <v>19.07</v>
      </c>
      <c r="H18" s="16">
        <v>15.46</v>
      </c>
      <c r="I18" s="16"/>
      <c r="J18" s="16">
        <v>23.4</v>
      </c>
      <c r="K18" s="16">
        <v>30.61</v>
      </c>
      <c r="L18" s="16">
        <v>42.29</v>
      </c>
      <c r="M18" s="16"/>
      <c r="N18" s="16">
        <v>34.447004847999999</v>
      </c>
      <c r="O18" s="35">
        <v>8.0743783768000004</v>
      </c>
      <c r="P18" s="19" t="s">
        <v>15</v>
      </c>
      <c r="Q18" s="15" t="s">
        <v>549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467</v>
      </c>
      <c r="D19" s="18" t="s">
        <v>468</v>
      </c>
      <c r="E19" s="18">
        <v>3</v>
      </c>
      <c r="F19" s="17">
        <v>6.79</v>
      </c>
      <c r="G19" s="17">
        <v>6.34</v>
      </c>
      <c r="H19" s="17">
        <v>5.89</v>
      </c>
      <c r="I19" s="16"/>
      <c r="J19" s="17">
        <v>7.01</v>
      </c>
      <c r="K19" s="17">
        <v>7.9</v>
      </c>
      <c r="L19" s="17">
        <v>9.34</v>
      </c>
      <c r="M19" s="17"/>
      <c r="N19" s="17">
        <v>30.813812705</v>
      </c>
      <c r="O19" s="17">
        <v>3.1983854090999997</v>
      </c>
      <c r="P19" s="18" t="s">
        <v>15</v>
      </c>
      <c r="Q19" s="14" t="s">
        <v>550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8</v>
      </c>
      <c r="F20" s="16">
        <v>29.21</v>
      </c>
      <c r="G20" s="16">
        <v>27.09</v>
      </c>
      <c r="H20" s="16">
        <v>24.98</v>
      </c>
      <c r="I20" s="16"/>
      <c r="J20" s="16">
        <v>32.549999999999997</v>
      </c>
      <c r="K20" s="16">
        <v>36.770000000000003</v>
      </c>
      <c r="L20" s="16">
        <v>43.59</v>
      </c>
      <c r="M20" s="16"/>
      <c r="N20" s="16">
        <v>57.884753482999997</v>
      </c>
      <c r="O20" s="35">
        <v>208.20065872999999</v>
      </c>
      <c r="P20" s="19" t="s">
        <v>18</v>
      </c>
      <c r="Q20" s="15" t="s">
        <v>551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9</v>
      </c>
      <c r="F21" s="17">
        <v>11.96</v>
      </c>
      <c r="G21" s="17">
        <v>10.19</v>
      </c>
      <c r="H21" s="17">
        <v>8.42</v>
      </c>
      <c r="I21" s="16"/>
      <c r="J21" s="17">
        <v>16.22</v>
      </c>
      <c r="K21" s="17">
        <v>19.75</v>
      </c>
      <c r="L21" s="17">
        <v>25.46</v>
      </c>
      <c r="M21" s="17"/>
      <c r="N21" s="17">
        <v>51.138508193</v>
      </c>
      <c r="O21" s="17">
        <v>40.267533727</v>
      </c>
      <c r="P21" s="18" t="s">
        <v>18</v>
      </c>
      <c r="Q21" s="14" t="s">
        <v>552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6</v>
      </c>
      <c r="F22" s="16">
        <v>120.62</v>
      </c>
      <c r="G22" s="16">
        <v>110.34</v>
      </c>
      <c r="H22" s="16">
        <v>100.07</v>
      </c>
      <c r="I22" s="16"/>
      <c r="J22" s="16">
        <v>124.52</v>
      </c>
      <c r="K22" s="16">
        <v>145.06</v>
      </c>
      <c r="L22" s="16">
        <v>178.31</v>
      </c>
      <c r="M22" s="16"/>
      <c r="N22" s="16">
        <v>37.112775573</v>
      </c>
      <c r="O22" s="35">
        <v>21.945042041000001</v>
      </c>
      <c r="P22" s="19" t="s">
        <v>15</v>
      </c>
      <c r="Q22" s="15" t="s">
        <v>553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9</v>
      </c>
      <c r="F23" s="17">
        <v>34.51</v>
      </c>
      <c r="G23" s="17">
        <v>32.619999999999997</v>
      </c>
      <c r="H23" s="17">
        <v>30.74</v>
      </c>
      <c r="I23" s="16"/>
      <c r="J23" s="17">
        <v>36.44</v>
      </c>
      <c r="K23" s="17">
        <v>40.200000000000003</v>
      </c>
      <c r="L23" s="17">
        <v>46.3</v>
      </c>
      <c r="M23" s="17"/>
      <c r="N23" s="17">
        <v>58.398966416</v>
      </c>
      <c r="O23" s="17">
        <v>39.460644955000006</v>
      </c>
      <c r="P23" s="18" t="s">
        <v>18</v>
      </c>
      <c r="Q23" s="14" t="s">
        <v>554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3</v>
      </c>
      <c r="F24" s="16">
        <v>53.3</v>
      </c>
      <c r="G24" s="16">
        <v>48.44</v>
      </c>
      <c r="H24" s="16">
        <v>43.59</v>
      </c>
      <c r="I24" s="16"/>
      <c r="J24" s="16">
        <v>54.51</v>
      </c>
      <c r="K24" s="16">
        <v>64.209999999999994</v>
      </c>
      <c r="L24" s="16">
        <v>79.91</v>
      </c>
      <c r="M24" s="16"/>
      <c r="N24" s="16">
        <v>45.798051563000001</v>
      </c>
      <c r="O24" s="35">
        <v>35.846072156000005</v>
      </c>
      <c r="P24" s="19" t="s">
        <v>15</v>
      </c>
      <c r="Q24" s="15" t="s">
        <v>555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9</v>
      </c>
      <c r="F25" s="17">
        <v>14.94</v>
      </c>
      <c r="G25" s="17">
        <v>13.6</v>
      </c>
      <c r="H25" s="17">
        <v>12.27</v>
      </c>
      <c r="I25" s="16"/>
      <c r="J25" s="17">
        <v>16.77</v>
      </c>
      <c r="K25" s="17">
        <v>19.43</v>
      </c>
      <c r="L25" s="17">
        <v>23.75</v>
      </c>
      <c r="M25" s="17"/>
      <c r="N25" s="17">
        <v>57.655298375000001</v>
      </c>
      <c r="O25" s="17">
        <v>394.17046927000001</v>
      </c>
      <c r="P25" s="18" t="s">
        <v>18</v>
      </c>
      <c r="Q25" s="14" t="s">
        <v>556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3</v>
      </c>
      <c r="F26" s="16">
        <v>5.15</v>
      </c>
      <c r="G26" s="16">
        <v>4.28</v>
      </c>
      <c r="H26" s="16">
        <v>3.42</v>
      </c>
      <c r="I26" s="16"/>
      <c r="J26" s="16">
        <v>7.39</v>
      </c>
      <c r="K26" s="16">
        <v>9.11</v>
      </c>
      <c r="L26" s="16">
        <v>11.9</v>
      </c>
      <c r="M26" s="16"/>
      <c r="N26" s="16">
        <v>48.233342317999998</v>
      </c>
      <c r="O26" s="35">
        <v>12.0929745</v>
      </c>
      <c r="P26" s="19" t="s">
        <v>18</v>
      </c>
      <c r="Q26" s="15" t="s">
        <v>557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9</v>
      </c>
      <c r="F27" s="17">
        <v>4.0999999999999996</v>
      </c>
      <c r="G27" s="17">
        <v>3.42</v>
      </c>
      <c r="H27" s="17">
        <v>2.75</v>
      </c>
      <c r="I27" s="16"/>
      <c r="J27" s="17">
        <v>5.39</v>
      </c>
      <c r="K27" s="17">
        <v>6.73</v>
      </c>
      <c r="L27" s="17">
        <v>8.9</v>
      </c>
      <c r="M27" s="17"/>
      <c r="N27" s="17">
        <v>54.328540533999998</v>
      </c>
      <c r="O27" s="17">
        <v>35.656423908999997</v>
      </c>
      <c r="P27" s="18" t="s">
        <v>18</v>
      </c>
      <c r="Q27" s="14" t="s">
        <v>558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3</v>
      </c>
      <c r="F28" s="16">
        <v>64.52</v>
      </c>
      <c r="G28" s="16">
        <v>60.72</v>
      </c>
      <c r="H28" s="16">
        <v>56.93</v>
      </c>
      <c r="I28" s="16"/>
      <c r="J28" s="16">
        <v>66.83</v>
      </c>
      <c r="K28" s="16">
        <v>74.41</v>
      </c>
      <c r="L28" s="16">
        <v>86.68</v>
      </c>
      <c r="M28" s="16"/>
      <c r="N28" s="16">
        <v>48.935878647000003</v>
      </c>
      <c r="O28" s="35">
        <v>21.057117358999999</v>
      </c>
      <c r="P28" s="19" t="s">
        <v>15</v>
      </c>
      <c r="Q28" s="15" t="s">
        <v>559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6</v>
      </c>
      <c r="F29" s="17">
        <v>4.6399999999999997</v>
      </c>
      <c r="G29" s="17">
        <v>3.82</v>
      </c>
      <c r="H29" s="17">
        <v>3.01</v>
      </c>
      <c r="I29" s="16"/>
      <c r="J29" s="17">
        <v>5.24</v>
      </c>
      <c r="K29" s="17">
        <v>6.86</v>
      </c>
      <c r="L29" s="17">
        <v>9.5</v>
      </c>
      <c r="M29" s="17"/>
      <c r="N29" s="17">
        <v>46.257413259000003</v>
      </c>
      <c r="O29" s="17">
        <v>4.7458269545</v>
      </c>
      <c r="P29" s="18" t="s">
        <v>15</v>
      </c>
      <c r="Q29" s="14" t="s">
        <v>560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561</v>
      </c>
      <c r="D30" s="19" t="s">
        <v>562</v>
      </c>
      <c r="E30" s="19">
        <v>5</v>
      </c>
      <c r="F30" s="16">
        <v>121.03</v>
      </c>
      <c r="G30" s="16">
        <v>107.25</v>
      </c>
      <c r="H30" s="16">
        <v>93.48</v>
      </c>
      <c r="I30" s="16"/>
      <c r="J30" s="16">
        <v>124.5</v>
      </c>
      <c r="K30" s="16">
        <v>152.04</v>
      </c>
      <c r="L30" s="16">
        <v>196.61</v>
      </c>
      <c r="M30" s="16"/>
      <c r="N30" s="16">
        <v>41.101144617999999</v>
      </c>
      <c r="O30" s="35">
        <v>1.5802398459</v>
      </c>
      <c r="P30" s="19" t="s">
        <v>15</v>
      </c>
      <c r="Q30" s="15" t="s">
        <v>563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10</v>
      </c>
      <c r="F31" s="17">
        <v>8.9</v>
      </c>
      <c r="G31" s="17">
        <v>7.87</v>
      </c>
      <c r="H31" s="17">
        <v>6.84</v>
      </c>
      <c r="I31" s="16"/>
      <c r="J31" s="17">
        <v>10.23</v>
      </c>
      <c r="K31" s="17">
        <v>12.28</v>
      </c>
      <c r="L31" s="17">
        <v>15.6</v>
      </c>
      <c r="M31" s="17"/>
      <c r="N31" s="17">
        <v>74.834104421999996</v>
      </c>
      <c r="O31" s="17">
        <v>109.50986231</v>
      </c>
      <c r="P31" s="18" t="s">
        <v>18</v>
      </c>
      <c r="Q31" s="14" t="s">
        <v>564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9</v>
      </c>
      <c r="F32" s="16">
        <v>125.35</v>
      </c>
      <c r="G32" s="16">
        <v>97.83</v>
      </c>
      <c r="H32" s="16">
        <v>70.319999999999993</v>
      </c>
      <c r="I32" s="16"/>
      <c r="J32" s="16">
        <v>154.77000000000001</v>
      </c>
      <c r="K32" s="16">
        <v>209.79</v>
      </c>
      <c r="L32" s="16">
        <v>298.83</v>
      </c>
      <c r="M32" s="16"/>
      <c r="N32" s="16">
        <v>61.494909645</v>
      </c>
      <c r="O32" s="35">
        <v>140.36821082</v>
      </c>
      <c r="P32" s="19" t="s">
        <v>18</v>
      </c>
      <c r="Q32" s="15" t="s">
        <v>565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8</v>
      </c>
      <c r="F33" s="17">
        <v>11.65</v>
      </c>
      <c r="G33" s="17">
        <v>10.99</v>
      </c>
      <c r="H33" s="17">
        <v>10.33</v>
      </c>
      <c r="I33" s="16"/>
      <c r="J33" s="17">
        <v>12.99</v>
      </c>
      <c r="K33" s="17">
        <v>14.3</v>
      </c>
      <c r="L33" s="17">
        <v>16.43</v>
      </c>
      <c r="M33" s="17"/>
      <c r="N33" s="17">
        <v>55.651464633000003</v>
      </c>
      <c r="O33" s="17">
        <v>41.787710726999997</v>
      </c>
      <c r="P33" s="18" t="s">
        <v>18</v>
      </c>
      <c r="Q33" s="14" t="s">
        <v>566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9</v>
      </c>
      <c r="F34" s="16">
        <v>56.72</v>
      </c>
      <c r="G34" s="16">
        <v>51.86</v>
      </c>
      <c r="H34" s="16">
        <v>47.01</v>
      </c>
      <c r="I34" s="16"/>
      <c r="J34" s="16">
        <v>63.14</v>
      </c>
      <c r="K34" s="16">
        <v>72.84</v>
      </c>
      <c r="L34" s="16">
        <v>88.55</v>
      </c>
      <c r="M34" s="16"/>
      <c r="N34" s="16">
        <v>53.304484690999999</v>
      </c>
      <c r="O34" s="35">
        <v>564.83379194999998</v>
      </c>
      <c r="P34" s="19" t="s">
        <v>18</v>
      </c>
      <c r="Q34" s="15" t="s">
        <v>567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9</v>
      </c>
      <c r="F35" s="17">
        <v>62.35</v>
      </c>
      <c r="G35" s="17">
        <v>56.39</v>
      </c>
      <c r="H35" s="17">
        <v>50.43</v>
      </c>
      <c r="I35" s="16"/>
      <c r="J35" s="17">
        <v>68.819999999999993</v>
      </c>
      <c r="K35" s="17">
        <v>80.73</v>
      </c>
      <c r="L35" s="17">
        <v>100.01</v>
      </c>
      <c r="M35" s="17"/>
      <c r="N35" s="17">
        <v>54.596921789</v>
      </c>
      <c r="O35" s="17">
        <v>97.341223726999999</v>
      </c>
      <c r="P35" s="18" t="s">
        <v>18</v>
      </c>
      <c r="Q35" s="14" t="s">
        <v>568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6</v>
      </c>
      <c r="F36" s="16">
        <v>54.52</v>
      </c>
      <c r="G36" s="16">
        <v>50.24</v>
      </c>
      <c r="H36" s="16">
        <v>45.97</v>
      </c>
      <c r="I36" s="16"/>
      <c r="J36" s="16">
        <v>61.01</v>
      </c>
      <c r="K36" s="16">
        <v>69.55</v>
      </c>
      <c r="L36" s="16">
        <v>83.38</v>
      </c>
      <c r="M36" s="16"/>
      <c r="N36" s="16">
        <v>53.474416583999997</v>
      </c>
      <c r="O36" s="35">
        <v>133.54636209</v>
      </c>
      <c r="P36" s="19" t="s">
        <v>18</v>
      </c>
      <c r="Q36" s="15" t="s">
        <v>569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498</v>
      </c>
      <c r="D37" s="18" t="s">
        <v>499</v>
      </c>
      <c r="E37" s="18">
        <v>6</v>
      </c>
      <c r="F37" s="17">
        <v>0.2</v>
      </c>
      <c r="G37" s="17">
        <v>0.15</v>
      </c>
      <c r="H37" s="17">
        <v>0.11</v>
      </c>
      <c r="I37" s="16"/>
      <c r="J37" s="17">
        <v>0.28000000000000003</v>
      </c>
      <c r="K37" s="17">
        <v>0.36</v>
      </c>
      <c r="L37" s="17">
        <v>0.49</v>
      </c>
      <c r="M37" s="17"/>
      <c r="N37" s="17">
        <v>72.978927197000004</v>
      </c>
      <c r="O37" s="17">
        <v>1.2406307727000001</v>
      </c>
      <c r="P37" s="18" t="s">
        <v>18</v>
      </c>
      <c r="Q37" s="14" t="s">
        <v>570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514</v>
      </c>
      <c r="D38" s="19" t="s">
        <v>515</v>
      </c>
      <c r="E38" s="19">
        <v>4</v>
      </c>
      <c r="F38" s="16">
        <v>0.39</v>
      </c>
      <c r="G38" s="16">
        <v>0.3</v>
      </c>
      <c r="H38" s="16">
        <v>0.22</v>
      </c>
      <c r="I38" s="16"/>
      <c r="J38" s="16">
        <v>0.48</v>
      </c>
      <c r="K38" s="16">
        <v>0.64</v>
      </c>
      <c r="L38" s="16">
        <v>0.9</v>
      </c>
      <c r="M38" s="16"/>
      <c r="N38" s="16">
        <v>76.188998244999993</v>
      </c>
      <c r="O38" s="35">
        <v>1.1319575454999999</v>
      </c>
      <c r="P38" s="19" t="s">
        <v>18</v>
      </c>
      <c r="Q38" s="15" t="s">
        <v>571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493</v>
      </c>
      <c r="D39" s="18" t="s">
        <v>494</v>
      </c>
      <c r="E39" s="18">
        <v>4</v>
      </c>
      <c r="F39" s="17" t="s">
        <v>35</v>
      </c>
      <c r="G39" s="17" t="s">
        <v>35</v>
      </c>
      <c r="H39" s="17" t="s">
        <v>35</v>
      </c>
      <c r="I39" s="16"/>
      <c r="J39" s="17">
        <v>0</v>
      </c>
      <c r="K39" s="17">
        <v>0</v>
      </c>
      <c r="L39" s="17">
        <v>0.01</v>
      </c>
      <c r="M39" s="17"/>
      <c r="N39" s="17">
        <v>53.376183419999997</v>
      </c>
      <c r="O39" s="17">
        <v>1.7977090582000002</v>
      </c>
      <c r="P39" s="18" t="s">
        <v>18</v>
      </c>
      <c r="Q39" s="14" t="s">
        <v>35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55</v>
      </c>
      <c r="D40" s="19" t="s">
        <v>56</v>
      </c>
      <c r="E40" s="19">
        <v>2</v>
      </c>
      <c r="F40" s="16">
        <v>24.69</v>
      </c>
      <c r="G40" s="16">
        <v>22.68</v>
      </c>
      <c r="H40" s="16">
        <v>20.67</v>
      </c>
      <c r="I40" s="16"/>
      <c r="J40" s="16">
        <v>25.88</v>
      </c>
      <c r="K40" s="16">
        <v>29.89</v>
      </c>
      <c r="L40" s="16">
        <v>36.39</v>
      </c>
      <c r="M40" s="16"/>
      <c r="N40" s="16">
        <v>45.812010024999999</v>
      </c>
      <c r="O40" s="35">
        <v>99.326985682</v>
      </c>
      <c r="P40" s="19" t="s">
        <v>15</v>
      </c>
      <c r="Q40" s="15" t="s">
        <v>572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57</v>
      </c>
      <c r="D41" s="18" t="s">
        <v>58</v>
      </c>
      <c r="E41" s="18">
        <v>9</v>
      </c>
      <c r="F41" s="17">
        <v>17.32</v>
      </c>
      <c r="G41" s="17">
        <v>15.49</v>
      </c>
      <c r="H41" s="17">
        <v>13.66</v>
      </c>
      <c r="I41" s="16"/>
      <c r="J41" s="17">
        <v>18.63</v>
      </c>
      <c r="K41" s="17">
        <v>22.28</v>
      </c>
      <c r="L41" s="17">
        <v>28.2</v>
      </c>
      <c r="M41" s="17"/>
      <c r="N41" s="17">
        <v>61.093100896000003</v>
      </c>
      <c r="O41" s="17">
        <v>691.23998076999999</v>
      </c>
      <c r="P41" s="18" t="s">
        <v>18</v>
      </c>
      <c r="Q41" s="14" t="s">
        <v>573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59</v>
      </c>
      <c r="D42" s="19" t="s">
        <v>60</v>
      </c>
      <c r="E42" s="19">
        <v>8</v>
      </c>
      <c r="F42" s="16">
        <v>4.87</v>
      </c>
      <c r="G42" s="16">
        <v>4.46</v>
      </c>
      <c r="H42" s="16">
        <v>4.05</v>
      </c>
      <c r="I42" s="16"/>
      <c r="J42" s="16">
        <v>5.3</v>
      </c>
      <c r="K42" s="16">
        <v>6.11</v>
      </c>
      <c r="L42" s="16">
        <v>7.44</v>
      </c>
      <c r="M42" s="16"/>
      <c r="N42" s="16">
        <v>54.612369256000001</v>
      </c>
      <c r="O42" s="35">
        <v>8.2960051363999998</v>
      </c>
      <c r="P42" s="19" t="s">
        <v>18</v>
      </c>
      <c r="Q42" s="15" t="s">
        <v>574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61</v>
      </c>
      <c r="D43" s="18" t="s">
        <v>62</v>
      </c>
      <c r="E43" s="18">
        <v>5</v>
      </c>
      <c r="F43" s="17">
        <v>16.61</v>
      </c>
      <c r="G43" s="17">
        <v>14.79</v>
      </c>
      <c r="H43" s="17">
        <v>12.98</v>
      </c>
      <c r="I43" s="16"/>
      <c r="J43" s="17">
        <v>17.28</v>
      </c>
      <c r="K43" s="17">
        <v>20.9</v>
      </c>
      <c r="L43" s="17">
        <v>26.76</v>
      </c>
      <c r="M43" s="17"/>
      <c r="N43" s="17">
        <v>49.792395470999999</v>
      </c>
      <c r="O43" s="17">
        <v>39.124045682000002</v>
      </c>
      <c r="P43" s="18" t="s">
        <v>15</v>
      </c>
      <c r="Q43" s="14" t="s">
        <v>575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63</v>
      </c>
      <c r="D44" s="19" t="s">
        <v>64</v>
      </c>
      <c r="E44" s="19">
        <v>9</v>
      </c>
      <c r="F44" s="16">
        <v>34.409999999999997</v>
      </c>
      <c r="G44" s="16">
        <v>32.85</v>
      </c>
      <c r="H44" s="16">
        <v>31.29</v>
      </c>
      <c r="I44" s="16"/>
      <c r="J44" s="16">
        <v>36.6</v>
      </c>
      <c r="K44" s="16">
        <v>39.71</v>
      </c>
      <c r="L44" s="16">
        <v>44.75</v>
      </c>
      <c r="M44" s="16"/>
      <c r="N44" s="16">
        <v>54.936148608000003</v>
      </c>
      <c r="O44" s="35">
        <v>182.70771814000003</v>
      </c>
      <c r="P44" s="19" t="s">
        <v>18</v>
      </c>
      <c r="Q44" s="15" t="s">
        <v>576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65</v>
      </c>
      <c r="D45" s="18" t="s">
        <v>66</v>
      </c>
      <c r="E45" s="18">
        <v>10</v>
      </c>
      <c r="F45" s="17">
        <v>25.1</v>
      </c>
      <c r="G45" s="17">
        <v>23.25</v>
      </c>
      <c r="H45" s="17">
        <v>21.4</v>
      </c>
      <c r="I45" s="16"/>
      <c r="J45" s="17">
        <v>26.98</v>
      </c>
      <c r="K45" s="17">
        <v>30.67</v>
      </c>
      <c r="L45" s="17">
        <v>36.65</v>
      </c>
      <c r="M45" s="17"/>
      <c r="N45" s="17">
        <v>72.872515965000005</v>
      </c>
      <c r="O45" s="17">
        <v>11.555917954</v>
      </c>
      <c r="P45" s="18" t="s">
        <v>18</v>
      </c>
      <c r="Q45" s="14" t="s">
        <v>577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67</v>
      </c>
      <c r="D46" s="19" t="s">
        <v>68</v>
      </c>
      <c r="E46" s="19">
        <v>0</v>
      </c>
      <c r="F46" s="16">
        <v>123.75</v>
      </c>
      <c r="G46" s="16">
        <v>118.19</v>
      </c>
      <c r="H46" s="16">
        <v>112.63</v>
      </c>
      <c r="I46" s="16"/>
      <c r="J46" s="16">
        <v>125.4</v>
      </c>
      <c r="K46" s="16">
        <v>136.51</v>
      </c>
      <c r="L46" s="16">
        <v>154.5</v>
      </c>
      <c r="M46" s="16"/>
      <c r="N46" s="16">
        <v>41.170413078000003</v>
      </c>
      <c r="O46" s="35">
        <v>5.8782339073000003</v>
      </c>
      <c r="P46" s="19" t="s">
        <v>15</v>
      </c>
      <c r="Q46" s="15" t="s">
        <v>578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69</v>
      </c>
      <c r="D47" s="18" t="s">
        <v>70</v>
      </c>
      <c r="E47" s="18">
        <v>8</v>
      </c>
      <c r="F47" s="17">
        <v>9.9700000000000006</v>
      </c>
      <c r="G47" s="17">
        <v>9.09</v>
      </c>
      <c r="H47" s="17">
        <v>8.2100000000000009</v>
      </c>
      <c r="I47" s="16"/>
      <c r="J47" s="17">
        <v>11.49</v>
      </c>
      <c r="K47" s="17">
        <v>13.24</v>
      </c>
      <c r="L47" s="17">
        <v>16.079999999999998</v>
      </c>
      <c r="M47" s="17"/>
      <c r="N47" s="17">
        <v>56.472212822000003</v>
      </c>
      <c r="O47" s="17">
        <v>3.5182400909</v>
      </c>
      <c r="P47" s="18" t="s">
        <v>18</v>
      </c>
      <c r="Q47" s="14" t="s">
        <v>579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71</v>
      </c>
      <c r="D48" s="19" t="s">
        <v>72</v>
      </c>
      <c r="E48" s="19">
        <v>3</v>
      </c>
      <c r="F48" s="16">
        <v>6.97</v>
      </c>
      <c r="G48" s="16">
        <v>6.2</v>
      </c>
      <c r="H48" s="16">
        <v>5.44</v>
      </c>
      <c r="I48" s="16"/>
      <c r="J48" s="16">
        <v>7.24</v>
      </c>
      <c r="K48" s="16">
        <v>8.76</v>
      </c>
      <c r="L48" s="16">
        <v>11.22</v>
      </c>
      <c r="M48" s="16"/>
      <c r="N48" s="16">
        <v>33.806902108000003</v>
      </c>
      <c r="O48" s="35">
        <v>12.563525136000001</v>
      </c>
      <c r="P48" s="19" t="s">
        <v>15</v>
      </c>
      <c r="Q48" s="15" t="s">
        <v>580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73</v>
      </c>
      <c r="D49" s="18" t="s">
        <v>74</v>
      </c>
      <c r="E49" s="18">
        <v>9</v>
      </c>
      <c r="F49" s="17">
        <v>18.86</v>
      </c>
      <c r="G49" s="17">
        <v>17.600000000000001</v>
      </c>
      <c r="H49" s="17">
        <v>16.34</v>
      </c>
      <c r="I49" s="16"/>
      <c r="J49" s="17">
        <v>21.73</v>
      </c>
      <c r="K49" s="17">
        <v>24.24</v>
      </c>
      <c r="L49" s="17">
        <v>28.31</v>
      </c>
      <c r="M49" s="17"/>
      <c r="N49" s="17">
        <v>59.582986998999999</v>
      </c>
      <c r="O49" s="17">
        <v>4.6306790909000002</v>
      </c>
      <c r="P49" s="18" t="s">
        <v>18</v>
      </c>
      <c r="Q49" s="14" t="s">
        <v>581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76</v>
      </c>
      <c r="E50" s="19">
        <v>9</v>
      </c>
      <c r="F50" s="16">
        <v>16.350000000000001</v>
      </c>
      <c r="G50" s="16">
        <v>15.06</v>
      </c>
      <c r="H50" s="16">
        <v>13.77</v>
      </c>
      <c r="I50" s="16"/>
      <c r="J50" s="16">
        <v>18.96</v>
      </c>
      <c r="K50" s="16">
        <v>21.53</v>
      </c>
      <c r="L50" s="16">
        <v>25.69</v>
      </c>
      <c r="M50" s="16"/>
      <c r="N50" s="16">
        <v>52.298400901000001</v>
      </c>
      <c r="O50" s="35">
        <v>153.03020295000002</v>
      </c>
      <c r="P50" s="19" t="s">
        <v>18</v>
      </c>
      <c r="Q50" s="15" t="s">
        <v>582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77</v>
      </c>
      <c r="E51" s="18">
        <v>6</v>
      </c>
      <c r="F51" s="17">
        <v>18.63</v>
      </c>
      <c r="G51" s="17">
        <v>17.100000000000001</v>
      </c>
      <c r="H51" s="17">
        <v>15.57</v>
      </c>
      <c r="I51" s="16"/>
      <c r="J51" s="17">
        <v>19.239999999999998</v>
      </c>
      <c r="K51" s="17">
        <v>22.29</v>
      </c>
      <c r="L51" s="17">
        <v>27.22</v>
      </c>
      <c r="M51" s="17"/>
      <c r="N51" s="17">
        <v>50.494719068999999</v>
      </c>
      <c r="O51" s="17">
        <v>715.30771582</v>
      </c>
      <c r="P51" s="18" t="s">
        <v>15</v>
      </c>
      <c r="Q51" s="14" t="s">
        <v>583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584</v>
      </c>
      <c r="E52" s="19">
        <v>9</v>
      </c>
      <c r="F52" s="16">
        <v>19.559999999999999</v>
      </c>
      <c r="G52" s="16">
        <v>17.54</v>
      </c>
      <c r="H52" s="16">
        <v>15.52</v>
      </c>
      <c r="I52" s="16"/>
      <c r="J52" s="16">
        <v>22.11</v>
      </c>
      <c r="K52" s="16">
        <v>26.14</v>
      </c>
      <c r="L52" s="16">
        <v>32.659999999999997</v>
      </c>
      <c r="M52" s="16"/>
      <c r="N52" s="16">
        <v>57.117990663999997</v>
      </c>
      <c r="O52" s="35">
        <v>1.2429490000000001</v>
      </c>
      <c r="P52" s="19" t="s">
        <v>18</v>
      </c>
      <c r="Q52" s="15" t="s">
        <v>585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79</v>
      </c>
      <c r="E53" s="18">
        <v>8</v>
      </c>
      <c r="F53" s="17">
        <v>22.6</v>
      </c>
      <c r="G53" s="17">
        <v>20.100000000000001</v>
      </c>
      <c r="H53" s="17">
        <v>17.600000000000001</v>
      </c>
      <c r="I53" s="16"/>
      <c r="J53" s="17">
        <v>25.46</v>
      </c>
      <c r="K53" s="17">
        <v>30.45</v>
      </c>
      <c r="L53" s="17">
        <v>38.53</v>
      </c>
      <c r="M53" s="17"/>
      <c r="N53" s="17">
        <v>59.719602031000001</v>
      </c>
      <c r="O53" s="17">
        <v>60.761572772999997</v>
      </c>
      <c r="P53" s="18" t="s">
        <v>18</v>
      </c>
      <c r="Q53" s="14" t="s">
        <v>586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80</v>
      </c>
      <c r="D54" s="19" t="s">
        <v>81</v>
      </c>
      <c r="E54" s="19">
        <v>5</v>
      </c>
      <c r="F54" s="16">
        <v>22.45</v>
      </c>
      <c r="G54" s="16">
        <v>20.309999999999999</v>
      </c>
      <c r="H54" s="16">
        <v>18.170000000000002</v>
      </c>
      <c r="I54" s="16"/>
      <c r="J54" s="16">
        <v>23.22</v>
      </c>
      <c r="K54" s="16">
        <v>27.49</v>
      </c>
      <c r="L54" s="16">
        <v>34.4</v>
      </c>
      <c r="M54" s="16"/>
      <c r="N54" s="16">
        <v>39.143728987000003</v>
      </c>
      <c r="O54" s="35">
        <v>623.58972482000001</v>
      </c>
      <c r="P54" s="19" t="s">
        <v>15</v>
      </c>
      <c r="Q54" s="15" t="s">
        <v>587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82</v>
      </c>
      <c r="D55" s="18" t="s">
        <v>83</v>
      </c>
      <c r="E55" s="18">
        <v>9</v>
      </c>
      <c r="F55" s="17">
        <v>21.08</v>
      </c>
      <c r="G55" s="17">
        <v>19.850000000000001</v>
      </c>
      <c r="H55" s="17">
        <v>18.62</v>
      </c>
      <c r="I55" s="16"/>
      <c r="J55" s="17">
        <v>22.75</v>
      </c>
      <c r="K55" s="17">
        <v>25.2</v>
      </c>
      <c r="L55" s="17">
        <v>29.17</v>
      </c>
      <c r="M55" s="17"/>
      <c r="N55" s="17">
        <v>56.110183196000001</v>
      </c>
      <c r="O55" s="17">
        <v>5.2748494545</v>
      </c>
      <c r="P55" s="18" t="s">
        <v>18</v>
      </c>
      <c r="Q55" s="14" t="s">
        <v>588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84</v>
      </c>
      <c r="D56" s="19" t="s">
        <v>85</v>
      </c>
      <c r="E56" s="19">
        <v>5</v>
      </c>
      <c r="F56" s="16">
        <v>8.99</v>
      </c>
      <c r="G56" s="16">
        <v>6.97</v>
      </c>
      <c r="H56" s="16">
        <v>4.95</v>
      </c>
      <c r="I56" s="16"/>
      <c r="J56" s="16">
        <v>9.4</v>
      </c>
      <c r="K56" s="16">
        <v>13.43</v>
      </c>
      <c r="L56" s="16">
        <v>19.96</v>
      </c>
      <c r="M56" s="16"/>
      <c r="N56" s="16">
        <v>36.359199959999998</v>
      </c>
      <c r="O56" s="35">
        <v>82.633274272999998</v>
      </c>
      <c r="P56" s="19" t="s">
        <v>15</v>
      </c>
      <c r="Q56" s="15" t="s">
        <v>589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86</v>
      </c>
      <c r="D57" s="18" t="s">
        <v>87</v>
      </c>
      <c r="E57" s="18">
        <v>10</v>
      </c>
      <c r="F57" s="17">
        <v>19.809999999999999</v>
      </c>
      <c r="G57" s="17">
        <v>17.399999999999999</v>
      </c>
      <c r="H57" s="17">
        <v>14.99</v>
      </c>
      <c r="I57" s="16"/>
      <c r="J57" s="17">
        <v>21.08</v>
      </c>
      <c r="K57" s="17">
        <v>25.89</v>
      </c>
      <c r="L57" s="17">
        <v>33.68</v>
      </c>
      <c r="M57" s="17"/>
      <c r="N57" s="17">
        <v>68.630712372999994</v>
      </c>
      <c r="O57" s="17">
        <v>219.63004936000002</v>
      </c>
      <c r="P57" s="18" t="s">
        <v>18</v>
      </c>
      <c r="Q57" s="14" t="s">
        <v>590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591</v>
      </c>
      <c r="D58" s="19" t="s">
        <v>592</v>
      </c>
      <c r="E58" s="19">
        <v>10</v>
      </c>
      <c r="F58" s="16">
        <v>3.11</v>
      </c>
      <c r="G58" s="16">
        <v>2.85</v>
      </c>
      <c r="H58" s="16">
        <v>2.59</v>
      </c>
      <c r="I58" s="16"/>
      <c r="J58" s="16">
        <v>3.55</v>
      </c>
      <c r="K58" s="16">
        <v>4.0599999999999996</v>
      </c>
      <c r="L58" s="16">
        <v>4.9000000000000004</v>
      </c>
      <c r="M58" s="16"/>
      <c r="N58" s="16">
        <v>64.486969297000002</v>
      </c>
      <c r="O58" s="35">
        <v>1.4053152727</v>
      </c>
      <c r="P58" s="19" t="s">
        <v>18</v>
      </c>
      <c r="Q58" s="15" t="s">
        <v>593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8" t="s">
        <v>89</v>
      </c>
      <c r="E59" s="18">
        <v>2</v>
      </c>
      <c r="F59" s="17">
        <v>22.2</v>
      </c>
      <c r="G59" s="17">
        <v>18.96</v>
      </c>
      <c r="H59" s="17">
        <v>15.72</v>
      </c>
      <c r="I59" s="16"/>
      <c r="J59" s="17">
        <v>22.98</v>
      </c>
      <c r="K59" s="17">
        <v>29.45</v>
      </c>
      <c r="L59" s="17">
        <v>39.92</v>
      </c>
      <c r="M59" s="17"/>
      <c r="N59" s="17">
        <v>38.210204367000003</v>
      </c>
      <c r="O59" s="17">
        <v>5.6295556714000003</v>
      </c>
      <c r="P59" s="18" t="s">
        <v>15</v>
      </c>
      <c r="Q59" s="14" t="s">
        <v>594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90</v>
      </c>
      <c r="D60" s="19" t="s">
        <v>91</v>
      </c>
      <c r="E60" s="19">
        <v>9</v>
      </c>
      <c r="F60" s="16">
        <v>54.43</v>
      </c>
      <c r="G60" s="16">
        <v>50.53</v>
      </c>
      <c r="H60" s="16">
        <v>46.63</v>
      </c>
      <c r="I60" s="16"/>
      <c r="J60" s="16">
        <v>62.99</v>
      </c>
      <c r="K60" s="16">
        <v>70.78</v>
      </c>
      <c r="L60" s="16">
        <v>83.41</v>
      </c>
      <c r="M60" s="16"/>
      <c r="N60" s="16">
        <v>52.239756317999998</v>
      </c>
      <c r="O60" s="35">
        <v>602.57086459000004</v>
      </c>
      <c r="P60" s="19" t="s">
        <v>18</v>
      </c>
      <c r="Q60" s="15" t="s">
        <v>595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8" t="s">
        <v>93</v>
      </c>
      <c r="E61" s="18">
        <v>9</v>
      </c>
      <c r="F61" s="17">
        <v>17.47</v>
      </c>
      <c r="G61" s="17">
        <v>16.46</v>
      </c>
      <c r="H61" s="17">
        <v>15.46</v>
      </c>
      <c r="I61" s="16"/>
      <c r="J61" s="17">
        <v>18.649999999999999</v>
      </c>
      <c r="K61" s="17">
        <v>20.65</v>
      </c>
      <c r="L61" s="17">
        <v>23.9</v>
      </c>
      <c r="M61" s="17"/>
      <c r="N61" s="17">
        <v>62.537391997</v>
      </c>
      <c r="O61" s="17">
        <v>90.262760318000005</v>
      </c>
      <c r="P61" s="18" t="s">
        <v>18</v>
      </c>
      <c r="Q61" s="14" t="s">
        <v>596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94</v>
      </c>
      <c r="D62" s="19" t="s">
        <v>95</v>
      </c>
      <c r="E62" s="19">
        <v>9</v>
      </c>
      <c r="F62" s="16">
        <v>5.82</v>
      </c>
      <c r="G62" s="16">
        <v>5.22</v>
      </c>
      <c r="H62" s="16">
        <v>4.62</v>
      </c>
      <c r="I62" s="16"/>
      <c r="J62" s="16">
        <v>7.02</v>
      </c>
      <c r="K62" s="16">
        <v>8.2100000000000009</v>
      </c>
      <c r="L62" s="16">
        <v>10.15</v>
      </c>
      <c r="M62" s="16"/>
      <c r="N62" s="16">
        <v>54.036459995000001</v>
      </c>
      <c r="O62" s="35">
        <v>5.0574344090999999</v>
      </c>
      <c r="P62" s="19" t="s">
        <v>18</v>
      </c>
      <c r="Q62" s="15" t="s">
        <v>597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8" t="s">
        <v>97</v>
      </c>
      <c r="E63" s="18">
        <v>3</v>
      </c>
      <c r="F63" s="17">
        <v>2.82</v>
      </c>
      <c r="G63" s="17">
        <v>2.4500000000000002</v>
      </c>
      <c r="H63" s="17">
        <v>2.09</v>
      </c>
      <c r="I63" s="16"/>
      <c r="J63" s="17">
        <v>2.91</v>
      </c>
      <c r="K63" s="17">
        <v>3.63</v>
      </c>
      <c r="L63" s="17">
        <v>4.8</v>
      </c>
      <c r="M63" s="17"/>
      <c r="N63" s="17">
        <v>48.953025513999997</v>
      </c>
      <c r="O63" s="17">
        <v>12.620870454</v>
      </c>
      <c r="P63" s="18" t="s">
        <v>15</v>
      </c>
      <c r="Q63" s="14" t="s">
        <v>598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98</v>
      </c>
      <c r="D64" s="19" t="s">
        <v>99</v>
      </c>
      <c r="E64" s="19">
        <v>10</v>
      </c>
      <c r="F64" s="16">
        <v>10.37</v>
      </c>
      <c r="G64" s="16">
        <v>8.75</v>
      </c>
      <c r="H64" s="16">
        <v>7.13</v>
      </c>
      <c r="I64" s="16"/>
      <c r="J64" s="16">
        <v>10.54</v>
      </c>
      <c r="K64" s="16">
        <v>13.77</v>
      </c>
      <c r="L64" s="16">
        <v>19.010000000000002</v>
      </c>
      <c r="M64" s="16"/>
      <c r="N64" s="16">
        <v>74.002622821000003</v>
      </c>
      <c r="O64" s="35">
        <v>46.198900409000004</v>
      </c>
      <c r="P64" s="19" t="s">
        <v>18</v>
      </c>
      <c r="Q64" s="15" t="s">
        <v>599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8" t="s">
        <v>101</v>
      </c>
      <c r="E65" s="18">
        <v>5</v>
      </c>
      <c r="F65" s="17">
        <v>11.66</v>
      </c>
      <c r="G65" s="17">
        <v>9.01</v>
      </c>
      <c r="H65" s="17">
        <v>6.37</v>
      </c>
      <c r="I65" s="16"/>
      <c r="J65" s="17">
        <v>17.989999999999998</v>
      </c>
      <c r="K65" s="17">
        <v>23.27</v>
      </c>
      <c r="L65" s="17">
        <v>31.83</v>
      </c>
      <c r="M65" s="17"/>
      <c r="N65" s="17">
        <v>54.123545528999998</v>
      </c>
      <c r="O65" s="17">
        <v>103.81042581</v>
      </c>
      <c r="P65" s="18" t="s">
        <v>18</v>
      </c>
      <c r="Q65" s="14" t="s">
        <v>600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473</v>
      </c>
      <c r="E66" s="19">
        <v>10</v>
      </c>
      <c r="F66" s="16">
        <v>16.43</v>
      </c>
      <c r="G66" s="16">
        <v>15.31</v>
      </c>
      <c r="H66" s="16">
        <v>14.2</v>
      </c>
      <c r="I66" s="16"/>
      <c r="J66" s="16">
        <v>16.93</v>
      </c>
      <c r="K66" s="16">
        <v>19.149999999999999</v>
      </c>
      <c r="L66" s="16">
        <v>22.76</v>
      </c>
      <c r="M66" s="16"/>
      <c r="N66" s="16">
        <v>73.874417389000001</v>
      </c>
      <c r="O66" s="35">
        <v>2.3399584544999996</v>
      </c>
      <c r="P66" s="19" t="s">
        <v>18</v>
      </c>
      <c r="Q66" s="15" t="s">
        <v>601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102</v>
      </c>
      <c r="D67" s="18" t="s">
        <v>103</v>
      </c>
      <c r="E67" s="18">
        <v>10</v>
      </c>
      <c r="F67" s="17">
        <v>12.31</v>
      </c>
      <c r="G67" s="17">
        <v>11.55</v>
      </c>
      <c r="H67" s="17">
        <v>10.8</v>
      </c>
      <c r="I67" s="16"/>
      <c r="J67" s="17">
        <v>12.67</v>
      </c>
      <c r="K67" s="17">
        <v>14.17</v>
      </c>
      <c r="L67" s="17">
        <v>16.600000000000001</v>
      </c>
      <c r="M67" s="17"/>
      <c r="N67" s="17">
        <v>71.996836825000003</v>
      </c>
      <c r="O67" s="17">
        <v>168.80300568000001</v>
      </c>
      <c r="P67" s="18" t="s">
        <v>18</v>
      </c>
      <c r="Q67" s="14" t="s">
        <v>602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516</v>
      </c>
      <c r="D68" s="19" t="s">
        <v>517</v>
      </c>
      <c r="E68" s="19">
        <v>7</v>
      </c>
      <c r="F68" s="16">
        <v>104.85</v>
      </c>
      <c r="G68" s="16">
        <v>94.18</v>
      </c>
      <c r="H68" s="16">
        <v>83.51</v>
      </c>
      <c r="I68" s="16"/>
      <c r="J68" s="16">
        <v>112.63</v>
      </c>
      <c r="K68" s="16">
        <v>133.96</v>
      </c>
      <c r="L68" s="16">
        <v>168.49</v>
      </c>
      <c r="M68" s="16"/>
      <c r="N68" s="16">
        <v>54.703723036</v>
      </c>
      <c r="O68" s="35">
        <v>4.4398015709000003</v>
      </c>
      <c r="P68" s="19" t="s">
        <v>18</v>
      </c>
      <c r="Q68" s="15" t="s">
        <v>603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104</v>
      </c>
      <c r="D69" s="18" t="s">
        <v>105</v>
      </c>
      <c r="E69" s="18">
        <v>9</v>
      </c>
      <c r="F69" s="17">
        <v>3.06</v>
      </c>
      <c r="G69" s="17">
        <v>2.4300000000000002</v>
      </c>
      <c r="H69" s="17">
        <v>1.8</v>
      </c>
      <c r="I69" s="16"/>
      <c r="J69" s="17">
        <v>4.75</v>
      </c>
      <c r="K69" s="17">
        <v>6</v>
      </c>
      <c r="L69" s="17">
        <v>8.0299999999999994</v>
      </c>
      <c r="M69" s="17"/>
      <c r="N69" s="17">
        <v>57.934180687999998</v>
      </c>
      <c r="O69" s="17">
        <v>89.323915045000007</v>
      </c>
      <c r="P69" s="18" t="s">
        <v>18</v>
      </c>
      <c r="Q69" s="14" t="s">
        <v>604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106</v>
      </c>
      <c r="D70" s="19" t="s">
        <v>107</v>
      </c>
      <c r="E70" s="19">
        <v>2</v>
      </c>
      <c r="F70" s="16">
        <v>33.9</v>
      </c>
      <c r="G70" s="16">
        <v>23.79</v>
      </c>
      <c r="H70" s="16">
        <v>13.69</v>
      </c>
      <c r="I70" s="16"/>
      <c r="J70" s="16">
        <v>36.409999999999997</v>
      </c>
      <c r="K70" s="16">
        <v>56.61</v>
      </c>
      <c r="L70" s="16">
        <v>89.3</v>
      </c>
      <c r="M70" s="16"/>
      <c r="N70" s="16">
        <v>40.538779795000004</v>
      </c>
      <c r="O70" s="35">
        <v>9.1444326758999992</v>
      </c>
      <c r="P70" s="19" t="s">
        <v>15</v>
      </c>
      <c r="Q70" s="15" t="s">
        <v>605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108</v>
      </c>
      <c r="D71" s="18" t="s">
        <v>109</v>
      </c>
      <c r="E71" s="18">
        <v>10</v>
      </c>
      <c r="F71" s="17">
        <v>56.33</v>
      </c>
      <c r="G71" s="17">
        <v>49.92</v>
      </c>
      <c r="H71" s="17">
        <v>43.52</v>
      </c>
      <c r="I71" s="16"/>
      <c r="J71" s="17">
        <v>58.82</v>
      </c>
      <c r="K71" s="17">
        <v>71.62</v>
      </c>
      <c r="L71" s="17">
        <v>92.35</v>
      </c>
      <c r="M71" s="17"/>
      <c r="N71" s="17">
        <v>65.642031138999997</v>
      </c>
      <c r="O71" s="17">
        <v>160.97308027</v>
      </c>
      <c r="P71" s="18" t="s">
        <v>18</v>
      </c>
      <c r="Q71" s="14" t="s">
        <v>606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110</v>
      </c>
      <c r="D72" s="19" t="s">
        <v>111</v>
      </c>
      <c r="E72" s="19">
        <v>10</v>
      </c>
      <c r="F72" s="16">
        <v>15.07</v>
      </c>
      <c r="G72" s="16">
        <v>13.9</v>
      </c>
      <c r="H72" s="16">
        <v>12.74</v>
      </c>
      <c r="I72" s="16"/>
      <c r="J72" s="16">
        <v>15.57</v>
      </c>
      <c r="K72" s="16">
        <v>17.89</v>
      </c>
      <c r="L72" s="16">
        <v>21.66</v>
      </c>
      <c r="M72" s="16"/>
      <c r="N72" s="16">
        <v>61.023996627000002</v>
      </c>
      <c r="O72" s="35">
        <v>333.17371136000003</v>
      </c>
      <c r="P72" s="19" t="s">
        <v>18</v>
      </c>
      <c r="Q72" s="15" t="s">
        <v>607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8" t="s">
        <v>113</v>
      </c>
      <c r="E73" s="18">
        <v>3</v>
      </c>
      <c r="F73" s="17">
        <v>5.18</v>
      </c>
      <c r="G73" s="17">
        <v>4.5599999999999996</v>
      </c>
      <c r="H73" s="17">
        <v>3.95</v>
      </c>
      <c r="I73" s="16"/>
      <c r="J73" s="17">
        <v>5.39</v>
      </c>
      <c r="K73" s="17">
        <v>6.61</v>
      </c>
      <c r="L73" s="17">
        <v>8.59</v>
      </c>
      <c r="M73" s="17"/>
      <c r="N73" s="17">
        <v>48.469221650999998</v>
      </c>
      <c r="O73" s="17">
        <v>193.56821436000001</v>
      </c>
      <c r="P73" s="18" t="s">
        <v>15</v>
      </c>
      <c r="Q73" s="14" t="s">
        <v>608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114</v>
      </c>
      <c r="D74" s="19" t="s">
        <v>115</v>
      </c>
      <c r="E74" s="19">
        <v>9</v>
      </c>
      <c r="F74" s="16">
        <v>47.52</v>
      </c>
      <c r="G74" s="16">
        <v>44.17</v>
      </c>
      <c r="H74" s="16">
        <v>40.82</v>
      </c>
      <c r="I74" s="16"/>
      <c r="J74" s="16">
        <v>56.35</v>
      </c>
      <c r="K74" s="16">
        <v>63.04</v>
      </c>
      <c r="L74" s="16">
        <v>73.87</v>
      </c>
      <c r="M74" s="16"/>
      <c r="N74" s="16">
        <v>57.817963323999997</v>
      </c>
      <c r="O74" s="35">
        <v>87.087615455000005</v>
      </c>
      <c r="P74" s="19" t="s">
        <v>18</v>
      </c>
      <c r="Q74" s="15" t="s">
        <v>609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116</v>
      </c>
      <c r="D75" s="18" t="s">
        <v>117</v>
      </c>
      <c r="E75" s="18">
        <v>3</v>
      </c>
      <c r="F75" s="17">
        <v>5.26</v>
      </c>
      <c r="G75" s="17">
        <v>4.62</v>
      </c>
      <c r="H75" s="17">
        <v>3.98</v>
      </c>
      <c r="I75" s="16"/>
      <c r="J75" s="17">
        <v>5.55</v>
      </c>
      <c r="K75" s="17">
        <v>6.82</v>
      </c>
      <c r="L75" s="17">
        <v>8.8800000000000008</v>
      </c>
      <c r="M75" s="17"/>
      <c r="N75" s="17">
        <v>28.284471672999999</v>
      </c>
      <c r="O75" s="17">
        <v>3.4323986817999996</v>
      </c>
      <c r="P75" s="18" t="s">
        <v>15</v>
      </c>
      <c r="Q75" s="14" t="s">
        <v>610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118</v>
      </c>
      <c r="D76" s="19" t="s">
        <v>119</v>
      </c>
      <c r="E76" s="19">
        <v>2</v>
      </c>
      <c r="F76" s="16">
        <v>4.8499999999999996</v>
      </c>
      <c r="G76" s="16">
        <v>4.25</v>
      </c>
      <c r="H76" s="16">
        <v>3.66</v>
      </c>
      <c r="I76" s="16"/>
      <c r="J76" s="16">
        <v>4.97</v>
      </c>
      <c r="K76" s="16">
        <v>6.15</v>
      </c>
      <c r="L76" s="16">
        <v>8.06</v>
      </c>
      <c r="M76" s="16"/>
      <c r="N76" s="16">
        <v>46.892927081000003</v>
      </c>
      <c r="O76" s="35">
        <v>55.982724090999994</v>
      </c>
      <c r="P76" s="19" t="s">
        <v>15</v>
      </c>
      <c r="Q76" s="15" t="s">
        <v>518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8" t="s">
        <v>121</v>
      </c>
      <c r="E77" s="18">
        <v>6</v>
      </c>
      <c r="F77" s="17">
        <v>34.17</v>
      </c>
      <c r="G77" s="17">
        <v>30.69</v>
      </c>
      <c r="H77" s="17">
        <v>27.22</v>
      </c>
      <c r="I77" s="16"/>
      <c r="J77" s="17">
        <v>35.82</v>
      </c>
      <c r="K77" s="17">
        <v>42.76</v>
      </c>
      <c r="L77" s="17">
        <v>53.99</v>
      </c>
      <c r="M77" s="17"/>
      <c r="N77" s="17">
        <v>48.958248703000002</v>
      </c>
      <c r="O77" s="17">
        <v>129.74945768000001</v>
      </c>
      <c r="P77" s="18" t="s">
        <v>15</v>
      </c>
      <c r="Q77" s="14" t="s">
        <v>611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122</v>
      </c>
      <c r="D78" s="19" t="s">
        <v>123</v>
      </c>
      <c r="E78" s="19">
        <v>3</v>
      </c>
      <c r="F78" s="16">
        <v>1.94</v>
      </c>
      <c r="G78" s="16">
        <v>1.61</v>
      </c>
      <c r="H78" s="16">
        <v>1.28</v>
      </c>
      <c r="I78" s="16"/>
      <c r="J78" s="16">
        <v>2.02</v>
      </c>
      <c r="K78" s="16">
        <v>2.67</v>
      </c>
      <c r="L78" s="16">
        <v>3.73</v>
      </c>
      <c r="M78" s="16"/>
      <c r="N78" s="16">
        <v>42.471630134000002</v>
      </c>
      <c r="O78" s="35">
        <v>27.823355273000001</v>
      </c>
      <c r="P78" s="19" t="s">
        <v>15</v>
      </c>
      <c r="Q78" s="15" t="s">
        <v>612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125</v>
      </c>
      <c r="E79" s="18">
        <v>6</v>
      </c>
      <c r="F79" s="17">
        <v>26.38</v>
      </c>
      <c r="G79" s="17">
        <v>23.79</v>
      </c>
      <c r="H79" s="17">
        <v>21.2</v>
      </c>
      <c r="I79" s="16"/>
      <c r="J79" s="17">
        <v>27.88</v>
      </c>
      <c r="K79" s="17">
        <v>33.049999999999997</v>
      </c>
      <c r="L79" s="17">
        <v>41.43</v>
      </c>
      <c r="M79" s="17"/>
      <c r="N79" s="17">
        <v>48.872625866</v>
      </c>
      <c r="O79" s="17">
        <v>190.49089204999999</v>
      </c>
      <c r="P79" s="18" t="s">
        <v>15</v>
      </c>
      <c r="Q79" s="14" t="s">
        <v>613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124</v>
      </c>
      <c r="D80" s="19" t="s">
        <v>126</v>
      </c>
      <c r="E80" s="19">
        <v>2</v>
      </c>
      <c r="F80" s="16">
        <v>24.16</v>
      </c>
      <c r="G80" s="16">
        <v>21.62</v>
      </c>
      <c r="H80" s="16">
        <v>19.09</v>
      </c>
      <c r="I80" s="16"/>
      <c r="J80" s="16">
        <v>25.53</v>
      </c>
      <c r="K80" s="16">
        <v>30.59</v>
      </c>
      <c r="L80" s="16">
        <v>38.78</v>
      </c>
      <c r="M80" s="16"/>
      <c r="N80" s="16">
        <v>48.095778619999997</v>
      </c>
      <c r="O80" s="35">
        <v>22.612772364000001</v>
      </c>
      <c r="P80" s="19" t="s">
        <v>15</v>
      </c>
      <c r="Q80" s="15" t="s">
        <v>614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8" t="s">
        <v>128</v>
      </c>
      <c r="E81" s="18">
        <v>6</v>
      </c>
      <c r="F81" s="17">
        <v>2.6</v>
      </c>
      <c r="G81" s="17">
        <v>1.85</v>
      </c>
      <c r="H81" s="17">
        <v>1.1100000000000001</v>
      </c>
      <c r="I81" s="16"/>
      <c r="J81" s="17">
        <v>2.93</v>
      </c>
      <c r="K81" s="17">
        <v>4.41</v>
      </c>
      <c r="L81" s="17">
        <v>6.82</v>
      </c>
      <c r="M81" s="17"/>
      <c r="N81" s="17">
        <v>36.789700549000003</v>
      </c>
      <c r="O81" s="17">
        <v>6.4381606364000001</v>
      </c>
      <c r="P81" s="18" t="s">
        <v>15</v>
      </c>
      <c r="Q81" s="14" t="s">
        <v>615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129</v>
      </c>
      <c r="D82" s="19" t="s">
        <v>130</v>
      </c>
      <c r="E82" s="19">
        <v>9</v>
      </c>
      <c r="F82" s="16">
        <v>17.84</v>
      </c>
      <c r="G82" s="16">
        <v>15.87</v>
      </c>
      <c r="H82" s="16">
        <v>13.9</v>
      </c>
      <c r="I82" s="16"/>
      <c r="J82" s="16">
        <v>18.510000000000002</v>
      </c>
      <c r="K82" s="16">
        <v>22.44</v>
      </c>
      <c r="L82" s="16">
        <v>28.81</v>
      </c>
      <c r="M82" s="16"/>
      <c r="N82" s="16">
        <v>75.506046443000002</v>
      </c>
      <c r="O82" s="35">
        <v>22.599296227</v>
      </c>
      <c r="P82" s="19" t="s">
        <v>18</v>
      </c>
      <c r="Q82" s="15" t="s">
        <v>616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131</v>
      </c>
      <c r="D83" s="18" t="s">
        <v>132</v>
      </c>
      <c r="E83" s="18">
        <v>3</v>
      </c>
      <c r="F83" s="17">
        <v>4.5</v>
      </c>
      <c r="G83" s="17">
        <v>3.95</v>
      </c>
      <c r="H83" s="17">
        <v>3.4</v>
      </c>
      <c r="I83" s="16"/>
      <c r="J83" s="17">
        <v>4.71</v>
      </c>
      <c r="K83" s="17">
        <v>5.8</v>
      </c>
      <c r="L83" s="17">
        <v>7.57</v>
      </c>
      <c r="M83" s="17"/>
      <c r="N83" s="17">
        <v>48.290928934999997</v>
      </c>
      <c r="O83" s="17">
        <v>17.3246635</v>
      </c>
      <c r="P83" s="18" t="s">
        <v>15</v>
      </c>
      <c r="Q83" s="14" t="s">
        <v>617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133</v>
      </c>
      <c r="D84" s="19" t="s">
        <v>134</v>
      </c>
      <c r="E84" s="19">
        <v>6</v>
      </c>
      <c r="F84" s="16">
        <v>13.78</v>
      </c>
      <c r="G84" s="16">
        <v>11.45</v>
      </c>
      <c r="H84" s="16">
        <v>9.1300000000000008</v>
      </c>
      <c r="I84" s="16"/>
      <c r="J84" s="16">
        <v>14.41</v>
      </c>
      <c r="K84" s="16">
        <v>19.05</v>
      </c>
      <c r="L84" s="16">
        <v>26.57</v>
      </c>
      <c r="M84" s="16"/>
      <c r="N84" s="16">
        <v>48.094357784000003</v>
      </c>
      <c r="O84" s="35">
        <v>14.624765909000001</v>
      </c>
      <c r="P84" s="19" t="s">
        <v>15</v>
      </c>
      <c r="Q84" s="15" t="s">
        <v>618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8" t="s">
        <v>136</v>
      </c>
      <c r="E85" s="18">
        <v>3</v>
      </c>
      <c r="F85" s="17">
        <v>12.75</v>
      </c>
      <c r="G85" s="17">
        <v>11.28</v>
      </c>
      <c r="H85" s="17">
        <v>9.82</v>
      </c>
      <c r="I85" s="16"/>
      <c r="J85" s="17">
        <v>13.33</v>
      </c>
      <c r="K85" s="17">
        <v>16.25</v>
      </c>
      <c r="L85" s="17">
        <v>20.99</v>
      </c>
      <c r="M85" s="17"/>
      <c r="N85" s="17">
        <v>38.931063483999999</v>
      </c>
      <c r="O85" s="17">
        <v>119.62911809000001</v>
      </c>
      <c r="P85" s="18" t="s">
        <v>15</v>
      </c>
      <c r="Q85" s="14" t="s">
        <v>619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137</v>
      </c>
      <c r="D86" s="19" t="s">
        <v>138</v>
      </c>
      <c r="E86" s="19">
        <v>3</v>
      </c>
      <c r="F86" s="16">
        <v>8.1300000000000008</v>
      </c>
      <c r="G86" s="16">
        <v>6.71</v>
      </c>
      <c r="H86" s="16">
        <v>5.3</v>
      </c>
      <c r="I86" s="16"/>
      <c r="J86" s="16">
        <v>8.9</v>
      </c>
      <c r="K86" s="16">
        <v>11.72</v>
      </c>
      <c r="L86" s="16">
        <v>16.29</v>
      </c>
      <c r="M86" s="16"/>
      <c r="N86" s="16">
        <v>41.538329285000003</v>
      </c>
      <c r="O86" s="35">
        <v>85.622730317999995</v>
      </c>
      <c r="P86" s="19" t="s">
        <v>15</v>
      </c>
      <c r="Q86" s="15" t="s">
        <v>620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621</v>
      </c>
      <c r="D87" s="18" t="s">
        <v>622</v>
      </c>
      <c r="E87" s="18">
        <v>3</v>
      </c>
      <c r="F87" s="17">
        <v>155.21</v>
      </c>
      <c r="G87" s="17">
        <v>138.28</v>
      </c>
      <c r="H87" s="17">
        <v>121.35</v>
      </c>
      <c r="I87" s="16"/>
      <c r="J87" s="17">
        <v>160.80000000000001</v>
      </c>
      <c r="K87" s="17">
        <v>194.65</v>
      </c>
      <c r="L87" s="17">
        <v>249.43</v>
      </c>
      <c r="M87" s="17"/>
      <c r="N87" s="17">
        <v>35.895988430999999</v>
      </c>
      <c r="O87" s="17">
        <v>2.7360498526999999</v>
      </c>
      <c r="P87" s="18" t="s">
        <v>15</v>
      </c>
      <c r="Q87" s="14" t="s">
        <v>623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139</v>
      </c>
      <c r="D88" s="19" t="s">
        <v>140</v>
      </c>
      <c r="E88" s="19">
        <v>4</v>
      </c>
      <c r="F88" s="16" t="s">
        <v>35</v>
      </c>
      <c r="G88" s="16" t="s">
        <v>35</v>
      </c>
      <c r="H88" s="16" t="s">
        <v>35</v>
      </c>
      <c r="I88" s="16"/>
      <c r="J88" s="16" t="s">
        <v>35</v>
      </c>
      <c r="K88" s="16" t="s">
        <v>35</v>
      </c>
      <c r="L88" s="16" t="s">
        <v>35</v>
      </c>
      <c r="M88" s="16"/>
      <c r="N88" s="16" t="s">
        <v>35</v>
      </c>
      <c r="O88" s="35" t="s">
        <v>35</v>
      </c>
      <c r="P88" s="19" t="s">
        <v>35</v>
      </c>
      <c r="Q88" s="15" t="s">
        <v>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8" t="s">
        <v>142</v>
      </c>
      <c r="E89" s="18">
        <v>3</v>
      </c>
      <c r="F89" s="17">
        <v>73.56</v>
      </c>
      <c r="G89" s="17">
        <v>63.24</v>
      </c>
      <c r="H89" s="17">
        <v>52.93</v>
      </c>
      <c r="I89" s="16"/>
      <c r="J89" s="17">
        <v>77</v>
      </c>
      <c r="K89" s="17">
        <v>97.62</v>
      </c>
      <c r="L89" s="17">
        <v>131</v>
      </c>
      <c r="M89" s="17"/>
      <c r="N89" s="17">
        <v>46.695862808000001</v>
      </c>
      <c r="O89" s="17">
        <v>533.14837205000003</v>
      </c>
      <c r="P89" s="18" t="s">
        <v>15</v>
      </c>
      <c r="Q89" s="14" t="s">
        <v>624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143</v>
      </c>
      <c r="D90" s="19" t="s">
        <v>144</v>
      </c>
      <c r="E90" s="19">
        <v>9</v>
      </c>
      <c r="F90" s="16">
        <v>50.99</v>
      </c>
      <c r="G90" s="16">
        <v>48.02</v>
      </c>
      <c r="H90" s="16">
        <v>45.05</v>
      </c>
      <c r="I90" s="16"/>
      <c r="J90" s="16">
        <v>55.46</v>
      </c>
      <c r="K90" s="16">
        <v>61.39</v>
      </c>
      <c r="L90" s="16">
        <v>71</v>
      </c>
      <c r="M90" s="16"/>
      <c r="N90" s="16">
        <v>56.184984366000002</v>
      </c>
      <c r="O90" s="35">
        <v>182.99690168000001</v>
      </c>
      <c r="P90" s="19" t="s">
        <v>18</v>
      </c>
      <c r="Q90" s="15" t="s">
        <v>625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8" t="s">
        <v>146</v>
      </c>
      <c r="E91" s="18">
        <v>10</v>
      </c>
      <c r="F91" s="17">
        <v>24.15</v>
      </c>
      <c r="G91" s="17">
        <v>21.58</v>
      </c>
      <c r="H91" s="17">
        <v>19.02</v>
      </c>
      <c r="I91" s="16"/>
      <c r="J91" s="17">
        <v>25.99</v>
      </c>
      <c r="K91" s="17">
        <v>31.11</v>
      </c>
      <c r="L91" s="17">
        <v>39.4</v>
      </c>
      <c r="M91" s="17"/>
      <c r="N91" s="17">
        <v>62.179098852000003</v>
      </c>
      <c r="O91" s="17">
        <v>462.31607585999996</v>
      </c>
      <c r="P91" s="18" t="s">
        <v>18</v>
      </c>
      <c r="Q91" s="14" t="s">
        <v>626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147</v>
      </c>
      <c r="D92" s="19" t="s">
        <v>148</v>
      </c>
      <c r="E92" s="19">
        <v>9</v>
      </c>
      <c r="F92" s="16">
        <v>31.94</v>
      </c>
      <c r="G92" s="16">
        <v>30.15</v>
      </c>
      <c r="H92" s="16">
        <v>28.37</v>
      </c>
      <c r="I92" s="16"/>
      <c r="J92" s="16">
        <v>35.19</v>
      </c>
      <c r="K92" s="16">
        <v>38.75</v>
      </c>
      <c r="L92" s="16">
        <v>44.53</v>
      </c>
      <c r="M92" s="16"/>
      <c r="N92" s="16">
        <v>58.344599782000003</v>
      </c>
      <c r="O92" s="35">
        <v>58.424519909000004</v>
      </c>
      <c r="P92" s="19" t="s">
        <v>18</v>
      </c>
      <c r="Q92" s="15" t="s">
        <v>627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8" t="s">
        <v>150</v>
      </c>
      <c r="E93" s="18">
        <v>9</v>
      </c>
      <c r="F93" s="17">
        <v>39.92</v>
      </c>
      <c r="G93" s="17">
        <v>38.049999999999997</v>
      </c>
      <c r="H93" s="17">
        <v>36.18</v>
      </c>
      <c r="I93" s="16"/>
      <c r="J93" s="17">
        <v>42.9</v>
      </c>
      <c r="K93" s="17">
        <v>46.63</v>
      </c>
      <c r="L93" s="17">
        <v>52.67</v>
      </c>
      <c r="M93" s="17"/>
      <c r="N93" s="17">
        <v>51.058958078000003</v>
      </c>
      <c r="O93" s="17">
        <v>307.39930655000001</v>
      </c>
      <c r="P93" s="18" t="s">
        <v>18</v>
      </c>
      <c r="Q93" s="14" t="s">
        <v>628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629</v>
      </c>
      <c r="D94" s="19" t="s">
        <v>630</v>
      </c>
      <c r="E94" s="19">
        <v>6</v>
      </c>
      <c r="F94" s="16">
        <v>1.03</v>
      </c>
      <c r="G94" s="16">
        <v>0.87</v>
      </c>
      <c r="H94" s="16">
        <v>0.72</v>
      </c>
      <c r="I94" s="16"/>
      <c r="J94" s="16">
        <v>1.1299999999999999</v>
      </c>
      <c r="K94" s="16">
        <v>1.43</v>
      </c>
      <c r="L94" s="16">
        <v>1.92</v>
      </c>
      <c r="M94" s="16"/>
      <c r="N94" s="16">
        <v>46.488340606999998</v>
      </c>
      <c r="O94" s="35">
        <v>1.2465503182</v>
      </c>
      <c r="P94" s="19" t="s">
        <v>15</v>
      </c>
      <c r="Q94" s="15" t="s">
        <v>631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151</v>
      </c>
      <c r="D95" s="18" t="s">
        <v>152</v>
      </c>
      <c r="E95" s="18">
        <v>9</v>
      </c>
      <c r="F95" s="17">
        <v>7.04</v>
      </c>
      <c r="G95" s="17">
        <v>6.44</v>
      </c>
      <c r="H95" s="17">
        <v>5.84</v>
      </c>
      <c r="I95" s="16"/>
      <c r="J95" s="17">
        <v>8.76</v>
      </c>
      <c r="K95" s="17">
        <v>9.9499999999999993</v>
      </c>
      <c r="L95" s="17">
        <v>11.89</v>
      </c>
      <c r="M95" s="17"/>
      <c r="N95" s="17">
        <v>51.507444472000003</v>
      </c>
      <c r="O95" s="17">
        <v>5.1850165454999999</v>
      </c>
      <c r="P95" s="18" t="s">
        <v>18</v>
      </c>
      <c r="Q95" s="14" t="s">
        <v>632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462</v>
      </c>
      <c r="D96" s="19" t="s">
        <v>463</v>
      </c>
      <c r="E96" s="19">
        <v>7</v>
      </c>
      <c r="F96" s="16">
        <v>107.63</v>
      </c>
      <c r="G96" s="16">
        <v>95.34</v>
      </c>
      <c r="H96" s="16">
        <v>83.05</v>
      </c>
      <c r="I96" s="16"/>
      <c r="J96" s="16">
        <v>115.41</v>
      </c>
      <c r="K96" s="16">
        <v>139.97999999999999</v>
      </c>
      <c r="L96" s="16">
        <v>179.74</v>
      </c>
      <c r="M96" s="16"/>
      <c r="N96" s="16">
        <v>60.996330698999998</v>
      </c>
      <c r="O96" s="35">
        <v>5.0282967990999996</v>
      </c>
      <c r="P96" s="19" t="s">
        <v>18</v>
      </c>
      <c r="Q96" s="15" t="s">
        <v>633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153</v>
      </c>
      <c r="D97" s="18" t="s">
        <v>154</v>
      </c>
      <c r="E97" s="18">
        <v>5</v>
      </c>
      <c r="F97" s="17">
        <v>13.45</v>
      </c>
      <c r="G97" s="17">
        <v>12.31</v>
      </c>
      <c r="H97" s="17">
        <v>11.18</v>
      </c>
      <c r="I97" s="16"/>
      <c r="J97" s="17">
        <v>14.09</v>
      </c>
      <c r="K97" s="17">
        <v>16.350000000000001</v>
      </c>
      <c r="L97" s="17">
        <v>20.02</v>
      </c>
      <c r="M97" s="17"/>
      <c r="N97" s="17">
        <v>49.816206698000002</v>
      </c>
      <c r="O97" s="17">
        <v>32.678961954999998</v>
      </c>
      <c r="P97" s="18" t="s">
        <v>15</v>
      </c>
      <c r="Q97" s="14" t="s">
        <v>634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155</v>
      </c>
      <c r="D98" s="19" t="s">
        <v>156</v>
      </c>
      <c r="E98" s="19">
        <v>10</v>
      </c>
      <c r="F98" s="16">
        <v>7.9</v>
      </c>
      <c r="G98" s="16">
        <v>7.22</v>
      </c>
      <c r="H98" s="16">
        <v>6.54</v>
      </c>
      <c r="I98" s="16"/>
      <c r="J98" s="16">
        <v>8.9</v>
      </c>
      <c r="K98" s="16">
        <v>10.25</v>
      </c>
      <c r="L98" s="16">
        <v>12.45</v>
      </c>
      <c r="M98" s="16"/>
      <c r="N98" s="16">
        <v>68.469777811</v>
      </c>
      <c r="O98" s="35">
        <v>6.5461992272999998</v>
      </c>
      <c r="P98" s="19" t="s">
        <v>18</v>
      </c>
      <c r="Q98" s="15" t="s">
        <v>635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157</v>
      </c>
      <c r="D99" s="18" t="s">
        <v>158</v>
      </c>
      <c r="E99" s="18">
        <v>8</v>
      </c>
      <c r="F99" s="17">
        <v>15.64</v>
      </c>
      <c r="G99" s="17">
        <v>14.34</v>
      </c>
      <c r="H99" s="17">
        <v>13.04</v>
      </c>
      <c r="I99" s="16"/>
      <c r="J99" s="17">
        <v>18.100000000000001</v>
      </c>
      <c r="K99" s="17">
        <v>20.69</v>
      </c>
      <c r="L99" s="17">
        <v>24.89</v>
      </c>
      <c r="M99" s="17"/>
      <c r="N99" s="17">
        <v>54.665944295999999</v>
      </c>
      <c r="O99" s="17">
        <v>56.759573727000003</v>
      </c>
      <c r="P99" s="18" t="s">
        <v>18</v>
      </c>
      <c r="Q99" s="14" t="s">
        <v>636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159</v>
      </c>
      <c r="D100" s="19" t="s">
        <v>160</v>
      </c>
      <c r="E100" s="19">
        <v>6</v>
      </c>
      <c r="F100" s="16">
        <v>21.88</v>
      </c>
      <c r="G100" s="16">
        <v>20.34</v>
      </c>
      <c r="H100" s="16">
        <v>18.809999999999999</v>
      </c>
      <c r="I100" s="16"/>
      <c r="J100" s="16">
        <v>25.43</v>
      </c>
      <c r="K100" s="16">
        <v>28.49</v>
      </c>
      <c r="L100" s="16">
        <v>33.450000000000003</v>
      </c>
      <c r="M100" s="16"/>
      <c r="N100" s="16">
        <v>58.698561454999997</v>
      </c>
      <c r="O100" s="35">
        <v>8.3138877272999991</v>
      </c>
      <c r="P100" s="19" t="s">
        <v>18</v>
      </c>
      <c r="Q100" s="15" t="s">
        <v>637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638</v>
      </c>
      <c r="D101" s="18" t="s">
        <v>639</v>
      </c>
      <c r="E101" s="18">
        <v>8</v>
      </c>
      <c r="F101" s="17">
        <v>97.49</v>
      </c>
      <c r="G101" s="17">
        <v>82.21</v>
      </c>
      <c r="H101" s="17">
        <v>66.94</v>
      </c>
      <c r="I101" s="16"/>
      <c r="J101" s="17">
        <v>120</v>
      </c>
      <c r="K101" s="17">
        <v>150.54</v>
      </c>
      <c r="L101" s="17">
        <v>199.96</v>
      </c>
      <c r="M101" s="17"/>
      <c r="N101" s="17">
        <v>61.630089779000002</v>
      </c>
      <c r="O101" s="17">
        <v>2.5242187250000003</v>
      </c>
      <c r="P101" s="18" t="s">
        <v>18</v>
      </c>
      <c r="Q101" s="14" t="s">
        <v>640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161</v>
      </c>
      <c r="D102" s="19" t="s">
        <v>162</v>
      </c>
      <c r="E102" s="19">
        <v>9</v>
      </c>
      <c r="F102" s="16">
        <v>18.47</v>
      </c>
      <c r="G102" s="16">
        <v>16.25</v>
      </c>
      <c r="H102" s="16">
        <v>14.04</v>
      </c>
      <c r="I102" s="16"/>
      <c r="J102" s="16">
        <v>23.95</v>
      </c>
      <c r="K102" s="16">
        <v>28.37</v>
      </c>
      <c r="L102" s="16">
        <v>35.53</v>
      </c>
      <c r="M102" s="16"/>
      <c r="N102" s="16">
        <v>59.987725417999997</v>
      </c>
      <c r="O102" s="35">
        <v>211.15916923</v>
      </c>
      <c r="P102" s="19" t="s">
        <v>18</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163</v>
      </c>
      <c r="D103" s="18" t="s">
        <v>164</v>
      </c>
      <c r="E103" s="18">
        <v>8</v>
      </c>
      <c r="F103" s="17">
        <v>8.26</v>
      </c>
      <c r="G103" s="17">
        <v>7.32</v>
      </c>
      <c r="H103" s="17">
        <v>6.38</v>
      </c>
      <c r="I103" s="16"/>
      <c r="J103" s="17">
        <v>10.61</v>
      </c>
      <c r="K103" s="17">
        <v>12.48</v>
      </c>
      <c r="L103" s="17">
        <v>15.5</v>
      </c>
      <c r="M103" s="17"/>
      <c r="N103" s="17">
        <v>59.169882463</v>
      </c>
      <c r="O103" s="17">
        <v>90.307600227000009</v>
      </c>
      <c r="P103" s="18" t="s">
        <v>18</v>
      </c>
      <c r="Q103" s="14"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165</v>
      </c>
      <c r="D104" s="19" t="s">
        <v>166</v>
      </c>
      <c r="E104" s="19">
        <v>5</v>
      </c>
      <c r="F104" s="16">
        <v>16.010000000000002</v>
      </c>
      <c r="G104" s="16">
        <v>14.7</v>
      </c>
      <c r="H104" s="16">
        <v>13.4</v>
      </c>
      <c r="I104" s="16"/>
      <c r="J104" s="16">
        <v>16.7</v>
      </c>
      <c r="K104" s="16">
        <v>19.3</v>
      </c>
      <c r="L104" s="16">
        <v>23.51</v>
      </c>
      <c r="M104" s="16"/>
      <c r="N104" s="16">
        <v>47.704279044000003</v>
      </c>
      <c r="O104" s="35">
        <v>56.132410454999999</v>
      </c>
      <c r="P104" s="19" t="s">
        <v>15</v>
      </c>
      <c r="Q104" s="15"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167</v>
      </c>
      <c r="D105" s="18" t="s">
        <v>168</v>
      </c>
      <c r="E105" s="18">
        <v>8</v>
      </c>
      <c r="F105" s="17">
        <v>4.6500000000000004</v>
      </c>
      <c r="G105" s="17">
        <v>4.24</v>
      </c>
      <c r="H105" s="17">
        <v>3.84</v>
      </c>
      <c r="I105" s="16"/>
      <c r="J105" s="17">
        <v>5.15</v>
      </c>
      <c r="K105" s="17">
        <v>5.95</v>
      </c>
      <c r="L105" s="17">
        <v>7.26</v>
      </c>
      <c r="M105" s="17"/>
      <c r="N105" s="17">
        <v>55.543420423000001</v>
      </c>
      <c r="O105" s="17">
        <v>29.497233636000001</v>
      </c>
      <c r="P105" s="18" t="s">
        <v>18</v>
      </c>
      <c r="Q105" s="14"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169</v>
      </c>
      <c r="D106" s="19" t="s">
        <v>170</v>
      </c>
      <c r="E106" s="19">
        <v>3</v>
      </c>
      <c r="F106" s="16">
        <v>4.54</v>
      </c>
      <c r="G106" s="16">
        <v>3.93</v>
      </c>
      <c r="H106" s="16">
        <v>3.32</v>
      </c>
      <c r="I106" s="16"/>
      <c r="J106" s="16">
        <v>4.78</v>
      </c>
      <c r="K106" s="16">
        <v>5.99</v>
      </c>
      <c r="L106" s="16">
        <v>7.95</v>
      </c>
      <c r="M106" s="16"/>
      <c r="N106" s="16">
        <v>47.882410991999997</v>
      </c>
      <c r="O106" s="35">
        <v>74.369043317999996</v>
      </c>
      <c r="P106" s="19" t="s">
        <v>15</v>
      </c>
      <c r="Q106" s="15"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171</v>
      </c>
      <c r="D107" s="18" t="s">
        <v>172</v>
      </c>
      <c r="E107" s="18">
        <v>5</v>
      </c>
      <c r="F107" s="17">
        <v>11.83</v>
      </c>
      <c r="G107" s="17">
        <v>10.23</v>
      </c>
      <c r="H107" s="17">
        <v>8.6300000000000008</v>
      </c>
      <c r="I107" s="16"/>
      <c r="J107" s="17">
        <v>16</v>
      </c>
      <c r="K107" s="17">
        <v>19.190000000000001</v>
      </c>
      <c r="L107" s="17">
        <v>24.36</v>
      </c>
      <c r="M107" s="17"/>
      <c r="N107" s="17">
        <v>58.871877028999997</v>
      </c>
      <c r="O107" s="17">
        <v>28.642987545</v>
      </c>
      <c r="P107" s="18" t="s">
        <v>18</v>
      </c>
      <c r="Q107" s="14"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173</v>
      </c>
      <c r="D108" s="19" t="s">
        <v>174</v>
      </c>
      <c r="E108" s="19">
        <v>6</v>
      </c>
      <c r="F108" s="16">
        <v>9.91</v>
      </c>
      <c r="G108" s="16">
        <v>6.74</v>
      </c>
      <c r="H108" s="16">
        <v>3.58</v>
      </c>
      <c r="I108" s="16"/>
      <c r="J108" s="16">
        <v>17.239999999999998</v>
      </c>
      <c r="K108" s="16">
        <v>23.56</v>
      </c>
      <c r="L108" s="16">
        <v>33.799999999999997</v>
      </c>
      <c r="M108" s="16"/>
      <c r="N108" s="16">
        <v>58.10520502</v>
      </c>
      <c r="O108" s="35">
        <v>121.31828953999999</v>
      </c>
      <c r="P108" s="19" t="s">
        <v>18</v>
      </c>
      <c r="Q108" s="15"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175</v>
      </c>
      <c r="D109" s="18" t="s">
        <v>176</v>
      </c>
      <c r="E109" s="18">
        <v>3</v>
      </c>
      <c r="F109" s="17">
        <v>2.35</v>
      </c>
      <c r="G109" s="17">
        <v>1.98</v>
      </c>
      <c r="H109" s="17">
        <v>1.61</v>
      </c>
      <c r="I109" s="16"/>
      <c r="J109" s="17">
        <v>2.4700000000000002</v>
      </c>
      <c r="K109" s="17">
        <v>3.2</v>
      </c>
      <c r="L109" s="17">
        <v>4.3899999999999997</v>
      </c>
      <c r="M109" s="17"/>
      <c r="N109" s="17">
        <v>34.983139778000002</v>
      </c>
      <c r="O109" s="17">
        <v>4.5488854545000006</v>
      </c>
      <c r="P109" s="18" t="s">
        <v>15</v>
      </c>
      <c r="Q109" s="14"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177</v>
      </c>
      <c r="D110" s="19" t="s">
        <v>178</v>
      </c>
      <c r="E110" s="19">
        <v>10</v>
      </c>
      <c r="F110" s="16">
        <v>3.98</v>
      </c>
      <c r="G110" s="16">
        <v>3.7</v>
      </c>
      <c r="H110" s="16">
        <v>3.43</v>
      </c>
      <c r="I110" s="16"/>
      <c r="J110" s="16">
        <v>4.3899999999999997</v>
      </c>
      <c r="K110" s="16">
        <v>4.93</v>
      </c>
      <c r="L110" s="16">
        <v>5.81</v>
      </c>
      <c r="M110" s="16"/>
      <c r="N110" s="16">
        <v>56.992283635</v>
      </c>
      <c r="O110" s="35">
        <v>7.4228892727</v>
      </c>
      <c r="P110" s="19" t="s">
        <v>18</v>
      </c>
      <c r="Q110" s="15" t="s">
        <v>649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179</v>
      </c>
      <c r="D111" s="18" t="s">
        <v>180</v>
      </c>
      <c r="E111" s="18">
        <v>6</v>
      </c>
      <c r="F111" s="17">
        <v>22.26</v>
      </c>
      <c r="G111" s="17">
        <v>20.420000000000002</v>
      </c>
      <c r="H111" s="17">
        <v>18.59</v>
      </c>
      <c r="I111" s="16"/>
      <c r="J111" s="17">
        <v>27.16</v>
      </c>
      <c r="K111" s="17">
        <v>30.82</v>
      </c>
      <c r="L111" s="17">
        <v>36.75</v>
      </c>
      <c r="M111" s="17"/>
      <c r="N111" s="17">
        <v>60.024596449999997</v>
      </c>
      <c r="O111" s="17">
        <v>75.145025181999998</v>
      </c>
      <c r="P111" s="18" t="s">
        <v>18</v>
      </c>
      <c r="Q111" s="14" t="s">
        <v>650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181</v>
      </c>
      <c r="D112" s="19" t="s">
        <v>182</v>
      </c>
      <c r="E112" s="19">
        <v>9</v>
      </c>
      <c r="F112" s="16">
        <v>26.89</v>
      </c>
      <c r="G112" s="16">
        <v>25.04</v>
      </c>
      <c r="H112" s="16">
        <v>23.2</v>
      </c>
      <c r="I112" s="16"/>
      <c r="J112" s="16">
        <v>30.13</v>
      </c>
      <c r="K112" s="16">
        <v>33.81</v>
      </c>
      <c r="L112" s="16">
        <v>39.770000000000003</v>
      </c>
      <c r="M112" s="16"/>
      <c r="N112" s="16">
        <v>56.456108851000003</v>
      </c>
      <c r="O112" s="35">
        <v>62.736405317999996</v>
      </c>
      <c r="P112" s="19" t="s">
        <v>18</v>
      </c>
      <c r="Q112" s="15" t="s">
        <v>651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183</v>
      </c>
      <c r="D113" s="18" t="s">
        <v>184</v>
      </c>
      <c r="E113" s="18">
        <v>5</v>
      </c>
      <c r="F113" s="17">
        <v>36.08</v>
      </c>
      <c r="G113" s="17">
        <v>31.03</v>
      </c>
      <c r="H113" s="17">
        <v>25.99</v>
      </c>
      <c r="I113" s="16"/>
      <c r="J113" s="17">
        <v>38.229999999999997</v>
      </c>
      <c r="K113" s="17">
        <v>48.31</v>
      </c>
      <c r="L113" s="17">
        <v>64.63</v>
      </c>
      <c r="M113" s="17"/>
      <c r="N113" s="17">
        <v>47.354900712999999</v>
      </c>
      <c r="O113" s="17">
        <v>4.8481470208999999</v>
      </c>
      <c r="P113" s="18" t="s">
        <v>15</v>
      </c>
      <c r="Q113" s="14" t="s">
        <v>652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185</v>
      </c>
      <c r="D114" s="19" t="s">
        <v>186</v>
      </c>
      <c r="E114" s="19">
        <v>9</v>
      </c>
      <c r="F114" s="16">
        <v>13.98</v>
      </c>
      <c r="G114" s="16">
        <v>12.5</v>
      </c>
      <c r="H114" s="16">
        <v>11.03</v>
      </c>
      <c r="I114" s="16"/>
      <c r="J114" s="16">
        <v>15.25</v>
      </c>
      <c r="K114" s="16">
        <v>18.190000000000001</v>
      </c>
      <c r="L114" s="16">
        <v>22.95</v>
      </c>
      <c r="M114" s="16"/>
      <c r="N114" s="16">
        <v>58.046343143000001</v>
      </c>
      <c r="O114" s="35">
        <v>40.967807545000007</v>
      </c>
      <c r="P114" s="19" t="s">
        <v>18</v>
      </c>
      <c r="Q114" s="15" t="s">
        <v>653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187</v>
      </c>
      <c r="D115" s="18" t="s">
        <v>188</v>
      </c>
      <c r="E115" s="18">
        <v>3</v>
      </c>
      <c r="F115" s="17">
        <v>40.31</v>
      </c>
      <c r="G115" s="17">
        <v>36.31</v>
      </c>
      <c r="H115" s="17">
        <v>32.31</v>
      </c>
      <c r="I115" s="16"/>
      <c r="J115" s="17">
        <v>41.57</v>
      </c>
      <c r="K115" s="17">
        <v>49.56</v>
      </c>
      <c r="L115" s="17">
        <v>62.49</v>
      </c>
      <c r="M115" s="17"/>
      <c r="N115" s="17">
        <v>40.881032533999999</v>
      </c>
      <c r="O115" s="17">
        <v>85.099961406999995</v>
      </c>
      <c r="P115" s="18" t="s">
        <v>15</v>
      </c>
      <c r="Q115" s="14" t="s">
        <v>654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189</v>
      </c>
      <c r="D116" s="19" t="s">
        <v>190</v>
      </c>
      <c r="E116" s="19">
        <v>3</v>
      </c>
      <c r="F116" s="16">
        <v>8.9499999999999993</v>
      </c>
      <c r="G116" s="16">
        <v>8.1999999999999993</v>
      </c>
      <c r="H116" s="16">
        <v>7.46</v>
      </c>
      <c r="I116" s="16"/>
      <c r="J116" s="16">
        <v>9.1999999999999993</v>
      </c>
      <c r="K116" s="16">
        <v>10.68</v>
      </c>
      <c r="L116" s="16">
        <v>13.08</v>
      </c>
      <c r="M116" s="16"/>
      <c r="N116" s="16">
        <v>45.730614500999998</v>
      </c>
      <c r="O116" s="35">
        <v>12.17746709</v>
      </c>
      <c r="P116" s="19" t="s">
        <v>15</v>
      </c>
      <c r="Q116" s="15" t="s">
        <v>655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191</v>
      </c>
      <c r="D117" s="18" t="s">
        <v>192</v>
      </c>
      <c r="E117" s="18">
        <v>9</v>
      </c>
      <c r="F117" s="17">
        <v>9.5</v>
      </c>
      <c r="G117" s="17">
        <v>8.9700000000000006</v>
      </c>
      <c r="H117" s="17">
        <v>8.44</v>
      </c>
      <c r="I117" s="16"/>
      <c r="J117" s="17">
        <v>10.07</v>
      </c>
      <c r="K117" s="17">
        <v>11.12</v>
      </c>
      <c r="L117" s="17">
        <v>12.84</v>
      </c>
      <c r="M117" s="17"/>
      <c r="N117" s="17">
        <v>62.382077653000003</v>
      </c>
      <c r="O117" s="17">
        <v>7.4010800908999999</v>
      </c>
      <c r="P117" s="18" t="s">
        <v>18</v>
      </c>
      <c r="Q117" s="14" t="s">
        <v>656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193</v>
      </c>
      <c r="D118" s="19" t="s">
        <v>194</v>
      </c>
      <c r="E118" s="19">
        <v>5</v>
      </c>
      <c r="F118" s="16">
        <v>52.84</v>
      </c>
      <c r="G118" s="16">
        <v>47.02</v>
      </c>
      <c r="H118" s="16">
        <v>41.21</v>
      </c>
      <c r="I118" s="16"/>
      <c r="J118" s="16">
        <v>54.6</v>
      </c>
      <c r="K118" s="16">
        <v>66.22</v>
      </c>
      <c r="L118" s="16">
        <v>85.03</v>
      </c>
      <c r="M118" s="16"/>
      <c r="N118" s="16">
        <v>45.956930190999998</v>
      </c>
      <c r="O118" s="35">
        <v>37.221291999999998</v>
      </c>
      <c r="P118" s="19" t="s">
        <v>15</v>
      </c>
      <c r="Q118" s="15" t="s">
        <v>657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195</v>
      </c>
      <c r="D119" s="18" t="s">
        <v>196</v>
      </c>
      <c r="E119" s="18">
        <v>9</v>
      </c>
      <c r="F119" s="17">
        <v>28.47</v>
      </c>
      <c r="G119" s="17">
        <v>26.92</v>
      </c>
      <c r="H119" s="17">
        <v>25.38</v>
      </c>
      <c r="I119" s="16"/>
      <c r="J119" s="17">
        <v>30.04</v>
      </c>
      <c r="K119" s="17">
        <v>33.119999999999997</v>
      </c>
      <c r="L119" s="17">
        <v>38.11</v>
      </c>
      <c r="M119" s="17"/>
      <c r="N119" s="17">
        <v>61.217379631</v>
      </c>
      <c r="O119" s="17">
        <v>76.025202000000007</v>
      </c>
      <c r="P119" s="18" t="s">
        <v>18</v>
      </c>
      <c r="Q119" s="14" t="s">
        <v>658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197</v>
      </c>
      <c r="D120" s="19" t="s">
        <v>198</v>
      </c>
      <c r="E120" s="19">
        <v>9</v>
      </c>
      <c r="F120" s="16">
        <v>13.27</v>
      </c>
      <c r="G120" s="16">
        <v>11.97</v>
      </c>
      <c r="H120" s="16">
        <v>10.68</v>
      </c>
      <c r="I120" s="16"/>
      <c r="J120" s="16">
        <v>14.87</v>
      </c>
      <c r="K120" s="16">
        <v>17.45</v>
      </c>
      <c r="L120" s="16">
        <v>21.63</v>
      </c>
      <c r="M120" s="16"/>
      <c r="N120" s="16">
        <v>62.350766487999998</v>
      </c>
      <c r="O120" s="35">
        <v>2.5402571364000002</v>
      </c>
      <c r="P120" s="19" t="s">
        <v>18</v>
      </c>
      <c r="Q120" s="15" t="s">
        <v>659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8" t="s">
        <v>199</v>
      </c>
      <c r="E121" s="18">
        <v>9</v>
      </c>
      <c r="F121" s="17">
        <v>13.42</v>
      </c>
      <c r="G121" s="17">
        <v>12.11</v>
      </c>
      <c r="H121" s="17">
        <v>10.8</v>
      </c>
      <c r="I121" s="16"/>
      <c r="J121" s="17">
        <v>14.96</v>
      </c>
      <c r="K121" s="17">
        <v>17.57</v>
      </c>
      <c r="L121" s="17">
        <v>21.79</v>
      </c>
      <c r="M121" s="17"/>
      <c r="N121" s="17">
        <v>62.718345265000004</v>
      </c>
      <c r="O121" s="17">
        <v>422.55815681999997</v>
      </c>
      <c r="P121" s="18" t="s">
        <v>18</v>
      </c>
      <c r="Q121" s="14" t="s">
        <v>660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200</v>
      </c>
      <c r="D122" s="19" t="s">
        <v>201</v>
      </c>
      <c r="E122" s="19">
        <v>8</v>
      </c>
      <c r="F122" s="16">
        <v>41.57</v>
      </c>
      <c r="G122" s="16">
        <v>37.44</v>
      </c>
      <c r="H122" s="16">
        <v>33.32</v>
      </c>
      <c r="I122" s="16"/>
      <c r="J122" s="16">
        <v>45.71</v>
      </c>
      <c r="K122" s="16">
        <v>53.95</v>
      </c>
      <c r="L122" s="16">
        <v>67.3</v>
      </c>
      <c r="M122" s="16"/>
      <c r="N122" s="16">
        <v>61.737300533000003</v>
      </c>
      <c r="O122" s="35">
        <v>74.184889227000014</v>
      </c>
      <c r="P122" s="19" t="s">
        <v>18</v>
      </c>
      <c r="Q122" s="15" t="s">
        <v>661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200</v>
      </c>
      <c r="D123" s="18" t="s">
        <v>202</v>
      </c>
      <c r="E123" s="18">
        <v>9</v>
      </c>
      <c r="F123" s="17">
        <v>42.15</v>
      </c>
      <c r="G123" s="17">
        <v>38.159999999999997</v>
      </c>
      <c r="H123" s="17">
        <v>34.17</v>
      </c>
      <c r="I123" s="16"/>
      <c r="J123" s="17">
        <v>49.24</v>
      </c>
      <c r="K123" s="17">
        <v>57.21</v>
      </c>
      <c r="L123" s="17">
        <v>70.099999999999994</v>
      </c>
      <c r="M123" s="17"/>
      <c r="N123" s="17">
        <v>55.826700365000001</v>
      </c>
      <c r="O123" s="17">
        <v>1308.2992590000001</v>
      </c>
      <c r="P123" s="18" t="s">
        <v>18</v>
      </c>
      <c r="Q123" s="14" t="s">
        <v>662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203</v>
      </c>
      <c r="D124" s="19" t="s">
        <v>204</v>
      </c>
      <c r="E124" s="19">
        <v>7</v>
      </c>
      <c r="F124" s="16">
        <v>3.47</v>
      </c>
      <c r="G124" s="16">
        <v>3.12</v>
      </c>
      <c r="H124" s="16">
        <v>2.77</v>
      </c>
      <c r="I124" s="16"/>
      <c r="J124" s="16">
        <v>3.81</v>
      </c>
      <c r="K124" s="16">
        <v>4.5</v>
      </c>
      <c r="L124" s="16">
        <v>5.63</v>
      </c>
      <c r="M124" s="16"/>
      <c r="N124" s="16">
        <v>65.489813193000003</v>
      </c>
      <c r="O124" s="35">
        <v>4.4283992727000001</v>
      </c>
      <c r="P124" s="19" t="s">
        <v>18</v>
      </c>
      <c r="Q124" s="15" t="s">
        <v>663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205</v>
      </c>
      <c r="D125" s="18" t="s">
        <v>206</v>
      </c>
      <c r="E125" s="18">
        <v>9</v>
      </c>
      <c r="F125" s="17">
        <v>90.21</v>
      </c>
      <c r="G125" s="17">
        <v>83.47</v>
      </c>
      <c r="H125" s="17">
        <v>76.73</v>
      </c>
      <c r="I125" s="16"/>
      <c r="J125" s="17">
        <v>93.09</v>
      </c>
      <c r="K125" s="17">
        <v>106.56</v>
      </c>
      <c r="L125" s="17">
        <v>128.37</v>
      </c>
      <c r="M125" s="17"/>
      <c r="N125" s="17">
        <v>78.457081598000002</v>
      </c>
      <c r="O125" s="17">
        <v>134.79997685000001</v>
      </c>
      <c r="P125" s="18" t="s">
        <v>18</v>
      </c>
      <c r="Q125" s="14" t="s">
        <v>664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207</v>
      </c>
      <c r="D126" s="19" t="s">
        <v>208</v>
      </c>
      <c r="E126" s="19">
        <v>9</v>
      </c>
      <c r="F126" s="16">
        <v>8.99</v>
      </c>
      <c r="G126" s="16">
        <v>8.0299999999999994</v>
      </c>
      <c r="H126" s="16">
        <v>7.07</v>
      </c>
      <c r="I126" s="16"/>
      <c r="J126" s="16">
        <v>10.119999999999999</v>
      </c>
      <c r="K126" s="16">
        <v>12.03</v>
      </c>
      <c r="L126" s="16">
        <v>15.13</v>
      </c>
      <c r="M126" s="16"/>
      <c r="N126" s="16">
        <v>59.966175546000002</v>
      </c>
      <c r="O126" s="35">
        <v>38.632552091000001</v>
      </c>
      <c r="P126" s="19" t="s">
        <v>18</v>
      </c>
      <c r="Q126" s="15" t="s">
        <v>665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209</v>
      </c>
      <c r="D127" s="18" t="s">
        <v>210</v>
      </c>
      <c r="E127" s="18">
        <v>5</v>
      </c>
      <c r="F127" s="17">
        <v>149.18</v>
      </c>
      <c r="G127" s="17">
        <v>137.83000000000001</v>
      </c>
      <c r="H127" s="17">
        <v>126.48</v>
      </c>
      <c r="I127" s="16"/>
      <c r="J127" s="17">
        <v>182.31</v>
      </c>
      <c r="K127" s="17">
        <v>205</v>
      </c>
      <c r="L127" s="17">
        <v>241.73</v>
      </c>
      <c r="M127" s="17"/>
      <c r="N127" s="17">
        <v>51.140790670000001</v>
      </c>
      <c r="O127" s="17">
        <v>5.6473425346000008</v>
      </c>
      <c r="P127" s="18" t="s">
        <v>18</v>
      </c>
      <c r="Q127" s="14" t="s">
        <v>666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211</v>
      </c>
      <c r="D128" s="19" t="s">
        <v>212</v>
      </c>
      <c r="E128" s="19">
        <v>9</v>
      </c>
      <c r="F128" s="16">
        <v>6.9</v>
      </c>
      <c r="G128" s="16">
        <v>5.5</v>
      </c>
      <c r="H128" s="16">
        <v>4.1100000000000003</v>
      </c>
      <c r="I128" s="16"/>
      <c r="J128" s="16">
        <v>8.75</v>
      </c>
      <c r="K128" s="16">
        <v>11.53</v>
      </c>
      <c r="L128" s="16">
        <v>16.05</v>
      </c>
      <c r="M128" s="16"/>
      <c r="N128" s="16">
        <v>64.019763201999993</v>
      </c>
      <c r="O128" s="35">
        <v>11.511917454000001</v>
      </c>
      <c r="P128" s="19" t="s">
        <v>18</v>
      </c>
      <c r="Q128" s="15" t="s">
        <v>667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213</v>
      </c>
      <c r="D129" s="18" t="s">
        <v>214</v>
      </c>
      <c r="E129" s="18">
        <v>5</v>
      </c>
      <c r="F129" s="17">
        <v>8.06</v>
      </c>
      <c r="G129" s="17">
        <v>7.13</v>
      </c>
      <c r="H129" s="17">
        <v>6.2</v>
      </c>
      <c r="I129" s="16"/>
      <c r="J129" s="17">
        <v>10.5</v>
      </c>
      <c r="K129" s="17">
        <v>12.35</v>
      </c>
      <c r="L129" s="17">
        <v>15.35</v>
      </c>
      <c r="M129" s="17"/>
      <c r="N129" s="17">
        <v>46.519701070000004</v>
      </c>
      <c r="O129" s="17">
        <v>34.077155455000003</v>
      </c>
      <c r="P129" s="18" t="s">
        <v>18</v>
      </c>
      <c r="Q129" s="14" t="s">
        <v>668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215</v>
      </c>
      <c r="D130" s="19" t="s">
        <v>216</v>
      </c>
      <c r="E130" s="19">
        <v>9</v>
      </c>
      <c r="F130" s="16">
        <v>3.83</v>
      </c>
      <c r="G130" s="16">
        <v>3.55</v>
      </c>
      <c r="H130" s="16">
        <v>3.27</v>
      </c>
      <c r="I130" s="16"/>
      <c r="J130" s="16">
        <v>4.24</v>
      </c>
      <c r="K130" s="16">
        <v>4.79</v>
      </c>
      <c r="L130" s="16">
        <v>5.69</v>
      </c>
      <c r="M130" s="16"/>
      <c r="N130" s="16">
        <v>54.581320816000002</v>
      </c>
      <c r="O130" s="35">
        <v>2.6425742727000001</v>
      </c>
      <c r="P130" s="19" t="s">
        <v>18</v>
      </c>
      <c r="Q130" s="15" t="s">
        <v>669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217</v>
      </c>
      <c r="E131" s="18">
        <v>9</v>
      </c>
      <c r="F131" s="17">
        <v>3.85</v>
      </c>
      <c r="G131" s="17">
        <v>3.57</v>
      </c>
      <c r="H131" s="17">
        <v>3.3</v>
      </c>
      <c r="I131" s="16"/>
      <c r="J131" s="17">
        <v>4.21</v>
      </c>
      <c r="K131" s="17">
        <v>4.75</v>
      </c>
      <c r="L131" s="17">
        <v>5.63</v>
      </c>
      <c r="M131" s="17"/>
      <c r="N131" s="17">
        <v>58.757970251000003</v>
      </c>
      <c r="O131" s="17">
        <v>12.703599818000001</v>
      </c>
      <c r="P131" s="18" t="s">
        <v>18</v>
      </c>
      <c r="Q131" s="14" t="s">
        <v>670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218</v>
      </c>
      <c r="E132" s="19">
        <v>9</v>
      </c>
      <c r="F132" s="16">
        <v>19.25</v>
      </c>
      <c r="G132" s="16">
        <v>17.82</v>
      </c>
      <c r="H132" s="16">
        <v>16.39</v>
      </c>
      <c r="I132" s="16"/>
      <c r="J132" s="16">
        <v>21.25</v>
      </c>
      <c r="K132" s="16">
        <v>24.1</v>
      </c>
      <c r="L132" s="16">
        <v>28.73</v>
      </c>
      <c r="M132" s="16"/>
      <c r="N132" s="16">
        <v>55.474217912999997</v>
      </c>
      <c r="O132" s="35">
        <v>88.602893590999997</v>
      </c>
      <c r="P132" s="19" t="s">
        <v>18</v>
      </c>
      <c r="Q132" s="15" t="s">
        <v>671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219</v>
      </c>
      <c r="D133" s="18" t="s">
        <v>220</v>
      </c>
      <c r="E133" s="18">
        <v>5</v>
      </c>
      <c r="F133" s="17">
        <v>13.77</v>
      </c>
      <c r="G133" s="17">
        <v>12.08</v>
      </c>
      <c r="H133" s="17">
        <v>10.39</v>
      </c>
      <c r="I133" s="16"/>
      <c r="J133" s="17">
        <v>14.26</v>
      </c>
      <c r="K133" s="17">
        <v>17.63</v>
      </c>
      <c r="L133" s="17">
        <v>23.09</v>
      </c>
      <c r="M133" s="17"/>
      <c r="N133" s="17">
        <v>39.014077309999998</v>
      </c>
      <c r="O133" s="17">
        <v>15.837730363</v>
      </c>
      <c r="P133" s="18" t="s">
        <v>15</v>
      </c>
      <c r="Q133" s="14" t="s">
        <v>672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221</v>
      </c>
      <c r="D134" s="19" t="s">
        <v>222</v>
      </c>
      <c r="E134" s="19">
        <v>7</v>
      </c>
      <c r="F134" s="16">
        <v>4.67</v>
      </c>
      <c r="G134" s="16">
        <v>4.16</v>
      </c>
      <c r="H134" s="16">
        <v>3.65</v>
      </c>
      <c r="I134" s="16"/>
      <c r="J134" s="16">
        <v>5.83</v>
      </c>
      <c r="K134" s="16">
        <v>6.84</v>
      </c>
      <c r="L134" s="16">
        <v>8.48</v>
      </c>
      <c r="M134" s="16"/>
      <c r="N134" s="16">
        <v>58.573104022000003</v>
      </c>
      <c r="O134" s="35">
        <v>6.7965853182</v>
      </c>
      <c r="P134" s="19" t="s">
        <v>18</v>
      </c>
      <c r="Q134" s="15" t="s">
        <v>673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8" t="s">
        <v>224</v>
      </c>
      <c r="E135" s="18">
        <v>9</v>
      </c>
      <c r="F135" s="17">
        <v>44.96</v>
      </c>
      <c r="G135" s="17">
        <v>41.02</v>
      </c>
      <c r="H135" s="17">
        <v>37.08</v>
      </c>
      <c r="I135" s="16"/>
      <c r="J135" s="17">
        <v>52.38</v>
      </c>
      <c r="K135" s="17">
        <v>60.25</v>
      </c>
      <c r="L135" s="17">
        <v>72.989999999999995</v>
      </c>
      <c r="M135" s="17"/>
      <c r="N135" s="17">
        <v>56.250659443000004</v>
      </c>
      <c r="O135" s="17">
        <v>471.94303155</v>
      </c>
      <c r="P135" s="18" t="s">
        <v>18</v>
      </c>
      <c r="Q135" s="14" t="s">
        <v>674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223</v>
      </c>
      <c r="D136" s="19" t="s">
        <v>225</v>
      </c>
      <c r="E136" s="19">
        <v>5</v>
      </c>
      <c r="F136" s="16">
        <v>42.78</v>
      </c>
      <c r="G136" s="16">
        <v>39.06</v>
      </c>
      <c r="H136" s="16">
        <v>35.35</v>
      </c>
      <c r="I136" s="16"/>
      <c r="J136" s="16">
        <v>50.5</v>
      </c>
      <c r="K136" s="16">
        <v>57.92</v>
      </c>
      <c r="L136" s="16">
        <v>69.930000000000007</v>
      </c>
      <c r="M136" s="16"/>
      <c r="N136" s="16">
        <v>57.206229972999999</v>
      </c>
      <c r="O136" s="35">
        <v>18.141438272999999</v>
      </c>
      <c r="P136" s="19" t="s">
        <v>18</v>
      </c>
      <c r="Q136" s="15" t="s">
        <v>675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226</v>
      </c>
      <c r="D137" s="18" t="s">
        <v>227</v>
      </c>
      <c r="E137" s="18">
        <v>8</v>
      </c>
      <c r="F137" s="17">
        <v>26.92</v>
      </c>
      <c r="G137" s="17">
        <v>24.34</v>
      </c>
      <c r="H137" s="17">
        <v>21.77</v>
      </c>
      <c r="I137" s="16"/>
      <c r="J137" s="17">
        <v>29.23</v>
      </c>
      <c r="K137" s="17">
        <v>34.369999999999997</v>
      </c>
      <c r="L137" s="17">
        <v>42.69</v>
      </c>
      <c r="M137" s="17"/>
      <c r="N137" s="17">
        <v>55.372537782999999</v>
      </c>
      <c r="O137" s="17">
        <v>11.682894000000001</v>
      </c>
      <c r="P137" s="18" t="s">
        <v>18</v>
      </c>
      <c r="Q137" s="14" t="s">
        <v>676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228</v>
      </c>
      <c r="D138" s="19" t="s">
        <v>229</v>
      </c>
      <c r="E138" s="19">
        <v>6</v>
      </c>
      <c r="F138" s="16">
        <v>14.31</v>
      </c>
      <c r="G138" s="16">
        <v>13.14</v>
      </c>
      <c r="H138" s="16">
        <v>11.98</v>
      </c>
      <c r="I138" s="16"/>
      <c r="J138" s="16">
        <v>16.010000000000002</v>
      </c>
      <c r="K138" s="16">
        <v>18.329999999999998</v>
      </c>
      <c r="L138" s="16">
        <v>22.1</v>
      </c>
      <c r="M138" s="16"/>
      <c r="N138" s="16">
        <v>49.868637775000003</v>
      </c>
      <c r="O138" s="35">
        <v>262.42634714000002</v>
      </c>
      <c r="P138" s="19" t="s">
        <v>18</v>
      </c>
      <c r="Q138" s="15" t="s">
        <v>677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230</v>
      </c>
      <c r="D139" s="18" t="s">
        <v>231</v>
      </c>
      <c r="E139" s="18">
        <v>5</v>
      </c>
      <c r="F139" s="17">
        <v>3.65</v>
      </c>
      <c r="G139" s="17">
        <v>3.17</v>
      </c>
      <c r="H139" s="17">
        <v>2.7</v>
      </c>
      <c r="I139" s="16"/>
      <c r="J139" s="17">
        <v>4.8</v>
      </c>
      <c r="K139" s="17">
        <v>5.74</v>
      </c>
      <c r="L139" s="17">
        <v>7.26</v>
      </c>
      <c r="M139" s="17"/>
      <c r="N139" s="17">
        <v>52.615571103999997</v>
      </c>
      <c r="O139" s="17">
        <v>20.235808591000001</v>
      </c>
      <c r="P139" s="18" t="s">
        <v>18</v>
      </c>
      <c r="Q139" s="14" t="s">
        <v>678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232</v>
      </c>
      <c r="D140" s="19" t="s">
        <v>233</v>
      </c>
      <c r="E140" s="19">
        <v>5</v>
      </c>
      <c r="F140" s="16">
        <v>22.12</v>
      </c>
      <c r="G140" s="16">
        <v>20.49</v>
      </c>
      <c r="H140" s="16">
        <v>18.87</v>
      </c>
      <c r="I140" s="16"/>
      <c r="J140" s="16">
        <v>26.41</v>
      </c>
      <c r="K140" s="16">
        <v>29.65</v>
      </c>
      <c r="L140" s="16">
        <v>34.89</v>
      </c>
      <c r="M140" s="16"/>
      <c r="N140" s="16">
        <v>59.009707691000003</v>
      </c>
      <c r="O140" s="35">
        <v>18.574357772999999</v>
      </c>
      <c r="P140" s="19" t="s">
        <v>18</v>
      </c>
      <c r="Q140" s="15" t="s">
        <v>679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234</v>
      </c>
      <c r="D141" s="18" t="s">
        <v>235</v>
      </c>
      <c r="E141" s="18">
        <v>6</v>
      </c>
      <c r="F141" s="17">
        <v>8.25</v>
      </c>
      <c r="G141" s="17">
        <v>7.18</v>
      </c>
      <c r="H141" s="17">
        <v>6.11</v>
      </c>
      <c r="I141" s="16"/>
      <c r="J141" s="17">
        <v>8.85</v>
      </c>
      <c r="K141" s="17">
        <v>10.98</v>
      </c>
      <c r="L141" s="17">
        <v>14.44</v>
      </c>
      <c r="M141" s="17"/>
      <c r="N141" s="17">
        <v>48.563167638000003</v>
      </c>
      <c r="O141" s="17">
        <v>189.59946676999999</v>
      </c>
      <c r="P141" s="18" t="s">
        <v>15</v>
      </c>
      <c r="Q141" s="14" t="s">
        <v>680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236</v>
      </c>
      <c r="D142" s="19" t="s">
        <v>237</v>
      </c>
      <c r="E142" s="19">
        <v>8</v>
      </c>
      <c r="F142" s="16">
        <v>5.69</v>
      </c>
      <c r="G142" s="16">
        <v>5.22</v>
      </c>
      <c r="H142" s="16">
        <v>4.76</v>
      </c>
      <c r="I142" s="16"/>
      <c r="J142" s="16">
        <v>6.65</v>
      </c>
      <c r="K142" s="16">
        <v>7.57</v>
      </c>
      <c r="L142" s="16">
        <v>9.08</v>
      </c>
      <c r="M142" s="16"/>
      <c r="N142" s="16">
        <v>52.425859781</v>
      </c>
      <c r="O142" s="35">
        <v>5.1355025455000005</v>
      </c>
      <c r="P142" s="19" t="s">
        <v>18</v>
      </c>
      <c r="Q142" s="15" t="s">
        <v>681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8" t="s">
        <v>238</v>
      </c>
      <c r="E143" s="18">
        <v>5</v>
      </c>
      <c r="F143" s="17">
        <v>6.03</v>
      </c>
      <c r="G143" s="17">
        <v>5.53</v>
      </c>
      <c r="H143" s="17">
        <v>5.04</v>
      </c>
      <c r="I143" s="16"/>
      <c r="J143" s="17">
        <v>7.06</v>
      </c>
      <c r="K143" s="17">
        <v>8.0399999999999991</v>
      </c>
      <c r="L143" s="17">
        <v>9.64</v>
      </c>
      <c r="M143" s="17"/>
      <c r="N143" s="17">
        <v>53.766314778999998</v>
      </c>
      <c r="O143" s="17">
        <v>79.404654272999991</v>
      </c>
      <c r="P143" s="18" t="s">
        <v>18</v>
      </c>
      <c r="Q143" s="14" t="s">
        <v>682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239</v>
      </c>
      <c r="D144" s="19" t="s">
        <v>240</v>
      </c>
      <c r="E144" s="19">
        <v>7</v>
      </c>
      <c r="F144" s="16">
        <v>21.16</v>
      </c>
      <c r="G144" s="16">
        <v>18.940000000000001</v>
      </c>
      <c r="H144" s="16">
        <v>16.72</v>
      </c>
      <c r="I144" s="16"/>
      <c r="J144" s="16">
        <v>22.81</v>
      </c>
      <c r="K144" s="16">
        <v>27.24</v>
      </c>
      <c r="L144" s="16">
        <v>34.409999999999997</v>
      </c>
      <c r="M144" s="16"/>
      <c r="N144" s="16">
        <v>71.313095239000006</v>
      </c>
      <c r="O144" s="35">
        <v>213.59274640999999</v>
      </c>
      <c r="P144" s="19" t="s">
        <v>18</v>
      </c>
      <c r="Q144" s="15" t="s">
        <v>683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241</v>
      </c>
      <c r="D145" s="18" t="s">
        <v>242</v>
      </c>
      <c r="E145" s="18">
        <v>7</v>
      </c>
      <c r="F145" s="17">
        <v>3.53</v>
      </c>
      <c r="G145" s="17">
        <v>3.11</v>
      </c>
      <c r="H145" s="17">
        <v>2.7</v>
      </c>
      <c r="I145" s="16"/>
      <c r="J145" s="17">
        <v>4.55</v>
      </c>
      <c r="K145" s="17">
        <v>5.37</v>
      </c>
      <c r="L145" s="17">
        <v>6.71</v>
      </c>
      <c r="M145" s="17"/>
      <c r="N145" s="17">
        <v>55.638342446999999</v>
      </c>
      <c r="O145" s="17">
        <v>7.1926086364000001</v>
      </c>
      <c r="P145" s="18" t="s">
        <v>18</v>
      </c>
      <c r="Q145" s="14" t="s">
        <v>684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243</v>
      </c>
      <c r="D146" s="19" t="s">
        <v>244</v>
      </c>
      <c r="E146" s="19">
        <v>2</v>
      </c>
      <c r="F146" s="16">
        <v>3.37</v>
      </c>
      <c r="G146" s="16">
        <v>3.11</v>
      </c>
      <c r="H146" s="16">
        <v>2.86</v>
      </c>
      <c r="I146" s="16"/>
      <c r="J146" s="16">
        <v>3.45</v>
      </c>
      <c r="K146" s="16">
        <v>3.95</v>
      </c>
      <c r="L146" s="16">
        <v>4.76</v>
      </c>
      <c r="M146" s="16"/>
      <c r="N146" s="16">
        <v>39.973583542999997</v>
      </c>
      <c r="O146" s="35">
        <v>3.0263593181999999</v>
      </c>
      <c r="P146" s="19" t="s">
        <v>15</v>
      </c>
      <c r="Q146" s="15" t="s">
        <v>685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245</v>
      </c>
      <c r="D147" s="18" t="s">
        <v>246</v>
      </c>
      <c r="E147" s="18">
        <v>6</v>
      </c>
      <c r="F147" s="17">
        <v>71</v>
      </c>
      <c r="G147" s="17">
        <v>61.14</v>
      </c>
      <c r="H147" s="17">
        <v>51.29</v>
      </c>
      <c r="I147" s="16"/>
      <c r="J147" s="17">
        <v>101.54</v>
      </c>
      <c r="K147" s="17">
        <v>121.24</v>
      </c>
      <c r="L147" s="17">
        <v>153.12</v>
      </c>
      <c r="M147" s="17"/>
      <c r="N147" s="17">
        <v>52.834137198000001</v>
      </c>
      <c r="O147" s="17">
        <v>86.786219858999999</v>
      </c>
      <c r="P147" s="18" t="s">
        <v>18</v>
      </c>
      <c r="Q147" s="14" t="s">
        <v>686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500</v>
      </c>
      <c r="D148" s="19" t="s">
        <v>501</v>
      </c>
      <c r="E148" s="19">
        <v>5</v>
      </c>
      <c r="F148" s="16">
        <v>72.64</v>
      </c>
      <c r="G148" s="16">
        <v>61.96</v>
      </c>
      <c r="H148" s="16">
        <v>51.29</v>
      </c>
      <c r="I148" s="16"/>
      <c r="J148" s="16">
        <v>76.44</v>
      </c>
      <c r="K148" s="16">
        <v>97.78</v>
      </c>
      <c r="L148" s="16">
        <v>132.32</v>
      </c>
      <c r="M148" s="16"/>
      <c r="N148" s="16">
        <v>44.557963393999998</v>
      </c>
      <c r="O148" s="35">
        <v>2.8306735000000001</v>
      </c>
      <c r="P148" s="19" t="s">
        <v>15</v>
      </c>
      <c r="Q148" s="15" t="s">
        <v>687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247</v>
      </c>
      <c r="D149" s="18" t="s">
        <v>248</v>
      </c>
      <c r="E149" s="18">
        <v>3</v>
      </c>
      <c r="F149" s="17">
        <v>101.59</v>
      </c>
      <c r="G149" s="17">
        <v>89.35</v>
      </c>
      <c r="H149" s="17">
        <v>77.12</v>
      </c>
      <c r="I149" s="16"/>
      <c r="J149" s="17">
        <v>106.07</v>
      </c>
      <c r="K149" s="17">
        <v>130.53</v>
      </c>
      <c r="L149" s="17">
        <v>170.13</v>
      </c>
      <c r="M149" s="17"/>
      <c r="N149" s="17">
        <v>37.253590029000001</v>
      </c>
      <c r="O149" s="17">
        <v>19.532410213999999</v>
      </c>
      <c r="P149" s="18" t="s">
        <v>15</v>
      </c>
      <c r="Q149" s="14" t="s">
        <v>688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249</v>
      </c>
      <c r="D150" s="19" t="s">
        <v>250</v>
      </c>
      <c r="E150" s="19">
        <v>9</v>
      </c>
      <c r="F150" s="16">
        <v>34.31</v>
      </c>
      <c r="G150" s="16">
        <v>32.659999999999997</v>
      </c>
      <c r="H150" s="16">
        <v>31.01</v>
      </c>
      <c r="I150" s="16"/>
      <c r="J150" s="16">
        <v>36.96</v>
      </c>
      <c r="K150" s="16">
        <v>40.25</v>
      </c>
      <c r="L150" s="16">
        <v>45.59</v>
      </c>
      <c r="M150" s="16"/>
      <c r="N150" s="16">
        <v>52.050170901000001</v>
      </c>
      <c r="O150" s="35">
        <v>13.102260863</v>
      </c>
      <c r="P150" s="19" t="s">
        <v>18</v>
      </c>
      <c r="Q150" s="15" t="s">
        <v>689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251</v>
      </c>
      <c r="D151" s="18" t="s">
        <v>252</v>
      </c>
      <c r="E151" s="18">
        <v>6</v>
      </c>
      <c r="F151" s="17">
        <v>271.76</v>
      </c>
      <c r="G151" s="17">
        <v>206.05</v>
      </c>
      <c r="H151" s="17">
        <v>140.34</v>
      </c>
      <c r="I151" s="16"/>
      <c r="J151" s="17">
        <v>291.35000000000002</v>
      </c>
      <c r="K151" s="17">
        <v>422.76</v>
      </c>
      <c r="L151" s="17">
        <v>635.4</v>
      </c>
      <c r="M151" s="17"/>
      <c r="N151" s="17">
        <v>29.837085736999999</v>
      </c>
      <c r="O151" s="17">
        <v>20.076527264999999</v>
      </c>
      <c r="P151" s="18" t="s">
        <v>15</v>
      </c>
      <c r="Q151" s="14" t="s">
        <v>690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253</v>
      </c>
      <c r="D152" s="19" t="s">
        <v>254</v>
      </c>
      <c r="E152" s="19">
        <v>3</v>
      </c>
      <c r="F152" s="16">
        <v>78.989999999999995</v>
      </c>
      <c r="G152" s="16">
        <v>67.97</v>
      </c>
      <c r="H152" s="16">
        <v>56.96</v>
      </c>
      <c r="I152" s="16"/>
      <c r="J152" s="16">
        <v>80.5</v>
      </c>
      <c r="K152" s="16">
        <v>102.52</v>
      </c>
      <c r="L152" s="16">
        <v>138.16</v>
      </c>
      <c r="M152" s="16"/>
      <c r="N152" s="16">
        <v>33.103778630999997</v>
      </c>
      <c r="O152" s="35">
        <v>31.549180090999997</v>
      </c>
      <c r="P152" s="19" t="s">
        <v>15</v>
      </c>
      <c r="Q152" s="15" t="s">
        <v>691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255</v>
      </c>
      <c r="D153" s="18" t="s">
        <v>256</v>
      </c>
      <c r="E153" s="18">
        <v>6</v>
      </c>
      <c r="F153" s="17">
        <v>13.37</v>
      </c>
      <c r="G153" s="17">
        <v>12.23</v>
      </c>
      <c r="H153" s="17">
        <v>11.1</v>
      </c>
      <c r="I153" s="16"/>
      <c r="J153" s="17">
        <v>13.85</v>
      </c>
      <c r="K153" s="17">
        <v>16.11</v>
      </c>
      <c r="L153" s="17">
        <v>19.78</v>
      </c>
      <c r="M153" s="17"/>
      <c r="N153" s="17">
        <v>46.703798501999998</v>
      </c>
      <c r="O153" s="17">
        <v>12.960330681</v>
      </c>
      <c r="P153" s="18" t="s">
        <v>15</v>
      </c>
      <c r="Q153" s="14" t="s">
        <v>692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257</v>
      </c>
      <c r="D154" s="19" t="s">
        <v>258</v>
      </c>
      <c r="E154" s="19">
        <v>2</v>
      </c>
      <c r="F154" s="16">
        <v>4.16</v>
      </c>
      <c r="G154" s="16">
        <v>3.31</v>
      </c>
      <c r="H154" s="16">
        <v>2.4700000000000002</v>
      </c>
      <c r="I154" s="16"/>
      <c r="J154" s="16">
        <v>4.26</v>
      </c>
      <c r="K154" s="16">
        <v>5.94</v>
      </c>
      <c r="L154" s="16">
        <v>8.66</v>
      </c>
      <c r="M154" s="16"/>
      <c r="N154" s="16">
        <v>47.268982344000001</v>
      </c>
      <c r="O154" s="35">
        <v>89.493222590999991</v>
      </c>
      <c r="P154" s="19" t="s">
        <v>15</v>
      </c>
      <c r="Q154" s="15" t="s">
        <v>693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694</v>
      </c>
      <c r="D155" s="18" t="s">
        <v>695</v>
      </c>
      <c r="E155" s="18">
        <v>9</v>
      </c>
      <c r="F155" s="17">
        <v>3.68</v>
      </c>
      <c r="G155" s="17">
        <v>3.4</v>
      </c>
      <c r="H155" s="17">
        <v>3.12</v>
      </c>
      <c r="I155" s="16"/>
      <c r="J155" s="17">
        <v>4.28</v>
      </c>
      <c r="K155" s="17">
        <v>4.83</v>
      </c>
      <c r="L155" s="17">
        <v>5.73</v>
      </c>
      <c r="M155" s="17"/>
      <c r="N155" s="17">
        <v>50.763908020999999</v>
      </c>
      <c r="O155" s="17">
        <v>2.1563170909</v>
      </c>
      <c r="P155" s="18" t="s">
        <v>18</v>
      </c>
      <c r="Q155" s="14" t="s">
        <v>696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259</v>
      </c>
      <c r="D156" s="19" t="s">
        <v>260</v>
      </c>
      <c r="E156" s="19">
        <v>8</v>
      </c>
      <c r="F156" s="16">
        <v>15.29</v>
      </c>
      <c r="G156" s="16">
        <v>14.31</v>
      </c>
      <c r="H156" s="16">
        <v>13.33</v>
      </c>
      <c r="I156" s="16"/>
      <c r="J156" s="16">
        <v>17.47</v>
      </c>
      <c r="K156" s="16">
        <v>19.420000000000002</v>
      </c>
      <c r="L156" s="16">
        <v>22.59</v>
      </c>
      <c r="M156" s="16"/>
      <c r="N156" s="16">
        <v>56.381898081000003</v>
      </c>
      <c r="O156" s="35">
        <v>160.28629941</v>
      </c>
      <c r="P156" s="19" t="s">
        <v>18</v>
      </c>
      <c r="Q156" s="15" t="s">
        <v>697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261</v>
      </c>
      <c r="D157" s="18" t="s">
        <v>262</v>
      </c>
      <c r="E157" s="18">
        <v>9</v>
      </c>
      <c r="F157" s="17">
        <v>30.61</v>
      </c>
      <c r="G157" s="17">
        <v>26.29</v>
      </c>
      <c r="H157" s="17">
        <v>21.97</v>
      </c>
      <c r="I157" s="16"/>
      <c r="J157" s="17">
        <v>34.28</v>
      </c>
      <c r="K157" s="17">
        <v>42.91</v>
      </c>
      <c r="L157" s="17">
        <v>56.89</v>
      </c>
      <c r="M157" s="17"/>
      <c r="N157" s="17">
        <v>56.338199332999999</v>
      </c>
      <c r="O157" s="17">
        <v>38.872758045000005</v>
      </c>
      <c r="P157" s="18" t="s">
        <v>18</v>
      </c>
      <c r="Q157" s="14" t="s">
        <v>698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263</v>
      </c>
      <c r="D158" s="19" t="s">
        <v>264</v>
      </c>
      <c r="E158" s="19">
        <v>8</v>
      </c>
      <c r="F158" s="16">
        <v>12.39</v>
      </c>
      <c r="G158" s="16">
        <v>10.59</v>
      </c>
      <c r="H158" s="16">
        <v>8.8000000000000007</v>
      </c>
      <c r="I158" s="16"/>
      <c r="J158" s="16">
        <v>14.85</v>
      </c>
      <c r="K158" s="16">
        <v>18.43</v>
      </c>
      <c r="L158" s="16">
        <v>24.22</v>
      </c>
      <c r="M158" s="16"/>
      <c r="N158" s="16">
        <v>54.701487356000001</v>
      </c>
      <c r="O158" s="35">
        <v>66.188630455000009</v>
      </c>
      <c r="P158" s="19" t="s">
        <v>18</v>
      </c>
      <c r="Q158" s="15" t="s">
        <v>699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265</v>
      </c>
      <c r="D159" s="18" t="s">
        <v>266</v>
      </c>
      <c r="E159" s="18">
        <v>6</v>
      </c>
      <c r="F159" s="17">
        <v>7.5</v>
      </c>
      <c r="G159" s="17">
        <v>6.44</v>
      </c>
      <c r="H159" s="17">
        <v>5.38</v>
      </c>
      <c r="I159" s="16"/>
      <c r="J159" s="17">
        <v>7.97</v>
      </c>
      <c r="K159" s="17">
        <v>10.08</v>
      </c>
      <c r="L159" s="17">
        <v>13.51</v>
      </c>
      <c r="M159" s="17"/>
      <c r="N159" s="17">
        <v>45.517355375000001</v>
      </c>
      <c r="O159" s="17">
        <v>85.002189272999999</v>
      </c>
      <c r="P159" s="18" t="s">
        <v>15</v>
      </c>
      <c r="Q159" s="14" t="s">
        <v>700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267</v>
      </c>
      <c r="D160" s="19" t="s">
        <v>268</v>
      </c>
      <c r="E160" s="19">
        <v>8</v>
      </c>
      <c r="F160" s="16">
        <v>30.73</v>
      </c>
      <c r="G160" s="16">
        <v>27.76</v>
      </c>
      <c r="H160" s="16">
        <v>24.79</v>
      </c>
      <c r="I160" s="16"/>
      <c r="J160" s="16">
        <v>35.619999999999997</v>
      </c>
      <c r="K160" s="16">
        <v>41.55</v>
      </c>
      <c r="L160" s="16">
        <v>51.16</v>
      </c>
      <c r="M160" s="16"/>
      <c r="N160" s="16">
        <v>56.666201813999997</v>
      </c>
      <c r="O160" s="35">
        <v>128.52258917999998</v>
      </c>
      <c r="P160" s="19" t="s">
        <v>18</v>
      </c>
      <c r="Q160" s="15" t="s">
        <v>701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269</v>
      </c>
      <c r="D161" s="18" t="s">
        <v>270</v>
      </c>
      <c r="E161" s="18">
        <v>9</v>
      </c>
      <c r="F161" s="17">
        <v>9.9</v>
      </c>
      <c r="G161" s="17">
        <v>8.8699999999999992</v>
      </c>
      <c r="H161" s="17">
        <v>7.84</v>
      </c>
      <c r="I161" s="16"/>
      <c r="J161" s="17">
        <v>10.45</v>
      </c>
      <c r="K161" s="17">
        <v>12.5</v>
      </c>
      <c r="L161" s="17">
        <v>15.82</v>
      </c>
      <c r="M161" s="17"/>
      <c r="N161" s="17">
        <v>67.298277640999999</v>
      </c>
      <c r="O161" s="17">
        <v>85.092987317999999</v>
      </c>
      <c r="P161" s="18" t="s">
        <v>18</v>
      </c>
      <c r="Q161" s="14" t="s">
        <v>702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271</v>
      </c>
      <c r="D162" s="19" t="s">
        <v>272</v>
      </c>
      <c r="E162" s="19">
        <v>7</v>
      </c>
      <c r="F162" s="16">
        <v>33.35</v>
      </c>
      <c r="G162" s="16">
        <v>32.68</v>
      </c>
      <c r="H162" s="16">
        <v>32.01</v>
      </c>
      <c r="I162" s="16"/>
      <c r="J162" s="16">
        <v>33.39</v>
      </c>
      <c r="K162" s="16">
        <v>34.72</v>
      </c>
      <c r="L162" s="16">
        <v>36.89</v>
      </c>
      <c r="M162" s="16"/>
      <c r="N162" s="16">
        <v>89.562954649000005</v>
      </c>
      <c r="O162" s="35">
        <v>76.823946909</v>
      </c>
      <c r="P162" s="19" t="s">
        <v>18</v>
      </c>
      <c r="Q162" s="15" t="s">
        <v>703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273</v>
      </c>
      <c r="D163" s="18" t="s">
        <v>274</v>
      </c>
      <c r="E163" s="18">
        <v>3</v>
      </c>
      <c r="F163" s="17">
        <v>9.6999999999999993</v>
      </c>
      <c r="G163" s="17">
        <v>8.44</v>
      </c>
      <c r="H163" s="17">
        <v>7.19</v>
      </c>
      <c r="I163" s="16"/>
      <c r="J163" s="17">
        <v>9.99</v>
      </c>
      <c r="K163" s="17">
        <v>12.49</v>
      </c>
      <c r="L163" s="17">
        <v>16.54</v>
      </c>
      <c r="M163" s="17"/>
      <c r="N163" s="17">
        <v>58.650903726000003</v>
      </c>
      <c r="O163" s="17">
        <v>17.894040819999997</v>
      </c>
      <c r="P163" s="18" t="s">
        <v>15</v>
      </c>
      <c r="Q163" s="14" t="s">
        <v>704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705</v>
      </c>
      <c r="D164" s="19" t="s">
        <v>706</v>
      </c>
      <c r="E164" s="19">
        <v>3</v>
      </c>
      <c r="F164" s="16">
        <v>26.95</v>
      </c>
      <c r="G164" s="16">
        <v>23.77</v>
      </c>
      <c r="H164" s="16">
        <v>20.59</v>
      </c>
      <c r="I164" s="16"/>
      <c r="J164" s="16">
        <v>27.55</v>
      </c>
      <c r="K164" s="16">
        <v>33.9</v>
      </c>
      <c r="L164" s="16">
        <v>44.17</v>
      </c>
      <c r="M164" s="16"/>
      <c r="N164" s="16">
        <v>32.880879018999998</v>
      </c>
      <c r="O164" s="35">
        <v>1.135093535</v>
      </c>
      <c r="P164" s="19" t="s">
        <v>15</v>
      </c>
      <c r="Q164" s="15" t="s">
        <v>707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275</v>
      </c>
      <c r="D165" s="18" t="s">
        <v>276</v>
      </c>
      <c r="E165" s="18">
        <v>3</v>
      </c>
      <c r="F165" s="17">
        <v>12.03</v>
      </c>
      <c r="G165" s="17">
        <v>10.55</v>
      </c>
      <c r="H165" s="17">
        <v>9.08</v>
      </c>
      <c r="I165" s="16"/>
      <c r="J165" s="17">
        <v>12.54</v>
      </c>
      <c r="K165" s="17">
        <v>15.48</v>
      </c>
      <c r="L165" s="17">
        <v>20.239999999999998</v>
      </c>
      <c r="M165" s="17"/>
      <c r="N165" s="17">
        <v>46.785040922999997</v>
      </c>
      <c r="O165" s="17">
        <v>92.932725523999991</v>
      </c>
      <c r="P165" s="18" t="s">
        <v>15</v>
      </c>
      <c r="Q165" s="14" t="s">
        <v>708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277</v>
      </c>
      <c r="D166" s="19" t="s">
        <v>278</v>
      </c>
      <c r="E166" s="19">
        <v>3</v>
      </c>
      <c r="F166" s="16">
        <v>18.18</v>
      </c>
      <c r="G166" s="16">
        <v>16.86</v>
      </c>
      <c r="H166" s="16">
        <v>15.54</v>
      </c>
      <c r="I166" s="16"/>
      <c r="J166" s="16">
        <v>18.850000000000001</v>
      </c>
      <c r="K166" s="16">
        <v>21.48</v>
      </c>
      <c r="L166" s="16">
        <v>25.74</v>
      </c>
      <c r="M166" s="16"/>
      <c r="N166" s="16">
        <v>41.712927270999998</v>
      </c>
      <c r="O166" s="35">
        <v>79.85225677599999</v>
      </c>
      <c r="P166" s="19" t="s">
        <v>15</v>
      </c>
      <c r="Q166" s="15" t="s">
        <v>709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279</v>
      </c>
      <c r="D167" s="18" t="s">
        <v>280</v>
      </c>
      <c r="E167" s="18">
        <v>6</v>
      </c>
      <c r="F167" s="17">
        <v>8.93</v>
      </c>
      <c r="G167" s="17">
        <v>8.19</v>
      </c>
      <c r="H167" s="17">
        <v>7.46</v>
      </c>
      <c r="I167" s="16"/>
      <c r="J167" s="17">
        <v>9.1999999999999993</v>
      </c>
      <c r="K167" s="17">
        <v>10.66</v>
      </c>
      <c r="L167" s="17">
        <v>13.03</v>
      </c>
      <c r="M167" s="17"/>
      <c r="N167" s="17">
        <v>48.379990951000003</v>
      </c>
      <c r="O167" s="17">
        <v>5.2089114090999997</v>
      </c>
      <c r="P167" s="18" t="s">
        <v>15</v>
      </c>
      <c r="Q167" s="14" t="s">
        <v>710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281</v>
      </c>
      <c r="D168" s="19" t="s">
        <v>282</v>
      </c>
      <c r="E168" s="19">
        <v>5</v>
      </c>
      <c r="F168" s="16">
        <v>13.23</v>
      </c>
      <c r="G168" s="16">
        <v>11.32</v>
      </c>
      <c r="H168" s="16">
        <v>9.41</v>
      </c>
      <c r="I168" s="16"/>
      <c r="J168" s="16">
        <v>13.49</v>
      </c>
      <c r="K168" s="16">
        <v>17.3</v>
      </c>
      <c r="L168" s="16">
        <v>23.48</v>
      </c>
      <c r="M168" s="16"/>
      <c r="N168" s="16">
        <v>54.896590406000001</v>
      </c>
      <c r="O168" s="35">
        <v>83.765412635999994</v>
      </c>
      <c r="P168" s="19" t="s">
        <v>15</v>
      </c>
      <c r="Q168" s="15" t="s">
        <v>711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283</v>
      </c>
      <c r="D169" s="18" t="s">
        <v>284</v>
      </c>
      <c r="E169" s="18">
        <v>2</v>
      </c>
      <c r="F169" s="17">
        <v>1.38</v>
      </c>
      <c r="G169" s="17">
        <v>0.78</v>
      </c>
      <c r="H169" s="17">
        <v>0.19</v>
      </c>
      <c r="I169" s="16"/>
      <c r="J169" s="17">
        <v>1.56</v>
      </c>
      <c r="K169" s="17">
        <v>2.74</v>
      </c>
      <c r="L169" s="17">
        <v>4.66</v>
      </c>
      <c r="M169" s="17"/>
      <c r="N169" s="17">
        <v>40.223549583</v>
      </c>
      <c r="O169" s="17">
        <v>18.607522182</v>
      </c>
      <c r="P169" s="18" t="s">
        <v>15</v>
      </c>
      <c r="Q169" s="14" t="s">
        <v>712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285</v>
      </c>
      <c r="D170" s="19" t="s">
        <v>286</v>
      </c>
      <c r="E170" s="19">
        <v>2</v>
      </c>
      <c r="F170" s="16">
        <v>122.13</v>
      </c>
      <c r="G170" s="16">
        <v>95.62</v>
      </c>
      <c r="H170" s="16">
        <v>69.12</v>
      </c>
      <c r="I170" s="16"/>
      <c r="J170" s="16">
        <v>127.63</v>
      </c>
      <c r="K170" s="16">
        <v>180.63</v>
      </c>
      <c r="L170" s="16">
        <v>266.39999999999998</v>
      </c>
      <c r="M170" s="16"/>
      <c r="N170" s="16">
        <v>44.503430782000002</v>
      </c>
      <c r="O170" s="35">
        <v>11.292764858</v>
      </c>
      <c r="P170" s="19" t="s">
        <v>15</v>
      </c>
      <c r="Q170" s="15" t="s">
        <v>713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502</v>
      </c>
      <c r="D171" s="18" t="s">
        <v>503</v>
      </c>
      <c r="E171" s="18">
        <v>2</v>
      </c>
      <c r="F171" s="17">
        <v>6.75</v>
      </c>
      <c r="G171" s="17">
        <v>5.0599999999999996</v>
      </c>
      <c r="H171" s="17">
        <v>3.38</v>
      </c>
      <c r="I171" s="16"/>
      <c r="J171" s="17">
        <v>7.17</v>
      </c>
      <c r="K171" s="17">
        <v>10.53</v>
      </c>
      <c r="L171" s="17">
        <v>15.97</v>
      </c>
      <c r="M171" s="17"/>
      <c r="N171" s="17">
        <v>48.032194652999998</v>
      </c>
      <c r="O171" s="17">
        <v>1.8211203636</v>
      </c>
      <c r="P171" s="18" t="s">
        <v>15</v>
      </c>
      <c r="Q171" s="14" t="s">
        <v>714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287</v>
      </c>
      <c r="D172" s="19" t="s">
        <v>288</v>
      </c>
      <c r="E172" s="19">
        <v>10</v>
      </c>
      <c r="F172" s="16">
        <v>68.02</v>
      </c>
      <c r="G172" s="16">
        <v>62.72</v>
      </c>
      <c r="H172" s="16">
        <v>57.42</v>
      </c>
      <c r="I172" s="16"/>
      <c r="J172" s="16">
        <v>77.069999999999993</v>
      </c>
      <c r="K172" s="16">
        <v>87.66</v>
      </c>
      <c r="L172" s="16">
        <v>104.8</v>
      </c>
      <c r="M172" s="16"/>
      <c r="N172" s="16">
        <v>63.410127287000002</v>
      </c>
      <c r="O172" s="35">
        <v>56.653011544999998</v>
      </c>
      <c r="P172" s="19" t="s">
        <v>18</v>
      </c>
      <c r="Q172" s="15" t="s">
        <v>715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289</v>
      </c>
      <c r="D173" s="18" t="s">
        <v>290</v>
      </c>
      <c r="E173" s="18">
        <v>0</v>
      </c>
      <c r="F173" s="17">
        <v>2.2000000000000002</v>
      </c>
      <c r="G173" s="17">
        <v>1.48</v>
      </c>
      <c r="H173" s="17">
        <v>0.77</v>
      </c>
      <c r="I173" s="16"/>
      <c r="J173" s="17">
        <v>2.36</v>
      </c>
      <c r="K173" s="17">
        <v>3.78</v>
      </c>
      <c r="L173" s="17">
        <v>6.08</v>
      </c>
      <c r="M173" s="17"/>
      <c r="N173" s="17">
        <v>37.683898096</v>
      </c>
      <c r="O173" s="17">
        <v>33.777637045000006</v>
      </c>
      <c r="P173" s="18" t="s">
        <v>15</v>
      </c>
      <c r="Q173" s="14" t="s">
        <v>716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519</v>
      </c>
      <c r="D174" s="19" t="s">
        <v>520</v>
      </c>
      <c r="E174" s="19">
        <v>9</v>
      </c>
      <c r="F174" s="16">
        <v>10.1</v>
      </c>
      <c r="G174" s="16">
        <v>9.14</v>
      </c>
      <c r="H174" s="16">
        <v>8.19</v>
      </c>
      <c r="I174" s="16"/>
      <c r="J174" s="16">
        <v>12.73</v>
      </c>
      <c r="K174" s="16">
        <v>14.63</v>
      </c>
      <c r="L174" s="16">
        <v>17.72</v>
      </c>
      <c r="M174" s="16"/>
      <c r="N174" s="16">
        <v>51.141124019000003</v>
      </c>
      <c r="O174" s="35">
        <v>1.8304478795000001</v>
      </c>
      <c r="P174" s="19" t="s">
        <v>18</v>
      </c>
      <c r="Q174" s="15" t="s">
        <v>717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291</v>
      </c>
      <c r="D175" s="18" t="s">
        <v>292</v>
      </c>
      <c r="E175" s="18">
        <v>5</v>
      </c>
      <c r="F175" s="17">
        <v>6</v>
      </c>
      <c r="G175" s="17">
        <v>5.0999999999999996</v>
      </c>
      <c r="H175" s="17">
        <v>4.2</v>
      </c>
      <c r="I175" s="16"/>
      <c r="J175" s="17">
        <v>6.28</v>
      </c>
      <c r="K175" s="17">
        <v>8.07</v>
      </c>
      <c r="L175" s="17">
        <v>10.98</v>
      </c>
      <c r="M175" s="17"/>
      <c r="N175" s="17">
        <v>46.192583308000003</v>
      </c>
      <c r="O175" s="17">
        <v>44.782177955000002</v>
      </c>
      <c r="P175" s="18" t="s">
        <v>15</v>
      </c>
      <c r="Q175" s="14" t="s">
        <v>718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293</v>
      </c>
      <c r="D176" s="19" t="s">
        <v>294</v>
      </c>
      <c r="E176" s="19">
        <v>2</v>
      </c>
      <c r="F176" s="16">
        <v>242.75</v>
      </c>
      <c r="G176" s="16">
        <v>196.59</v>
      </c>
      <c r="H176" s="16">
        <v>150.43</v>
      </c>
      <c r="I176" s="16"/>
      <c r="J176" s="16">
        <v>254.63</v>
      </c>
      <c r="K176" s="16">
        <v>346.94</v>
      </c>
      <c r="L176" s="16">
        <v>496.31</v>
      </c>
      <c r="M176" s="16"/>
      <c r="N176" s="16">
        <v>42.687004833000003</v>
      </c>
      <c r="O176" s="35">
        <v>5.8659923785999997</v>
      </c>
      <c r="P176" s="19" t="s">
        <v>15</v>
      </c>
      <c r="Q176" s="15" t="s">
        <v>719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295</v>
      </c>
      <c r="D177" s="18" t="s">
        <v>296</v>
      </c>
      <c r="E177" s="18">
        <v>7</v>
      </c>
      <c r="F177" s="17">
        <v>52.64</v>
      </c>
      <c r="G177" s="17">
        <v>44.86</v>
      </c>
      <c r="H177" s="17">
        <v>37.090000000000003</v>
      </c>
      <c r="I177" s="16"/>
      <c r="J177" s="17">
        <v>56.14</v>
      </c>
      <c r="K177" s="17">
        <v>71.680000000000007</v>
      </c>
      <c r="L177" s="17">
        <v>96.83</v>
      </c>
      <c r="M177" s="17"/>
      <c r="N177" s="17">
        <v>76.365004831999997</v>
      </c>
      <c r="O177" s="17">
        <v>869.34922632000007</v>
      </c>
      <c r="P177" s="18" t="s">
        <v>18</v>
      </c>
      <c r="Q177" s="14" t="s">
        <v>720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295</v>
      </c>
      <c r="D178" s="19" t="s">
        <v>298</v>
      </c>
      <c r="E178" s="19">
        <v>7</v>
      </c>
      <c r="F178" s="16">
        <v>47.65</v>
      </c>
      <c r="G178" s="16">
        <v>41.11</v>
      </c>
      <c r="H178" s="16">
        <v>34.57</v>
      </c>
      <c r="I178" s="16"/>
      <c r="J178" s="16">
        <v>50.69</v>
      </c>
      <c r="K178" s="16">
        <v>63.76</v>
      </c>
      <c r="L178" s="16">
        <v>84.92</v>
      </c>
      <c r="M178" s="16"/>
      <c r="N178" s="16">
        <v>71.233051329999995</v>
      </c>
      <c r="O178" s="35">
        <v>2960.0069242</v>
      </c>
      <c r="P178" s="19" t="s">
        <v>18</v>
      </c>
      <c r="Q178" s="15" t="s">
        <v>721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299</v>
      </c>
      <c r="D179" s="18" t="s">
        <v>300</v>
      </c>
      <c r="E179" s="18">
        <v>10</v>
      </c>
      <c r="F179" s="17">
        <v>13.72</v>
      </c>
      <c r="G179" s="17">
        <v>12.22</v>
      </c>
      <c r="H179" s="17">
        <v>10.73</v>
      </c>
      <c r="I179" s="16"/>
      <c r="J179" s="17">
        <v>14.26</v>
      </c>
      <c r="K179" s="17">
        <v>17.239999999999998</v>
      </c>
      <c r="L179" s="17">
        <v>22.07</v>
      </c>
      <c r="M179" s="17"/>
      <c r="N179" s="17">
        <v>73.271735988000003</v>
      </c>
      <c r="O179" s="17">
        <v>67.420935272999998</v>
      </c>
      <c r="P179" s="18" t="s">
        <v>18</v>
      </c>
      <c r="Q179" s="14" t="s">
        <v>722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453</v>
      </c>
      <c r="D180" s="19" t="s">
        <v>301</v>
      </c>
      <c r="E180" s="19">
        <v>7</v>
      </c>
      <c r="F180" s="16">
        <v>66.2</v>
      </c>
      <c r="G180" s="16">
        <v>55.11</v>
      </c>
      <c r="H180" s="16">
        <v>44.03</v>
      </c>
      <c r="I180" s="16"/>
      <c r="J180" s="16">
        <v>72.98</v>
      </c>
      <c r="K180" s="16">
        <v>95.14</v>
      </c>
      <c r="L180" s="16">
        <v>131.01</v>
      </c>
      <c r="M180" s="16"/>
      <c r="N180" s="16">
        <v>54.050946191000001</v>
      </c>
      <c r="O180" s="35">
        <v>1362.4479747999999</v>
      </c>
      <c r="P180" s="19" t="s">
        <v>18</v>
      </c>
      <c r="Q180" s="15" t="s">
        <v>723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457</v>
      </c>
      <c r="D181" s="18" t="s">
        <v>302</v>
      </c>
      <c r="E181" s="18">
        <v>10</v>
      </c>
      <c r="F181" s="17">
        <v>3.28</v>
      </c>
      <c r="G181" s="17">
        <v>2.86</v>
      </c>
      <c r="H181" s="17">
        <v>2.4500000000000002</v>
      </c>
      <c r="I181" s="16"/>
      <c r="J181" s="17">
        <v>4.1399999999999997</v>
      </c>
      <c r="K181" s="17">
        <v>4.96</v>
      </c>
      <c r="L181" s="17">
        <v>6.28</v>
      </c>
      <c r="M181" s="17"/>
      <c r="N181" s="17">
        <v>79.079717415999994</v>
      </c>
      <c r="O181" s="17">
        <v>13.255111681000001</v>
      </c>
      <c r="P181" s="18" t="s">
        <v>18</v>
      </c>
      <c r="Q181" s="14" t="s">
        <v>724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303</v>
      </c>
      <c r="D182" s="19" t="s">
        <v>304</v>
      </c>
      <c r="E182" s="19">
        <v>9</v>
      </c>
      <c r="F182" s="16">
        <v>12.73</v>
      </c>
      <c r="G182" s="16">
        <v>11.14</v>
      </c>
      <c r="H182" s="16">
        <v>9.56</v>
      </c>
      <c r="I182" s="16"/>
      <c r="J182" s="16">
        <v>14.99</v>
      </c>
      <c r="K182" s="16">
        <v>18.149999999999999</v>
      </c>
      <c r="L182" s="16">
        <v>23.27</v>
      </c>
      <c r="M182" s="16"/>
      <c r="N182" s="16">
        <v>69.412747322000001</v>
      </c>
      <c r="O182" s="35">
        <v>14.542807863</v>
      </c>
      <c r="P182" s="19" t="s">
        <v>18</v>
      </c>
      <c r="Q182" s="15" t="s">
        <v>725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461</v>
      </c>
      <c r="D183" s="18" t="s">
        <v>305</v>
      </c>
      <c r="E183" s="18">
        <v>3</v>
      </c>
      <c r="F183" s="17">
        <v>12.93</v>
      </c>
      <c r="G183" s="17">
        <v>11.81</v>
      </c>
      <c r="H183" s="17">
        <v>10.69</v>
      </c>
      <c r="I183" s="16"/>
      <c r="J183" s="17">
        <v>13.45</v>
      </c>
      <c r="K183" s="17">
        <v>15.68</v>
      </c>
      <c r="L183" s="17">
        <v>19.3</v>
      </c>
      <c r="M183" s="17"/>
      <c r="N183" s="17">
        <v>43.011111331000002</v>
      </c>
      <c r="O183" s="17">
        <v>42.516834409000005</v>
      </c>
      <c r="P183" s="18" t="s">
        <v>15</v>
      </c>
      <c r="Q183" s="14" t="s">
        <v>726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460</v>
      </c>
      <c r="D184" s="19" t="s">
        <v>306</v>
      </c>
      <c r="E184" s="19">
        <v>9</v>
      </c>
      <c r="F184" s="16">
        <v>48.78</v>
      </c>
      <c r="G184" s="16">
        <v>46.13</v>
      </c>
      <c r="H184" s="16">
        <v>43.49</v>
      </c>
      <c r="I184" s="16"/>
      <c r="J184" s="16">
        <v>53.21</v>
      </c>
      <c r="K184" s="16">
        <v>58.49</v>
      </c>
      <c r="L184" s="16">
        <v>67.05</v>
      </c>
      <c r="M184" s="16"/>
      <c r="N184" s="16">
        <v>62.888490103000002</v>
      </c>
      <c r="O184" s="35">
        <v>90.769820999999993</v>
      </c>
      <c r="P184" s="19" t="s">
        <v>18</v>
      </c>
      <c r="Q184" s="15" t="s">
        <v>727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452</v>
      </c>
      <c r="D185" s="18" t="s">
        <v>307</v>
      </c>
      <c r="E185" s="18">
        <v>2</v>
      </c>
      <c r="F185" s="17">
        <v>4.0199999999999996</v>
      </c>
      <c r="G185" s="17">
        <v>3.73</v>
      </c>
      <c r="H185" s="17">
        <v>3.45</v>
      </c>
      <c r="I185" s="16"/>
      <c r="J185" s="17">
        <v>4.17</v>
      </c>
      <c r="K185" s="17">
        <v>4.7300000000000004</v>
      </c>
      <c r="L185" s="17">
        <v>5.65</v>
      </c>
      <c r="M185" s="17"/>
      <c r="N185" s="17">
        <v>43.085179807000003</v>
      </c>
      <c r="O185" s="17">
        <v>6.5284493181999999</v>
      </c>
      <c r="P185" s="18" t="s">
        <v>15</v>
      </c>
      <c r="Q185" s="14" t="s">
        <v>728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466</v>
      </c>
      <c r="D186" s="19" t="s">
        <v>308</v>
      </c>
      <c r="E186" s="19">
        <v>6</v>
      </c>
      <c r="F186" s="16">
        <v>18.72</v>
      </c>
      <c r="G186" s="16">
        <v>16.600000000000001</v>
      </c>
      <c r="H186" s="16">
        <v>14.48</v>
      </c>
      <c r="I186" s="16"/>
      <c r="J186" s="16">
        <v>19.5</v>
      </c>
      <c r="K186" s="16">
        <v>23.73</v>
      </c>
      <c r="L186" s="16">
        <v>30.58</v>
      </c>
      <c r="M186" s="16"/>
      <c r="N186" s="16">
        <v>48.912717706000002</v>
      </c>
      <c r="O186" s="35">
        <v>11.476102453999999</v>
      </c>
      <c r="P186" s="19" t="s">
        <v>15</v>
      </c>
      <c r="Q186" s="15" t="s">
        <v>729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458</v>
      </c>
      <c r="D187" s="18" t="s">
        <v>459</v>
      </c>
      <c r="E187" s="18">
        <v>9</v>
      </c>
      <c r="F187" s="17">
        <v>7.74</v>
      </c>
      <c r="G187" s="17">
        <v>6.94</v>
      </c>
      <c r="H187" s="17">
        <v>6.14</v>
      </c>
      <c r="I187" s="16"/>
      <c r="J187" s="17">
        <v>9.6999999999999993</v>
      </c>
      <c r="K187" s="17">
        <v>11.29</v>
      </c>
      <c r="L187" s="17">
        <v>13.87</v>
      </c>
      <c r="M187" s="17"/>
      <c r="N187" s="17">
        <v>58.767627650999998</v>
      </c>
      <c r="O187" s="17">
        <v>2.5053451363999999</v>
      </c>
      <c r="P187" s="18" t="s">
        <v>18</v>
      </c>
      <c r="Q187" s="14" t="s">
        <v>730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456</v>
      </c>
      <c r="D188" s="19" t="s">
        <v>309</v>
      </c>
      <c r="E188" s="19">
        <v>6</v>
      </c>
      <c r="F188" s="16">
        <v>1.9</v>
      </c>
      <c r="G188" s="16">
        <v>1.62</v>
      </c>
      <c r="H188" s="16">
        <v>1.34</v>
      </c>
      <c r="I188" s="16"/>
      <c r="J188" s="16">
        <v>2.64</v>
      </c>
      <c r="K188" s="16">
        <v>3.19</v>
      </c>
      <c r="L188" s="16">
        <v>4.08</v>
      </c>
      <c r="M188" s="16"/>
      <c r="N188" s="16">
        <v>60.217436749999997</v>
      </c>
      <c r="O188" s="35">
        <v>9.0213478636000008</v>
      </c>
      <c r="P188" s="19" t="s">
        <v>18</v>
      </c>
      <c r="Q188" s="15" t="s">
        <v>731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469</v>
      </c>
      <c r="D189" s="18" t="s">
        <v>310</v>
      </c>
      <c r="E189" s="18">
        <v>5</v>
      </c>
      <c r="F189" s="17">
        <v>1.91</v>
      </c>
      <c r="G189" s="17">
        <v>1.61</v>
      </c>
      <c r="H189" s="17">
        <v>1.32</v>
      </c>
      <c r="I189" s="16"/>
      <c r="J189" s="17">
        <v>2.74</v>
      </c>
      <c r="K189" s="17">
        <v>3.32</v>
      </c>
      <c r="L189" s="17">
        <v>4.26</v>
      </c>
      <c r="M189" s="17"/>
      <c r="N189" s="17">
        <v>50.807490737000002</v>
      </c>
      <c r="O189" s="17">
        <v>9.0647275</v>
      </c>
      <c r="P189" s="18" t="s">
        <v>18</v>
      </c>
      <c r="Q189" s="14" t="s">
        <v>732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311</v>
      </c>
      <c r="E190" s="19">
        <v>6</v>
      </c>
      <c r="F190" s="16">
        <v>22.9</v>
      </c>
      <c r="G190" s="16">
        <v>21.27</v>
      </c>
      <c r="H190" s="16">
        <v>19.64</v>
      </c>
      <c r="I190" s="16"/>
      <c r="J190" s="16">
        <v>23.97</v>
      </c>
      <c r="K190" s="16">
        <v>27.22</v>
      </c>
      <c r="L190" s="16">
        <v>32.479999999999997</v>
      </c>
      <c r="M190" s="16"/>
      <c r="N190" s="16">
        <v>47.513691667000003</v>
      </c>
      <c r="O190" s="35">
        <v>254.89354336000002</v>
      </c>
      <c r="P190" s="19" t="s">
        <v>15</v>
      </c>
      <c r="Q190" s="15" t="s">
        <v>733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495</v>
      </c>
      <c r="D191" s="18" t="s">
        <v>312</v>
      </c>
      <c r="E191" s="18">
        <v>0</v>
      </c>
      <c r="F191" s="17">
        <v>0.49</v>
      </c>
      <c r="G191" s="17">
        <v>0.27</v>
      </c>
      <c r="H191" s="17">
        <v>0.05</v>
      </c>
      <c r="I191" s="16"/>
      <c r="J191" s="17">
        <v>0.56000000000000005</v>
      </c>
      <c r="K191" s="17">
        <v>0.99</v>
      </c>
      <c r="L191" s="17">
        <v>1.69</v>
      </c>
      <c r="M191" s="17"/>
      <c r="N191" s="17">
        <v>41.050701394999997</v>
      </c>
      <c r="O191" s="17">
        <v>27.345480226999999</v>
      </c>
      <c r="P191" s="18" t="s">
        <v>15</v>
      </c>
      <c r="Q191" s="14" t="s">
        <v>734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488</v>
      </c>
      <c r="D192" s="19" t="s">
        <v>313</v>
      </c>
      <c r="E192" s="19">
        <v>7</v>
      </c>
      <c r="F192" s="16">
        <v>5.31</v>
      </c>
      <c r="G192" s="16">
        <v>4.53</v>
      </c>
      <c r="H192" s="16">
        <v>3.76</v>
      </c>
      <c r="I192" s="16"/>
      <c r="J192" s="16">
        <v>7.02</v>
      </c>
      <c r="K192" s="16">
        <v>8.56</v>
      </c>
      <c r="L192" s="16">
        <v>11.06</v>
      </c>
      <c r="M192" s="16"/>
      <c r="N192" s="16">
        <v>58.416432868999998</v>
      </c>
      <c r="O192" s="35">
        <v>34.600397909000002</v>
      </c>
      <c r="P192" s="19" t="s">
        <v>18</v>
      </c>
      <c r="Q192" s="15" t="s">
        <v>735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314</v>
      </c>
      <c r="D193" s="18" t="s">
        <v>315</v>
      </c>
      <c r="E193" s="18">
        <v>3</v>
      </c>
      <c r="F193" s="17">
        <v>0.9</v>
      </c>
      <c r="G193" s="17">
        <v>0.23</v>
      </c>
      <c r="H193" s="17">
        <v>-0.43</v>
      </c>
      <c r="I193" s="16"/>
      <c r="J193" s="17">
        <v>0.99</v>
      </c>
      <c r="K193" s="17">
        <v>2.3199999999999998</v>
      </c>
      <c r="L193" s="17">
        <v>4.4800000000000004</v>
      </c>
      <c r="M193" s="17"/>
      <c r="N193" s="17">
        <v>34.455654039999999</v>
      </c>
      <c r="O193" s="17">
        <v>12.064679227000001</v>
      </c>
      <c r="P193" s="18" t="s">
        <v>15</v>
      </c>
      <c r="Q193" s="14" t="s">
        <v>736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737</v>
      </c>
      <c r="D194" s="19" t="s">
        <v>316</v>
      </c>
      <c r="E194" s="19">
        <v>8</v>
      </c>
      <c r="F194" s="16">
        <v>37.54</v>
      </c>
      <c r="G194" s="16">
        <v>34.700000000000003</v>
      </c>
      <c r="H194" s="16">
        <v>31.86</v>
      </c>
      <c r="I194" s="16"/>
      <c r="J194" s="16">
        <v>45.19</v>
      </c>
      <c r="K194" s="16">
        <v>50.86</v>
      </c>
      <c r="L194" s="16">
        <v>60.04</v>
      </c>
      <c r="M194" s="16"/>
      <c r="N194" s="16">
        <v>55.862320488000002</v>
      </c>
      <c r="O194" s="35">
        <v>292.36444555000003</v>
      </c>
      <c r="P194" s="19" t="s">
        <v>18</v>
      </c>
      <c r="Q194" s="15" t="s">
        <v>738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317</v>
      </c>
      <c r="D195" s="18" t="s">
        <v>318</v>
      </c>
      <c r="E195" s="18">
        <v>8</v>
      </c>
      <c r="F195" s="17">
        <v>9.06</v>
      </c>
      <c r="G195" s="17">
        <v>7.91</v>
      </c>
      <c r="H195" s="17">
        <v>6.76</v>
      </c>
      <c r="I195" s="16"/>
      <c r="J195" s="17">
        <v>10.91</v>
      </c>
      <c r="K195" s="17">
        <v>13.2</v>
      </c>
      <c r="L195" s="17">
        <v>16.899999999999999</v>
      </c>
      <c r="M195" s="17"/>
      <c r="N195" s="17">
        <v>53.927433481999998</v>
      </c>
      <c r="O195" s="17">
        <v>20.229475181999998</v>
      </c>
      <c r="P195" s="18" t="s">
        <v>18</v>
      </c>
      <c r="Q195" s="14" t="s">
        <v>739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521</v>
      </c>
      <c r="D196" s="19" t="s">
        <v>522</v>
      </c>
      <c r="E196" s="19">
        <v>9</v>
      </c>
      <c r="F196" s="16">
        <v>475.64</v>
      </c>
      <c r="G196" s="16">
        <v>426.98</v>
      </c>
      <c r="H196" s="16">
        <v>378.33</v>
      </c>
      <c r="I196" s="16"/>
      <c r="J196" s="16">
        <v>512.28</v>
      </c>
      <c r="K196" s="16">
        <v>609.58000000000004</v>
      </c>
      <c r="L196" s="16">
        <v>767.02</v>
      </c>
      <c r="M196" s="16"/>
      <c r="N196" s="16">
        <v>61.891397734999998</v>
      </c>
      <c r="O196" s="35">
        <v>1.8943414241000001</v>
      </c>
      <c r="P196" s="19" t="s">
        <v>18</v>
      </c>
      <c r="Q196" s="15" t="s">
        <v>740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319</v>
      </c>
      <c r="D197" s="18" t="s">
        <v>320</v>
      </c>
      <c r="E197" s="18">
        <v>3</v>
      </c>
      <c r="F197" s="17">
        <v>7.03</v>
      </c>
      <c r="G197" s="17">
        <v>6.42</v>
      </c>
      <c r="H197" s="17">
        <v>5.82</v>
      </c>
      <c r="I197" s="16"/>
      <c r="J197" s="17">
        <v>7.16</v>
      </c>
      <c r="K197" s="17">
        <v>8.36</v>
      </c>
      <c r="L197" s="17">
        <v>10.31</v>
      </c>
      <c r="M197" s="17"/>
      <c r="N197" s="17">
        <v>29.476920586999999</v>
      </c>
      <c r="O197" s="17">
        <v>2.1285711363999997</v>
      </c>
      <c r="P197" s="18" t="s">
        <v>15</v>
      </c>
      <c r="Q197" s="14" t="s">
        <v>741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321</v>
      </c>
      <c r="D198" s="19" t="s">
        <v>322</v>
      </c>
      <c r="E198" s="19">
        <v>9</v>
      </c>
      <c r="F198" s="16">
        <v>15.67</v>
      </c>
      <c r="G198" s="16">
        <v>14.39</v>
      </c>
      <c r="H198" s="16">
        <v>13.11</v>
      </c>
      <c r="I198" s="16"/>
      <c r="J198" s="16">
        <v>17.45</v>
      </c>
      <c r="K198" s="16">
        <v>20</v>
      </c>
      <c r="L198" s="16">
        <v>24.14</v>
      </c>
      <c r="M198" s="16"/>
      <c r="N198" s="16">
        <v>51.520506976999997</v>
      </c>
      <c r="O198" s="35">
        <v>167.95947018000001</v>
      </c>
      <c r="P198" s="19" t="s">
        <v>18</v>
      </c>
      <c r="Q198" s="15" t="s">
        <v>742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323</v>
      </c>
      <c r="D199" s="18" t="s">
        <v>324</v>
      </c>
      <c r="E199" s="18">
        <v>10</v>
      </c>
      <c r="F199" s="17">
        <v>155.02000000000001</v>
      </c>
      <c r="G199" s="17">
        <v>142.80000000000001</v>
      </c>
      <c r="H199" s="17">
        <v>130.59</v>
      </c>
      <c r="I199" s="16"/>
      <c r="J199" s="17">
        <v>159.94999999999999</v>
      </c>
      <c r="K199" s="17">
        <v>184.37</v>
      </c>
      <c r="L199" s="17">
        <v>223.9</v>
      </c>
      <c r="M199" s="17"/>
      <c r="N199" s="17">
        <v>65.694641949000001</v>
      </c>
      <c r="O199" s="17">
        <v>466.72983395</v>
      </c>
      <c r="P199" s="18" t="s">
        <v>18</v>
      </c>
      <c r="Q199" s="14" t="s">
        <v>743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325</v>
      </c>
      <c r="D200" s="19" t="s">
        <v>523</v>
      </c>
      <c r="E200" s="19">
        <v>9</v>
      </c>
      <c r="F200" s="16">
        <v>10</v>
      </c>
      <c r="G200" s="16">
        <v>8.5500000000000007</v>
      </c>
      <c r="H200" s="16">
        <v>7.11</v>
      </c>
      <c r="I200" s="16"/>
      <c r="J200" s="16">
        <v>11.79</v>
      </c>
      <c r="K200" s="16">
        <v>14.67</v>
      </c>
      <c r="L200" s="16">
        <v>19.329999999999998</v>
      </c>
      <c r="M200" s="16"/>
      <c r="N200" s="16">
        <v>61.828871661000001</v>
      </c>
      <c r="O200" s="35">
        <v>2.1626686364000003</v>
      </c>
      <c r="P200" s="19" t="s">
        <v>18</v>
      </c>
      <c r="Q200" s="15" t="s">
        <v>744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325</v>
      </c>
      <c r="D201" s="18" t="s">
        <v>326</v>
      </c>
      <c r="E201" s="18">
        <v>9</v>
      </c>
      <c r="F201" s="17">
        <v>8.26</v>
      </c>
      <c r="G201" s="17">
        <v>7.51</v>
      </c>
      <c r="H201" s="17">
        <v>6.77</v>
      </c>
      <c r="I201" s="16"/>
      <c r="J201" s="17">
        <v>9.23</v>
      </c>
      <c r="K201" s="17">
        <v>10.71</v>
      </c>
      <c r="L201" s="17">
        <v>13.11</v>
      </c>
      <c r="M201" s="17"/>
      <c r="N201" s="17">
        <v>60.559238397999998</v>
      </c>
      <c r="O201" s="17">
        <v>12.086581681</v>
      </c>
      <c r="P201" s="18" t="s">
        <v>18</v>
      </c>
      <c r="Q201" s="14" t="s">
        <v>745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325</v>
      </c>
      <c r="D202" s="19" t="s">
        <v>327</v>
      </c>
      <c r="E202" s="19">
        <v>9</v>
      </c>
      <c r="F202" s="16">
        <v>43.16</v>
      </c>
      <c r="G202" s="16">
        <v>38.81</v>
      </c>
      <c r="H202" s="16">
        <v>34.47</v>
      </c>
      <c r="I202" s="16"/>
      <c r="J202" s="16">
        <v>48.72</v>
      </c>
      <c r="K202" s="16">
        <v>57.4</v>
      </c>
      <c r="L202" s="16">
        <v>71.45</v>
      </c>
      <c r="M202" s="16"/>
      <c r="N202" s="16">
        <v>60.809590380000003</v>
      </c>
      <c r="O202" s="35">
        <v>92.546099908999992</v>
      </c>
      <c r="P202" s="19" t="s">
        <v>18</v>
      </c>
      <c r="Q202" s="15" t="s">
        <v>746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328</v>
      </c>
      <c r="D203" s="18" t="s">
        <v>747</v>
      </c>
      <c r="E203" s="18">
        <v>6</v>
      </c>
      <c r="F203" s="17">
        <v>14.46</v>
      </c>
      <c r="G203" s="17">
        <v>13.07</v>
      </c>
      <c r="H203" s="17">
        <v>11.68</v>
      </c>
      <c r="I203" s="16"/>
      <c r="J203" s="17">
        <v>15</v>
      </c>
      <c r="K203" s="17">
        <v>17.77</v>
      </c>
      <c r="L203" s="17">
        <v>22.26</v>
      </c>
      <c r="M203" s="17"/>
      <c r="N203" s="17">
        <v>44.925892980999997</v>
      </c>
      <c r="O203" s="17">
        <v>1.3966308636000002</v>
      </c>
      <c r="P203" s="18" t="s">
        <v>15</v>
      </c>
      <c r="Q203" s="14" t="s">
        <v>748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328</v>
      </c>
      <c r="D204" s="19" t="s">
        <v>470</v>
      </c>
      <c r="E204" s="19">
        <v>9</v>
      </c>
      <c r="F204" s="16">
        <v>15.07</v>
      </c>
      <c r="G204" s="16">
        <v>13.66</v>
      </c>
      <c r="H204" s="16">
        <v>12.26</v>
      </c>
      <c r="I204" s="16"/>
      <c r="J204" s="16">
        <v>19.2</v>
      </c>
      <c r="K204" s="16">
        <v>22</v>
      </c>
      <c r="L204" s="16">
        <v>26.54</v>
      </c>
      <c r="M204" s="16"/>
      <c r="N204" s="16">
        <v>54.175369597</v>
      </c>
      <c r="O204" s="35">
        <v>1.4872994545</v>
      </c>
      <c r="P204" s="19" t="s">
        <v>18</v>
      </c>
      <c r="Q204" s="15" t="s">
        <v>749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328</v>
      </c>
      <c r="D205" s="18" t="s">
        <v>329</v>
      </c>
      <c r="E205" s="18">
        <v>5</v>
      </c>
      <c r="F205" s="17">
        <v>29.86</v>
      </c>
      <c r="G205" s="17">
        <v>27.12</v>
      </c>
      <c r="H205" s="17">
        <v>24.39</v>
      </c>
      <c r="I205" s="16"/>
      <c r="J205" s="17">
        <v>30.73</v>
      </c>
      <c r="K205" s="17">
        <v>36.19</v>
      </c>
      <c r="L205" s="17">
        <v>45.04</v>
      </c>
      <c r="M205" s="17"/>
      <c r="N205" s="17">
        <v>50.615382556</v>
      </c>
      <c r="O205" s="17">
        <v>94.468264681999997</v>
      </c>
      <c r="P205" s="18" t="s">
        <v>15</v>
      </c>
      <c r="Q205" s="14" t="s">
        <v>750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330</v>
      </c>
      <c r="D206" s="19" t="s">
        <v>331</v>
      </c>
      <c r="E206" s="19">
        <v>7</v>
      </c>
      <c r="F206" s="16">
        <v>20.7</v>
      </c>
      <c r="G206" s="16">
        <v>17.98</v>
      </c>
      <c r="H206" s="16">
        <v>15.26</v>
      </c>
      <c r="I206" s="16"/>
      <c r="J206" s="16">
        <v>21.7</v>
      </c>
      <c r="K206" s="16">
        <v>27.13</v>
      </c>
      <c r="L206" s="16">
        <v>35.92</v>
      </c>
      <c r="M206" s="16"/>
      <c r="N206" s="16">
        <v>72.817607850000002</v>
      </c>
      <c r="O206" s="35">
        <v>59.286050544999995</v>
      </c>
      <c r="P206" s="19" t="s">
        <v>18</v>
      </c>
      <c r="Q206" s="15" t="s">
        <v>751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332</v>
      </c>
      <c r="D207" s="18" t="s">
        <v>333</v>
      </c>
      <c r="E207" s="18">
        <v>5</v>
      </c>
      <c r="F207" s="17">
        <v>5.0999999999999996</v>
      </c>
      <c r="G207" s="17">
        <v>4.68</v>
      </c>
      <c r="H207" s="17">
        <v>4.2699999999999996</v>
      </c>
      <c r="I207" s="16"/>
      <c r="J207" s="17">
        <v>5.21</v>
      </c>
      <c r="K207" s="17">
        <v>6.03</v>
      </c>
      <c r="L207" s="17">
        <v>7.35</v>
      </c>
      <c r="M207" s="17"/>
      <c r="N207" s="17">
        <v>47.640544016</v>
      </c>
      <c r="O207" s="17">
        <v>2.5452519544999999</v>
      </c>
      <c r="P207" s="18" t="s">
        <v>15</v>
      </c>
      <c r="Q207" s="14" t="s">
        <v>752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334</v>
      </c>
      <c r="D208" s="19" t="s">
        <v>335</v>
      </c>
      <c r="E208" s="19">
        <v>10</v>
      </c>
      <c r="F208" s="16">
        <v>12.48</v>
      </c>
      <c r="G208" s="16">
        <v>10.96</v>
      </c>
      <c r="H208" s="16">
        <v>9.4499999999999993</v>
      </c>
      <c r="I208" s="16"/>
      <c r="J208" s="16">
        <v>13.25</v>
      </c>
      <c r="K208" s="16">
        <v>16.27</v>
      </c>
      <c r="L208" s="16">
        <v>21.17</v>
      </c>
      <c r="M208" s="16"/>
      <c r="N208" s="16">
        <v>79.657629256999996</v>
      </c>
      <c r="O208" s="35">
        <v>15.519509318000001</v>
      </c>
      <c r="P208" s="19" t="s">
        <v>18</v>
      </c>
      <c r="Q208" s="15" t="s">
        <v>753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336</v>
      </c>
      <c r="D209" s="18" t="s">
        <v>337</v>
      </c>
      <c r="E209" s="18">
        <v>7</v>
      </c>
      <c r="F209" s="17" t="s">
        <v>35</v>
      </c>
      <c r="G209" s="17" t="s">
        <v>35</v>
      </c>
      <c r="H209" s="17" t="s">
        <v>35</v>
      </c>
      <c r="I209" s="16"/>
      <c r="J209" s="17" t="s">
        <v>35</v>
      </c>
      <c r="K209" s="17" t="s">
        <v>35</v>
      </c>
      <c r="L209" s="17" t="s">
        <v>35</v>
      </c>
      <c r="M209" s="17"/>
      <c r="N209" s="17">
        <v>68.185521023999996</v>
      </c>
      <c r="O209" s="17">
        <v>65.601804826000006</v>
      </c>
      <c r="P209" s="18" t="s">
        <v>18</v>
      </c>
      <c r="Q209" s="14" t="s">
        <v>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338</v>
      </c>
      <c r="D210" s="19" t="s">
        <v>339</v>
      </c>
      <c r="E210" s="19">
        <v>2</v>
      </c>
      <c r="F210" s="16">
        <v>6.21</v>
      </c>
      <c r="G210" s="16">
        <v>4.46</v>
      </c>
      <c r="H210" s="16">
        <v>2.71</v>
      </c>
      <c r="I210" s="16"/>
      <c r="J210" s="16">
        <v>6.38</v>
      </c>
      <c r="K210" s="16">
        <v>9.8699999999999992</v>
      </c>
      <c r="L210" s="16">
        <v>15.53</v>
      </c>
      <c r="M210" s="16"/>
      <c r="N210" s="16">
        <v>41.202574970000001</v>
      </c>
      <c r="O210" s="35">
        <v>123.40992695</v>
      </c>
      <c r="P210" s="19" t="s">
        <v>15</v>
      </c>
      <c r="Q210" s="15" t="s">
        <v>754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524</v>
      </c>
      <c r="D211" s="18" t="s">
        <v>525</v>
      </c>
      <c r="E211" s="18">
        <v>10</v>
      </c>
      <c r="F211" s="17">
        <v>19.62</v>
      </c>
      <c r="G211" s="17">
        <v>15.09</v>
      </c>
      <c r="H211" s="17">
        <v>10.57</v>
      </c>
      <c r="I211" s="16"/>
      <c r="J211" s="17">
        <v>30.42</v>
      </c>
      <c r="K211" s="17">
        <v>39.46</v>
      </c>
      <c r="L211" s="17">
        <v>54.1</v>
      </c>
      <c r="M211" s="17"/>
      <c r="N211" s="17">
        <v>61.652582109000001</v>
      </c>
      <c r="O211" s="17">
        <v>1.5755951141</v>
      </c>
      <c r="P211" s="18" t="s">
        <v>18</v>
      </c>
      <c r="Q211" s="14" t="s">
        <v>755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340</v>
      </c>
      <c r="D212" s="19" t="s">
        <v>341</v>
      </c>
      <c r="E212" s="19">
        <v>9</v>
      </c>
      <c r="F212" s="16">
        <v>11.1</v>
      </c>
      <c r="G212" s="16">
        <v>9.6</v>
      </c>
      <c r="H212" s="16">
        <v>8.1</v>
      </c>
      <c r="I212" s="16"/>
      <c r="J212" s="16">
        <v>14.61</v>
      </c>
      <c r="K212" s="16">
        <v>17.600000000000001</v>
      </c>
      <c r="L212" s="16">
        <v>22.45</v>
      </c>
      <c r="M212" s="16"/>
      <c r="N212" s="16">
        <v>54.363923288000002</v>
      </c>
      <c r="O212" s="35">
        <v>48.182141954999999</v>
      </c>
      <c r="P212" s="19" t="s">
        <v>18</v>
      </c>
      <c r="Q212" s="15" t="s">
        <v>756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342</v>
      </c>
      <c r="D213" s="18" t="s">
        <v>343</v>
      </c>
      <c r="E213" s="18">
        <v>9</v>
      </c>
      <c r="F213" s="17">
        <v>18.45</v>
      </c>
      <c r="G213" s="17">
        <v>16.79</v>
      </c>
      <c r="H213" s="17">
        <v>15.13</v>
      </c>
      <c r="I213" s="16"/>
      <c r="J213" s="17">
        <v>18.89</v>
      </c>
      <c r="K213" s="17">
        <v>22.2</v>
      </c>
      <c r="L213" s="17">
        <v>27.57</v>
      </c>
      <c r="M213" s="17"/>
      <c r="N213" s="17">
        <v>74.984768923000004</v>
      </c>
      <c r="O213" s="17">
        <v>54.627744317999998</v>
      </c>
      <c r="P213" s="18" t="s">
        <v>18</v>
      </c>
      <c r="Q213" s="14" t="s">
        <v>757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344</v>
      </c>
      <c r="D214" s="19" t="s">
        <v>345</v>
      </c>
      <c r="E214" s="19">
        <v>6</v>
      </c>
      <c r="F214" s="16">
        <v>18.59</v>
      </c>
      <c r="G214" s="16">
        <v>15.95</v>
      </c>
      <c r="H214" s="16">
        <v>13.31</v>
      </c>
      <c r="I214" s="16"/>
      <c r="J214" s="16">
        <v>26.39</v>
      </c>
      <c r="K214" s="16">
        <v>31.66</v>
      </c>
      <c r="L214" s="16">
        <v>40.200000000000003</v>
      </c>
      <c r="M214" s="16"/>
      <c r="N214" s="16">
        <v>53.828294130000003</v>
      </c>
      <c r="O214" s="35">
        <v>140.78732745000002</v>
      </c>
      <c r="P214" s="19" t="s">
        <v>18</v>
      </c>
      <c r="Q214" s="15" t="s">
        <v>758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346</v>
      </c>
      <c r="D215" s="18" t="s">
        <v>347</v>
      </c>
      <c r="E215" s="18">
        <v>5</v>
      </c>
      <c r="F215" s="17">
        <v>71.319999999999993</v>
      </c>
      <c r="G215" s="17">
        <v>62.83</v>
      </c>
      <c r="H215" s="17">
        <v>54.34</v>
      </c>
      <c r="I215" s="16"/>
      <c r="J215" s="17">
        <v>97</v>
      </c>
      <c r="K215" s="17">
        <v>113.97</v>
      </c>
      <c r="L215" s="17">
        <v>141.43</v>
      </c>
      <c r="M215" s="17"/>
      <c r="N215" s="17">
        <v>46.807095971999999</v>
      </c>
      <c r="O215" s="17">
        <v>30.118629632000001</v>
      </c>
      <c r="P215" s="18" t="s">
        <v>18</v>
      </c>
      <c r="Q215" s="14" t="s">
        <v>759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348</v>
      </c>
      <c r="D216" s="19" t="s">
        <v>349</v>
      </c>
      <c r="E216" s="19">
        <v>2</v>
      </c>
      <c r="F216" s="16">
        <v>8.8000000000000007</v>
      </c>
      <c r="G216" s="16">
        <v>6.47</v>
      </c>
      <c r="H216" s="16">
        <v>4.1399999999999997</v>
      </c>
      <c r="I216" s="16"/>
      <c r="J216" s="16">
        <v>9.2899999999999991</v>
      </c>
      <c r="K216" s="16">
        <v>13.94</v>
      </c>
      <c r="L216" s="16">
        <v>21.48</v>
      </c>
      <c r="M216" s="16"/>
      <c r="N216" s="16">
        <v>33.812154794999998</v>
      </c>
      <c r="O216" s="35">
        <v>47.459872185000002</v>
      </c>
      <c r="P216" s="19" t="s">
        <v>15</v>
      </c>
      <c r="Q216" s="15" t="s">
        <v>760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350</v>
      </c>
      <c r="D217" s="18" t="s">
        <v>351</v>
      </c>
      <c r="E217" s="18">
        <v>6</v>
      </c>
      <c r="F217" s="17">
        <v>50.64</v>
      </c>
      <c r="G217" s="17">
        <v>46.51</v>
      </c>
      <c r="H217" s="17">
        <v>42.39</v>
      </c>
      <c r="I217" s="16"/>
      <c r="J217" s="17">
        <v>52.08</v>
      </c>
      <c r="K217" s="17">
        <v>60.32</v>
      </c>
      <c r="L217" s="17">
        <v>73.650000000000006</v>
      </c>
      <c r="M217" s="17"/>
      <c r="N217" s="17">
        <v>46.279113821999999</v>
      </c>
      <c r="O217" s="17">
        <v>294.74930276999999</v>
      </c>
      <c r="P217" s="18" t="s">
        <v>15</v>
      </c>
      <c r="Q217" s="14" t="s">
        <v>761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478</v>
      </c>
      <c r="D218" s="19" t="s">
        <v>479</v>
      </c>
      <c r="E218" s="19">
        <v>3</v>
      </c>
      <c r="F218" s="16">
        <v>3.88</v>
      </c>
      <c r="G218" s="16">
        <v>3.44</v>
      </c>
      <c r="H218" s="16">
        <v>3</v>
      </c>
      <c r="I218" s="16"/>
      <c r="J218" s="16">
        <v>4.0199999999999996</v>
      </c>
      <c r="K218" s="16">
        <v>4.8899999999999997</v>
      </c>
      <c r="L218" s="16">
        <v>6.3</v>
      </c>
      <c r="M218" s="16"/>
      <c r="N218" s="16">
        <v>31.989740405999999</v>
      </c>
      <c r="O218" s="35">
        <v>2.6720429545000002</v>
      </c>
      <c r="P218" s="19" t="s">
        <v>15</v>
      </c>
      <c r="Q218" s="15" t="s">
        <v>762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352</v>
      </c>
      <c r="D219" s="18" t="s">
        <v>763</v>
      </c>
      <c r="E219" s="18">
        <v>9</v>
      </c>
      <c r="F219" s="17">
        <v>13.72</v>
      </c>
      <c r="G219" s="17">
        <v>13.06</v>
      </c>
      <c r="H219" s="17">
        <v>12.41</v>
      </c>
      <c r="I219" s="16"/>
      <c r="J219" s="17">
        <v>15.13</v>
      </c>
      <c r="K219" s="17">
        <v>16.43</v>
      </c>
      <c r="L219" s="17">
        <v>18.54</v>
      </c>
      <c r="M219" s="17"/>
      <c r="N219" s="17">
        <v>56.605490539000002</v>
      </c>
      <c r="O219" s="17">
        <v>1.2352656818000001</v>
      </c>
      <c r="P219" s="18" t="s">
        <v>18</v>
      </c>
      <c r="Q219" s="14" t="s">
        <v>764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352</v>
      </c>
      <c r="D220" s="19" t="s">
        <v>353</v>
      </c>
      <c r="E220" s="19">
        <v>9</v>
      </c>
      <c r="F220" s="16">
        <v>14.01</v>
      </c>
      <c r="G220" s="16">
        <v>13.31</v>
      </c>
      <c r="H220" s="16">
        <v>12.61</v>
      </c>
      <c r="I220" s="16"/>
      <c r="J220" s="16">
        <v>15.44</v>
      </c>
      <c r="K220" s="16">
        <v>16.829999999999998</v>
      </c>
      <c r="L220" s="16">
        <v>19.09</v>
      </c>
      <c r="M220" s="16"/>
      <c r="N220" s="16">
        <v>57.598868543999998</v>
      </c>
      <c r="O220" s="35">
        <v>2.6556244091000001</v>
      </c>
      <c r="P220" s="19" t="s">
        <v>18</v>
      </c>
      <c r="Q220" s="15" t="s">
        <v>765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352</v>
      </c>
      <c r="D221" s="18" t="s">
        <v>354</v>
      </c>
      <c r="E221" s="18">
        <v>9</v>
      </c>
      <c r="F221" s="17">
        <v>41.77</v>
      </c>
      <c r="G221" s="17">
        <v>39.65</v>
      </c>
      <c r="H221" s="17">
        <v>37.54</v>
      </c>
      <c r="I221" s="16"/>
      <c r="J221" s="17">
        <v>46.11</v>
      </c>
      <c r="K221" s="17">
        <v>50.33</v>
      </c>
      <c r="L221" s="17">
        <v>57.16</v>
      </c>
      <c r="M221" s="17"/>
      <c r="N221" s="17">
        <v>56.344179857999997</v>
      </c>
      <c r="O221" s="17">
        <v>83.889855863999998</v>
      </c>
      <c r="P221" s="18" t="s">
        <v>18</v>
      </c>
      <c r="Q221" s="14" t="s">
        <v>766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355</v>
      </c>
      <c r="D222" s="19" t="s">
        <v>356</v>
      </c>
      <c r="E222" s="19">
        <v>6</v>
      </c>
      <c r="F222" s="16">
        <v>209.06</v>
      </c>
      <c r="G222" s="16">
        <v>189.72</v>
      </c>
      <c r="H222" s="16">
        <v>170.38</v>
      </c>
      <c r="I222" s="16"/>
      <c r="J222" s="16">
        <v>219.29</v>
      </c>
      <c r="K222" s="16">
        <v>257.95999999999998</v>
      </c>
      <c r="L222" s="16">
        <v>320.54000000000002</v>
      </c>
      <c r="M222" s="16"/>
      <c r="N222" s="16">
        <v>47.289079088000001</v>
      </c>
      <c r="O222" s="35">
        <v>15.794563782999999</v>
      </c>
      <c r="P222" s="19" t="s">
        <v>15</v>
      </c>
      <c r="Q222" s="15" t="s">
        <v>767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357</v>
      </c>
      <c r="D223" s="18" t="s">
        <v>358</v>
      </c>
      <c r="E223" s="18">
        <v>2</v>
      </c>
      <c r="F223" s="17">
        <v>4.78</v>
      </c>
      <c r="G223" s="17">
        <v>4.3</v>
      </c>
      <c r="H223" s="17">
        <v>3.82</v>
      </c>
      <c r="I223" s="16"/>
      <c r="J223" s="17">
        <v>4.95</v>
      </c>
      <c r="K223" s="17">
        <v>5.9</v>
      </c>
      <c r="L223" s="17">
        <v>7.45</v>
      </c>
      <c r="M223" s="17"/>
      <c r="N223" s="17">
        <v>31.578381631999999</v>
      </c>
      <c r="O223" s="17">
        <v>2.2494531817999999</v>
      </c>
      <c r="P223" s="18" t="s">
        <v>15</v>
      </c>
      <c r="Q223" s="14" t="s">
        <v>768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359</v>
      </c>
      <c r="D224" s="19" t="s">
        <v>360</v>
      </c>
      <c r="E224" s="19">
        <v>2</v>
      </c>
      <c r="F224" s="16">
        <v>30.25</v>
      </c>
      <c r="G224" s="16">
        <v>25.94</v>
      </c>
      <c r="H224" s="16">
        <v>21.63</v>
      </c>
      <c r="I224" s="16"/>
      <c r="J224" s="16">
        <v>31.28</v>
      </c>
      <c r="K224" s="16">
        <v>39.89</v>
      </c>
      <c r="L224" s="16">
        <v>53.83</v>
      </c>
      <c r="M224" s="16"/>
      <c r="N224" s="16">
        <v>48.191520767</v>
      </c>
      <c r="O224" s="35">
        <v>24.637479955</v>
      </c>
      <c r="P224" s="19" t="s">
        <v>15</v>
      </c>
      <c r="Q224" s="15" t="s">
        <v>769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361</v>
      </c>
      <c r="D225" s="18" t="s">
        <v>362</v>
      </c>
      <c r="E225" s="18">
        <v>8</v>
      </c>
      <c r="F225" s="17">
        <v>40.200000000000003</v>
      </c>
      <c r="G225" s="17">
        <v>36.64</v>
      </c>
      <c r="H225" s="17">
        <v>33.08</v>
      </c>
      <c r="I225" s="16"/>
      <c r="J225" s="17">
        <v>43.4</v>
      </c>
      <c r="K225" s="17">
        <v>50.51</v>
      </c>
      <c r="L225" s="17">
        <v>62.03</v>
      </c>
      <c r="M225" s="17"/>
      <c r="N225" s="17">
        <v>56.431962554000002</v>
      </c>
      <c r="O225" s="17">
        <v>217.98787064000001</v>
      </c>
      <c r="P225" s="18" t="s">
        <v>18</v>
      </c>
      <c r="Q225" s="14" t="s">
        <v>770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363</v>
      </c>
      <c r="D226" s="19" t="s">
        <v>364</v>
      </c>
      <c r="E226" s="19">
        <v>9</v>
      </c>
      <c r="F226" s="16">
        <v>29.52</v>
      </c>
      <c r="G226" s="16">
        <v>25.82</v>
      </c>
      <c r="H226" s="16">
        <v>22.12</v>
      </c>
      <c r="I226" s="16"/>
      <c r="J226" s="16">
        <v>34.130000000000003</v>
      </c>
      <c r="K226" s="16">
        <v>41.52</v>
      </c>
      <c r="L226" s="16">
        <v>53.49</v>
      </c>
      <c r="M226" s="16"/>
      <c r="N226" s="16">
        <v>57.279101588000003</v>
      </c>
      <c r="O226" s="35">
        <v>68.244377499999999</v>
      </c>
      <c r="P226" s="19" t="s">
        <v>18</v>
      </c>
      <c r="Q226" s="15" t="s">
        <v>771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365</v>
      </c>
      <c r="D227" s="18" t="s">
        <v>366</v>
      </c>
      <c r="E227" s="18">
        <v>3</v>
      </c>
      <c r="F227" s="17">
        <v>58.7</v>
      </c>
      <c r="G227" s="17">
        <v>49.81</v>
      </c>
      <c r="H227" s="17">
        <v>40.93</v>
      </c>
      <c r="I227" s="16"/>
      <c r="J227" s="17">
        <v>60.53</v>
      </c>
      <c r="K227" s="17">
        <v>78.290000000000006</v>
      </c>
      <c r="L227" s="17">
        <v>107.03</v>
      </c>
      <c r="M227" s="17"/>
      <c r="N227" s="17">
        <v>38.135356084000001</v>
      </c>
      <c r="O227" s="17">
        <v>71.705840422999998</v>
      </c>
      <c r="P227" s="18" t="s">
        <v>15</v>
      </c>
      <c r="Q227" s="14" t="s">
        <v>772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367</v>
      </c>
      <c r="D228" s="19" t="s">
        <v>368</v>
      </c>
      <c r="E228" s="19">
        <v>9</v>
      </c>
      <c r="F228" s="16">
        <v>26.93</v>
      </c>
      <c r="G228" s="16">
        <v>24.63</v>
      </c>
      <c r="H228" s="16">
        <v>22.33</v>
      </c>
      <c r="I228" s="16"/>
      <c r="J228" s="16">
        <v>28.56</v>
      </c>
      <c r="K228" s="16">
        <v>33.15</v>
      </c>
      <c r="L228" s="16">
        <v>40.590000000000003</v>
      </c>
      <c r="M228" s="16"/>
      <c r="N228" s="16">
        <v>60.694323279000002</v>
      </c>
      <c r="O228" s="35">
        <v>137.36192405</v>
      </c>
      <c r="P228" s="19" t="s">
        <v>18</v>
      </c>
      <c r="Q228" s="15" t="s">
        <v>773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369</v>
      </c>
      <c r="D229" s="18" t="s">
        <v>370</v>
      </c>
      <c r="E229" s="18">
        <v>2</v>
      </c>
      <c r="F229" s="17">
        <v>34.21</v>
      </c>
      <c r="G229" s="17">
        <v>29.6</v>
      </c>
      <c r="H229" s="17">
        <v>24.99</v>
      </c>
      <c r="I229" s="16"/>
      <c r="J229" s="17">
        <v>35.42</v>
      </c>
      <c r="K229" s="17">
        <v>44.63</v>
      </c>
      <c r="L229" s="17">
        <v>59.53</v>
      </c>
      <c r="M229" s="17"/>
      <c r="N229" s="17">
        <v>47.243802305000003</v>
      </c>
      <c r="O229" s="17">
        <v>151.16919440999999</v>
      </c>
      <c r="P229" s="18" t="s">
        <v>15</v>
      </c>
      <c r="Q229" s="14" t="s">
        <v>774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371</v>
      </c>
      <c r="D230" s="19" t="s">
        <v>372</v>
      </c>
      <c r="E230" s="19">
        <v>8</v>
      </c>
      <c r="F230" s="16">
        <v>15.61</v>
      </c>
      <c r="G230" s="16">
        <v>14.43</v>
      </c>
      <c r="H230" s="16">
        <v>13.25</v>
      </c>
      <c r="I230" s="16"/>
      <c r="J230" s="16">
        <v>18.079999999999998</v>
      </c>
      <c r="K230" s="16">
        <v>20.43</v>
      </c>
      <c r="L230" s="16">
        <v>24.24</v>
      </c>
      <c r="M230" s="16"/>
      <c r="N230" s="16">
        <v>53.708273191000004</v>
      </c>
      <c r="O230" s="35">
        <v>10.448361590000001</v>
      </c>
      <c r="P230" s="19" t="s">
        <v>18</v>
      </c>
      <c r="Q230" s="15" t="s">
        <v>775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373</v>
      </c>
      <c r="D231" s="18" t="s">
        <v>374</v>
      </c>
      <c r="E231" s="18">
        <v>6</v>
      </c>
      <c r="F231" s="17">
        <v>5.53</v>
      </c>
      <c r="G231" s="17">
        <v>4.82</v>
      </c>
      <c r="H231" s="17">
        <v>4.12</v>
      </c>
      <c r="I231" s="16"/>
      <c r="J231" s="17">
        <v>5.78</v>
      </c>
      <c r="K231" s="17">
        <v>7.18</v>
      </c>
      <c r="L231" s="17">
        <v>9.4499999999999993</v>
      </c>
      <c r="M231" s="17"/>
      <c r="N231" s="17">
        <v>42.767443407999998</v>
      </c>
      <c r="O231" s="17">
        <v>3.4525295000000003</v>
      </c>
      <c r="P231" s="18" t="s">
        <v>15</v>
      </c>
      <c r="Q231" s="14" t="s">
        <v>776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375</v>
      </c>
      <c r="D232" s="19" t="s">
        <v>376</v>
      </c>
      <c r="E232" s="19">
        <v>7</v>
      </c>
      <c r="F232" s="16">
        <v>12.86</v>
      </c>
      <c r="G232" s="16">
        <v>11.86</v>
      </c>
      <c r="H232" s="16">
        <v>10.87</v>
      </c>
      <c r="I232" s="16"/>
      <c r="J232" s="16">
        <v>13.8</v>
      </c>
      <c r="K232" s="16">
        <v>15.78</v>
      </c>
      <c r="L232" s="16">
        <v>18.989999999999998</v>
      </c>
      <c r="M232" s="16"/>
      <c r="N232" s="16">
        <v>70.644767985000001</v>
      </c>
      <c r="O232" s="35">
        <v>18.961996635999999</v>
      </c>
      <c r="P232" s="19" t="s">
        <v>18</v>
      </c>
      <c r="Q232" s="15" t="s">
        <v>777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778</v>
      </c>
      <c r="D233" s="18" t="s">
        <v>779</v>
      </c>
      <c r="E233" s="18">
        <v>3</v>
      </c>
      <c r="F233" s="17">
        <v>91.75</v>
      </c>
      <c r="G233" s="17">
        <v>80.38</v>
      </c>
      <c r="H233" s="17">
        <v>69.02</v>
      </c>
      <c r="I233" s="16"/>
      <c r="J233" s="17">
        <v>95.99</v>
      </c>
      <c r="K233" s="17">
        <v>118.71</v>
      </c>
      <c r="L233" s="17">
        <v>155.47999999999999</v>
      </c>
      <c r="M233" s="17"/>
      <c r="N233" s="17">
        <v>49.338898892000003</v>
      </c>
      <c r="O233" s="17">
        <v>1.0946793909000001</v>
      </c>
      <c r="P233" s="18" t="s">
        <v>15</v>
      </c>
      <c r="Q233" s="14" t="s">
        <v>780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377</v>
      </c>
      <c r="D234" s="19" t="s">
        <v>378</v>
      </c>
      <c r="E234" s="19">
        <v>10</v>
      </c>
      <c r="F234" s="16">
        <v>28.54</v>
      </c>
      <c r="G234" s="16">
        <v>25.62</v>
      </c>
      <c r="H234" s="16">
        <v>22.7</v>
      </c>
      <c r="I234" s="16"/>
      <c r="J234" s="16">
        <v>29.42</v>
      </c>
      <c r="K234" s="16">
        <v>35.25</v>
      </c>
      <c r="L234" s="16">
        <v>44.69</v>
      </c>
      <c r="M234" s="16"/>
      <c r="N234" s="16">
        <v>70.780070342000002</v>
      </c>
      <c r="O234" s="35">
        <v>190.84163531999999</v>
      </c>
      <c r="P234" s="19" t="s">
        <v>18</v>
      </c>
      <c r="Q234" s="15" t="s">
        <v>781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379</v>
      </c>
      <c r="D235" s="18" t="s">
        <v>380</v>
      </c>
      <c r="E235" s="18">
        <v>10</v>
      </c>
      <c r="F235" s="17">
        <v>6.54</v>
      </c>
      <c r="G235" s="17">
        <v>5.65</v>
      </c>
      <c r="H235" s="17">
        <v>4.76</v>
      </c>
      <c r="I235" s="16"/>
      <c r="J235" s="17">
        <v>7.12</v>
      </c>
      <c r="K235" s="17">
        <v>8.89</v>
      </c>
      <c r="L235" s="17">
        <v>11.76</v>
      </c>
      <c r="M235" s="17"/>
      <c r="N235" s="17">
        <v>79.257611120000007</v>
      </c>
      <c r="O235" s="17">
        <v>5.7883964090999998</v>
      </c>
      <c r="P235" s="18" t="s">
        <v>18</v>
      </c>
      <c r="Q235" s="14" t="s">
        <v>782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381</v>
      </c>
      <c r="D236" s="19" t="s">
        <v>382</v>
      </c>
      <c r="E236" s="19">
        <v>5</v>
      </c>
      <c r="F236" s="16">
        <v>60.51</v>
      </c>
      <c r="G236" s="16">
        <v>54.54</v>
      </c>
      <c r="H236" s="16">
        <v>48.58</v>
      </c>
      <c r="I236" s="16"/>
      <c r="J236" s="16">
        <v>63.03</v>
      </c>
      <c r="K236" s="16">
        <v>74.95</v>
      </c>
      <c r="L236" s="16">
        <v>94.25</v>
      </c>
      <c r="M236" s="16"/>
      <c r="N236" s="16">
        <v>49.715783127000002</v>
      </c>
      <c r="O236" s="35">
        <v>31.747468727000001</v>
      </c>
      <c r="P236" s="19" t="s">
        <v>15</v>
      </c>
      <c r="Q236" s="15" t="s">
        <v>783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383</v>
      </c>
      <c r="D237" s="18" t="s">
        <v>384</v>
      </c>
      <c r="E237" s="18">
        <v>9</v>
      </c>
      <c r="F237" s="17">
        <v>6.57</v>
      </c>
      <c r="G237" s="17">
        <v>5.98</v>
      </c>
      <c r="H237" s="17">
        <v>5.4</v>
      </c>
      <c r="I237" s="16"/>
      <c r="J237" s="17">
        <v>7.14</v>
      </c>
      <c r="K237" s="17">
        <v>8.3000000000000007</v>
      </c>
      <c r="L237" s="17">
        <v>10.19</v>
      </c>
      <c r="M237" s="17"/>
      <c r="N237" s="17">
        <v>53.783312709</v>
      </c>
      <c r="O237" s="17">
        <v>2.9880001817999999</v>
      </c>
      <c r="P237" s="18" t="s">
        <v>18</v>
      </c>
      <c r="Q237" s="14" t="s">
        <v>784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383</v>
      </c>
      <c r="D238" s="19" t="s">
        <v>385</v>
      </c>
      <c r="E238" s="19">
        <v>9</v>
      </c>
      <c r="F238" s="16">
        <v>6.61</v>
      </c>
      <c r="G238" s="16">
        <v>6.05</v>
      </c>
      <c r="H238" s="16">
        <v>5.49</v>
      </c>
      <c r="I238" s="16"/>
      <c r="J238" s="16">
        <v>7.15</v>
      </c>
      <c r="K238" s="16">
        <v>8.26</v>
      </c>
      <c r="L238" s="16">
        <v>10.07</v>
      </c>
      <c r="M238" s="16"/>
      <c r="N238" s="16">
        <v>56.842393307000002</v>
      </c>
      <c r="O238" s="35">
        <v>66.460479227000008</v>
      </c>
      <c r="P238" s="19" t="s">
        <v>18</v>
      </c>
      <c r="Q238" s="15" t="s">
        <v>785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386</v>
      </c>
      <c r="D239" s="18" t="s">
        <v>387</v>
      </c>
      <c r="E239" s="18">
        <v>9</v>
      </c>
      <c r="F239" s="17">
        <v>80.59</v>
      </c>
      <c r="G239" s="17">
        <v>71.63</v>
      </c>
      <c r="H239" s="17">
        <v>62.68</v>
      </c>
      <c r="I239" s="16"/>
      <c r="J239" s="17">
        <v>91.62</v>
      </c>
      <c r="K239" s="17">
        <v>109.52</v>
      </c>
      <c r="L239" s="17">
        <v>138.5</v>
      </c>
      <c r="M239" s="17"/>
      <c r="N239" s="17">
        <v>64.216637141999996</v>
      </c>
      <c r="O239" s="17">
        <v>1776.1266795000001</v>
      </c>
      <c r="P239" s="18" t="s">
        <v>18</v>
      </c>
      <c r="Q239" s="14" t="s">
        <v>786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388</v>
      </c>
      <c r="D240" s="19" t="s">
        <v>389</v>
      </c>
      <c r="E240" s="19">
        <v>2</v>
      </c>
      <c r="F240" s="16">
        <v>19.93</v>
      </c>
      <c r="G240" s="16">
        <v>18.66</v>
      </c>
      <c r="H240" s="16">
        <v>17.39</v>
      </c>
      <c r="I240" s="16"/>
      <c r="J240" s="16">
        <v>20.45</v>
      </c>
      <c r="K240" s="16">
        <v>22.98</v>
      </c>
      <c r="L240" s="16">
        <v>27.08</v>
      </c>
      <c r="M240" s="16"/>
      <c r="N240" s="16">
        <v>48.521876738000003</v>
      </c>
      <c r="O240" s="35">
        <v>5.4902656364000002</v>
      </c>
      <c r="P240" s="19" t="s">
        <v>15</v>
      </c>
      <c r="Q240" s="15" t="s">
        <v>787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390</v>
      </c>
      <c r="D241" s="18" t="s">
        <v>391</v>
      </c>
      <c r="E241" s="18">
        <v>6</v>
      </c>
      <c r="F241" s="17">
        <v>3.63</v>
      </c>
      <c r="G241" s="17">
        <v>3.06</v>
      </c>
      <c r="H241" s="17">
        <v>2.4900000000000002</v>
      </c>
      <c r="I241" s="16"/>
      <c r="J241" s="17">
        <v>3.8</v>
      </c>
      <c r="K241" s="17">
        <v>4.93</v>
      </c>
      <c r="L241" s="17">
        <v>6.76</v>
      </c>
      <c r="M241" s="17"/>
      <c r="N241" s="17">
        <v>49.810697013999999</v>
      </c>
      <c r="O241" s="17">
        <v>71.883004591000002</v>
      </c>
      <c r="P241" s="18" t="s">
        <v>15</v>
      </c>
      <c r="Q241" s="14" t="s">
        <v>788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392</v>
      </c>
      <c r="D242" s="19" t="s">
        <v>393</v>
      </c>
      <c r="E242" s="19">
        <v>10</v>
      </c>
      <c r="F242" s="16">
        <v>31.23</v>
      </c>
      <c r="G242" s="16">
        <v>28.58</v>
      </c>
      <c r="H242" s="16">
        <v>25.94</v>
      </c>
      <c r="I242" s="16"/>
      <c r="J242" s="16">
        <v>32.340000000000003</v>
      </c>
      <c r="K242" s="16">
        <v>37.619999999999997</v>
      </c>
      <c r="L242" s="16">
        <v>46.17</v>
      </c>
      <c r="M242" s="16"/>
      <c r="N242" s="16">
        <v>62.047856643000003</v>
      </c>
      <c r="O242" s="35">
        <v>289.62101745000001</v>
      </c>
      <c r="P242" s="19" t="s">
        <v>18</v>
      </c>
      <c r="Q242" s="15" t="s">
        <v>789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790</v>
      </c>
      <c r="D243" s="18" t="s">
        <v>791</v>
      </c>
      <c r="E243" s="18">
        <v>0</v>
      </c>
      <c r="F243" s="17">
        <v>77.400000000000006</v>
      </c>
      <c r="G243" s="17">
        <v>70.52</v>
      </c>
      <c r="H243" s="17">
        <v>63.64</v>
      </c>
      <c r="I243" s="16"/>
      <c r="J243" s="17">
        <v>79.39</v>
      </c>
      <c r="K243" s="17">
        <v>93.14</v>
      </c>
      <c r="L243" s="17">
        <v>115.41</v>
      </c>
      <c r="M243" s="17"/>
      <c r="N243" s="17">
        <v>40.061457971999999</v>
      </c>
      <c r="O243" s="17">
        <v>1.9345952836</v>
      </c>
      <c r="P243" s="18" t="s">
        <v>15</v>
      </c>
      <c r="Q243" s="14" t="s">
        <v>792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394</v>
      </c>
      <c r="D244" s="19" t="s">
        <v>395</v>
      </c>
      <c r="E244" s="19">
        <v>6</v>
      </c>
      <c r="F244" s="16">
        <v>13.11</v>
      </c>
      <c r="G244" s="16">
        <v>11.71</v>
      </c>
      <c r="H244" s="16">
        <v>10.31</v>
      </c>
      <c r="I244" s="16"/>
      <c r="J244" s="16">
        <v>13.89</v>
      </c>
      <c r="K244" s="16">
        <v>16.68</v>
      </c>
      <c r="L244" s="16">
        <v>21.21</v>
      </c>
      <c r="M244" s="16"/>
      <c r="N244" s="16">
        <v>44.520832255000002</v>
      </c>
      <c r="O244" s="35">
        <v>6.3178408636000007</v>
      </c>
      <c r="P244" s="19" t="s">
        <v>15</v>
      </c>
      <c r="Q244" s="15" t="s">
        <v>793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480</v>
      </c>
      <c r="D245" s="18" t="s">
        <v>481</v>
      </c>
      <c r="E245" s="18">
        <v>6</v>
      </c>
      <c r="F245" s="17">
        <v>4.2699999999999996</v>
      </c>
      <c r="G245" s="17">
        <v>3.96</v>
      </c>
      <c r="H245" s="17">
        <v>3.66</v>
      </c>
      <c r="I245" s="16"/>
      <c r="J245" s="17">
        <v>4.88</v>
      </c>
      <c r="K245" s="17">
        <v>5.48</v>
      </c>
      <c r="L245" s="17">
        <v>6.46</v>
      </c>
      <c r="M245" s="17"/>
      <c r="N245" s="17">
        <v>60.593239699999998</v>
      </c>
      <c r="O245" s="17">
        <v>1.2916242273</v>
      </c>
      <c r="P245" s="18" t="s">
        <v>18</v>
      </c>
      <c r="Q245" s="14" t="s">
        <v>794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396</v>
      </c>
      <c r="D246" s="19" t="s">
        <v>397</v>
      </c>
      <c r="E246" s="19">
        <v>2</v>
      </c>
      <c r="F246" s="16">
        <v>25.22</v>
      </c>
      <c r="G246" s="16">
        <v>21.24</v>
      </c>
      <c r="H246" s="16">
        <v>17.260000000000002</v>
      </c>
      <c r="I246" s="16"/>
      <c r="J246" s="16">
        <v>26.3</v>
      </c>
      <c r="K246" s="16">
        <v>34.25</v>
      </c>
      <c r="L246" s="16">
        <v>47.12</v>
      </c>
      <c r="M246" s="16"/>
      <c r="N246" s="16">
        <v>42.921313154000003</v>
      </c>
      <c r="O246" s="35">
        <v>120.8533625</v>
      </c>
      <c r="P246" s="19" t="s">
        <v>15</v>
      </c>
      <c r="Q246" s="15" t="s">
        <v>795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796</v>
      </c>
      <c r="D247" s="18" t="s">
        <v>797</v>
      </c>
      <c r="E247" s="18">
        <v>2</v>
      </c>
      <c r="F247" s="17">
        <v>1.2</v>
      </c>
      <c r="G247" s="17">
        <v>0.98</v>
      </c>
      <c r="H247" s="17">
        <v>0.77</v>
      </c>
      <c r="I247" s="16"/>
      <c r="J247" s="17">
        <v>1.3</v>
      </c>
      <c r="K247" s="17">
        <v>1.72</v>
      </c>
      <c r="L247" s="17">
        <v>2.4</v>
      </c>
      <c r="M247" s="17"/>
      <c r="N247" s="17">
        <v>41.741566161999998</v>
      </c>
      <c r="O247" s="17">
        <v>2.5297082273</v>
      </c>
      <c r="P247" s="18" t="s">
        <v>15</v>
      </c>
      <c r="Q247" s="14" t="s">
        <v>798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398</v>
      </c>
      <c r="D248" s="19" t="s">
        <v>399</v>
      </c>
      <c r="E248" s="19">
        <v>8</v>
      </c>
      <c r="F248" s="16">
        <v>17.100000000000001</v>
      </c>
      <c r="G248" s="16">
        <v>15.77</v>
      </c>
      <c r="H248" s="16">
        <v>14.44</v>
      </c>
      <c r="I248" s="16"/>
      <c r="J248" s="16">
        <v>20.22</v>
      </c>
      <c r="K248" s="16">
        <v>22.87</v>
      </c>
      <c r="L248" s="16">
        <v>27.17</v>
      </c>
      <c r="M248" s="16"/>
      <c r="N248" s="16">
        <v>57.727330891999998</v>
      </c>
      <c r="O248" s="35">
        <v>32.842581317999993</v>
      </c>
      <c r="P248" s="19" t="s">
        <v>18</v>
      </c>
      <c r="Q248" s="15" t="s">
        <v>799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489</v>
      </c>
      <c r="D249" s="18" t="s">
        <v>490</v>
      </c>
      <c r="E249" s="18">
        <v>3</v>
      </c>
      <c r="F249" s="17">
        <v>32.72</v>
      </c>
      <c r="G249" s="17">
        <v>29.46</v>
      </c>
      <c r="H249" s="17">
        <v>26.2</v>
      </c>
      <c r="I249" s="16"/>
      <c r="J249" s="17">
        <v>33.44</v>
      </c>
      <c r="K249" s="17">
        <v>39.950000000000003</v>
      </c>
      <c r="L249" s="17">
        <v>50.49</v>
      </c>
      <c r="M249" s="17"/>
      <c r="N249" s="17">
        <v>42.488913857</v>
      </c>
      <c r="O249" s="17">
        <v>1.5766506486</v>
      </c>
      <c r="P249" s="18" t="s">
        <v>15</v>
      </c>
      <c r="Q249" s="14" t="s">
        <v>800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400</v>
      </c>
      <c r="D250" s="19" t="s">
        <v>401</v>
      </c>
      <c r="E250" s="19">
        <v>10</v>
      </c>
      <c r="F250" s="16">
        <v>49.42</v>
      </c>
      <c r="G250" s="16">
        <v>45.44</v>
      </c>
      <c r="H250" s="16">
        <v>41.46</v>
      </c>
      <c r="I250" s="16"/>
      <c r="J250" s="16">
        <v>54.41</v>
      </c>
      <c r="K250" s="16">
        <v>62.36</v>
      </c>
      <c r="L250" s="16">
        <v>75.239999999999995</v>
      </c>
      <c r="M250" s="16"/>
      <c r="N250" s="16">
        <v>74.128168979999998</v>
      </c>
      <c r="O250" s="35">
        <v>314.63774685999999</v>
      </c>
      <c r="P250" s="19" t="s">
        <v>18</v>
      </c>
      <c r="Q250" s="15" t="s">
        <v>801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454</v>
      </c>
      <c r="D251" s="18" t="s">
        <v>455</v>
      </c>
      <c r="E251" s="18">
        <v>6</v>
      </c>
      <c r="F251" s="17">
        <v>1338</v>
      </c>
      <c r="G251" s="17">
        <v>1073.58</v>
      </c>
      <c r="H251" s="17">
        <v>809.17</v>
      </c>
      <c r="I251" s="16"/>
      <c r="J251" s="17">
        <v>1402.96</v>
      </c>
      <c r="K251" s="17">
        <v>1931.78</v>
      </c>
      <c r="L251" s="17">
        <v>2787.48</v>
      </c>
      <c r="M251" s="17"/>
      <c r="N251" s="17">
        <v>43.577854481999999</v>
      </c>
      <c r="O251" s="17">
        <v>2.9425719173</v>
      </c>
      <c r="P251" s="18" t="s">
        <v>15</v>
      </c>
      <c r="Q251" s="14" t="s">
        <v>802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402</v>
      </c>
      <c r="D252" s="19" t="s">
        <v>403</v>
      </c>
      <c r="E252" s="19">
        <v>6</v>
      </c>
      <c r="F252" s="16">
        <v>8.7100000000000009</v>
      </c>
      <c r="G252" s="16">
        <v>7.91</v>
      </c>
      <c r="H252" s="16">
        <v>7.12</v>
      </c>
      <c r="I252" s="16"/>
      <c r="J252" s="16">
        <v>9.0299999999999994</v>
      </c>
      <c r="K252" s="16">
        <v>10.61</v>
      </c>
      <c r="L252" s="16">
        <v>13.18</v>
      </c>
      <c r="M252" s="16"/>
      <c r="N252" s="16">
        <v>50.962228203000002</v>
      </c>
      <c r="O252" s="35">
        <v>5.4886793636000002</v>
      </c>
      <c r="P252" s="19" t="s">
        <v>15</v>
      </c>
      <c r="Q252" s="15" t="s">
        <v>803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404</v>
      </c>
      <c r="D253" s="18" t="s">
        <v>405</v>
      </c>
      <c r="E253" s="18">
        <v>2</v>
      </c>
      <c r="F253" s="17" t="s">
        <v>35</v>
      </c>
      <c r="G253" s="17" t="s">
        <v>35</v>
      </c>
      <c r="H253" s="17" t="s">
        <v>35</v>
      </c>
      <c r="I253" s="16"/>
      <c r="J253" s="17" t="s">
        <v>35</v>
      </c>
      <c r="K253" s="17" t="s">
        <v>35</v>
      </c>
      <c r="L253" s="17" t="s">
        <v>35</v>
      </c>
      <c r="M253" s="17"/>
      <c r="N253" s="17" t="s">
        <v>35</v>
      </c>
      <c r="O253" s="17" t="s">
        <v>35</v>
      </c>
      <c r="P253" s="18" t="s">
        <v>35</v>
      </c>
      <c r="Q253" s="14" t="s">
        <v>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406</v>
      </c>
      <c r="D254" s="19" t="s">
        <v>407</v>
      </c>
      <c r="E254" s="19">
        <v>6</v>
      </c>
      <c r="F254" s="16">
        <v>11.71</v>
      </c>
      <c r="G254" s="16">
        <v>9.91</v>
      </c>
      <c r="H254" s="16">
        <v>8.11</v>
      </c>
      <c r="I254" s="16"/>
      <c r="J254" s="16">
        <v>15.29</v>
      </c>
      <c r="K254" s="16">
        <v>18.88</v>
      </c>
      <c r="L254" s="16">
        <v>24.7</v>
      </c>
      <c r="M254" s="16"/>
      <c r="N254" s="16">
        <v>63.907983967</v>
      </c>
      <c r="O254" s="35">
        <v>58.218716181999994</v>
      </c>
      <c r="P254" s="19" t="s">
        <v>18</v>
      </c>
      <c r="Q254" s="15" t="s">
        <v>804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471</v>
      </c>
      <c r="D255" s="18" t="s">
        <v>472</v>
      </c>
      <c r="E255" s="18">
        <v>0</v>
      </c>
      <c r="F255" s="17">
        <v>10.07</v>
      </c>
      <c r="G255" s="17">
        <v>9.8000000000000007</v>
      </c>
      <c r="H255" s="17">
        <v>9.5399999999999991</v>
      </c>
      <c r="I255" s="16"/>
      <c r="J255" s="17">
        <v>10.19</v>
      </c>
      <c r="K255" s="17">
        <v>10.71</v>
      </c>
      <c r="L255" s="17">
        <v>11.56</v>
      </c>
      <c r="M255" s="17"/>
      <c r="N255" s="17">
        <v>44.251704015999998</v>
      </c>
      <c r="O255" s="17">
        <v>2.6898792241000002</v>
      </c>
      <c r="P255" s="18" t="s">
        <v>15</v>
      </c>
      <c r="Q255" s="14" t="s">
        <v>805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526</v>
      </c>
      <c r="D256" s="19" t="s">
        <v>527</v>
      </c>
      <c r="E256" s="19">
        <v>3</v>
      </c>
      <c r="F256" s="16">
        <v>111.14</v>
      </c>
      <c r="G256" s="16">
        <v>99.89</v>
      </c>
      <c r="H256" s="16">
        <v>88.65</v>
      </c>
      <c r="I256" s="16"/>
      <c r="J256" s="16">
        <v>115.47</v>
      </c>
      <c r="K256" s="16">
        <v>137.94999999999999</v>
      </c>
      <c r="L256" s="16">
        <v>174.33</v>
      </c>
      <c r="M256" s="16"/>
      <c r="N256" s="16">
        <v>49.091074026000001</v>
      </c>
      <c r="O256" s="35">
        <v>1.6056800341000002</v>
      </c>
      <c r="P256" s="19" t="s">
        <v>15</v>
      </c>
      <c r="Q256" s="15" t="s">
        <v>806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807</v>
      </c>
      <c r="D257" s="18" t="s">
        <v>808</v>
      </c>
      <c r="E257" s="18">
        <v>6</v>
      </c>
      <c r="F257" s="17">
        <v>125.93</v>
      </c>
      <c r="G257" s="17">
        <v>116.53</v>
      </c>
      <c r="H257" s="17">
        <v>107.14</v>
      </c>
      <c r="I257" s="16"/>
      <c r="J257" s="17">
        <v>139.99</v>
      </c>
      <c r="K257" s="17">
        <v>158.77000000000001</v>
      </c>
      <c r="L257" s="17">
        <v>189.16</v>
      </c>
      <c r="M257" s="17"/>
      <c r="N257" s="17">
        <v>59.162848660999998</v>
      </c>
      <c r="O257" s="17">
        <v>1.4416800963999998</v>
      </c>
      <c r="P257" s="18" t="s">
        <v>18</v>
      </c>
      <c r="Q257" s="14" t="s">
        <v>809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408</v>
      </c>
      <c r="D258" s="19" t="s">
        <v>409</v>
      </c>
      <c r="E258" s="19">
        <v>9</v>
      </c>
      <c r="F258" s="16">
        <v>189.24</v>
      </c>
      <c r="G258" s="16">
        <v>177.6</v>
      </c>
      <c r="H258" s="16">
        <v>165.96</v>
      </c>
      <c r="I258" s="16"/>
      <c r="J258" s="16">
        <v>196.92</v>
      </c>
      <c r="K258" s="16">
        <v>220.19</v>
      </c>
      <c r="L258" s="16">
        <v>257.85000000000002</v>
      </c>
      <c r="M258" s="16"/>
      <c r="N258" s="16">
        <v>62.358765237999997</v>
      </c>
      <c r="O258" s="35">
        <v>3.9717086446000001</v>
      </c>
      <c r="P258" s="19" t="s">
        <v>18</v>
      </c>
      <c r="Q258" s="15" t="s">
        <v>810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410</v>
      </c>
      <c r="D259" s="18" t="s">
        <v>411</v>
      </c>
      <c r="E259" s="18">
        <v>2</v>
      </c>
      <c r="F259" s="17">
        <v>44.4</v>
      </c>
      <c r="G259" s="17">
        <v>37.36</v>
      </c>
      <c r="H259" s="17">
        <v>30.32</v>
      </c>
      <c r="I259" s="16"/>
      <c r="J259" s="17">
        <v>45.07</v>
      </c>
      <c r="K259" s="17">
        <v>59.14</v>
      </c>
      <c r="L259" s="17">
        <v>81.900000000000006</v>
      </c>
      <c r="M259" s="17"/>
      <c r="N259" s="17">
        <v>41.269493658000002</v>
      </c>
      <c r="O259" s="17">
        <v>4.2762303272999995</v>
      </c>
      <c r="P259" s="18" t="s">
        <v>15</v>
      </c>
      <c r="Q259" s="14" t="s">
        <v>811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412</v>
      </c>
      <c r="D260" s="19" t="s">
        <v>413</v>
      </c>
      <c r="E260" s="19">
        <v>2</v>
      </c>
      <c r="F260" s="16">
        <v>100.2</v>
      </c>
      <c r="G260" s="16">
        <v>95.67</v>
      </c>
      <c r="H260" s="16">
        <v>91.15</v>
      </c>
      <c r="I260" s="16"/>
      <c r="J260" s="16">
        <v>101.39</v>
      </c>
      <c r="K260" s="16">
        <v>110.43</v>
      </c>
      <c r="L260" s="16">
        <v>125.05</v>
      </c>
      <c r="M260" s="16"/>
      <c r="N260" s="16">
        <v>36.481831798999998</v>
      </c>
      <c r="O260" s="35">
        <v>5.2369047717999999</v>
      </c>
      <c r="P260" s="19" t="s">
        <v>15</v>
      </c>
      <c r="Q260" s="15" t="s">
        <v>812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491</v>
      </c>
      <c r="D261" s="18" t="s">
        <v>492</v>
      </c>
      <c r="E261" s="18">
        <v>3</v>
      </c>
      <c r="F261" s="17">
        <v>87.33</v>
      </c>
      <c r="G261" s="17">
        <v>82.75</v>
      </c>
      <c r="H261" s="17">
        <v>78.17</v>
      </c>
      <c r="I261" s="16"/>
      <c r="J261" s="17">
        <v>88.62</v>
      </c>
      <c r="K261" s="17">
        <v>97.77</v>
      </c>
      <c r="L261" s="17">
        <v>112.59</v>
      </c>
      <c r="M261" s="17"/>
      <c r="N261" s="17">
        <v>34.540213444000003</v>
      </c>
      <c r="O261" s="17">
        <v>2.1403487914000001</v>
      </c>
      <c r="P261" s="18" t="s">
        <v>15</v>
      </c>
      <c r="Q261" s="14" t="s">
        <v>813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814</v>
      </c>
      <c r="D262" s="19" t="s">
        <v>815</v>
      </c>
      <c r="E262" s="19">
        <v>6</v>
      </c>
      <c r="F262" s="16">
        <v>38.01</v>
      </c>
      <c r="G262" s="16">
        <v>31.84</v>
      </c>
      <c r="H262" s="16">
        <v>25.67</v>
      </c>
      <c r="I262" s="16"/>
      <c r="J262" s="16">
        <v>39.83</v>
      </c>
      <c r="K262" s="16">
        <v>52.16</v>
      </c>
      <c r="L262" s="16">
        <v>72.11</v>
      </c>
      <c r="M262" s="16"/>
      <c r="N262" s="16">
        <v>49.496958157000002</v>
      </c>
      <c r="O262" s="35">
        <v>1.6047520655</v>
      </c>
      <c r="P262" s="19" t="s">
        <v>15</v>
      </c>
      <c r="Q262" s="15" t="s">
        <v>816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496</v>
      </c>
      <c r="D263" s="18" t="s">
        <v>497</v>
      </c>
      <c r="E263" s="18">
        <v>5</v>
      </c>
      <c r="F263" s="17">
        <v>44.48</v>
      </c>
      <c r="G263" s="17">
        <v>36.61</v>
      </c>
      <c r="H263" s="17">
        <v>28.74</v>
      </c>
      <c r="I263" s="16"/>
      <c r="J263" s="17">
        <v>46.59</v>
      </c>
      <c r="K263" s="17">
        <v>62.32</v>
      </c>
      <c r="L263" s="17">
        <v>87.79</v>
      </c>
      <c r="M263" s="17"/>
      <c r="N263" s="17">
        <v>42.620624272000001</v>
      </c>
      <c r="O263" s="17">
        <v>2.6247428659000001</v>
      </c>
      <c r="P263" s="18" t="s">
        <v>15</v>
      </c>
      <c r="Q263" s="14" t="s">
        <v>817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528</v>
      </c>
      <c r="D264" s="19" t="s">
        <v>529</v>
      </c>
      <c r="E264" s="19">
        <v>5</v>
      </c>
      <c r="F264" s="16">
        <v>40.020000000000003</v>
      </c>
      <c r="G264" s="16">
        <v>34.96</v>
      </c>
      <c r="H264" s="16">
        <v>29.9</v>
      </c>
      <c r="I264" s="16"/>
      <c r="J264" s="16">
        <v>42</v>
      </c>
      <c r="K264" s="16">
        <v>52.11</v>
      </c>
      <c r="L264" s="16">
        <v>68.48</v>
      </c>
      <c r="M264" s="16"/>
      <c r="N264" s="16">
        <v>46.570756115999998</v>
      </c>
      <c r="O264" s="35">
        <v>2.1141417368000002</v>
      </c>
      <c r="P264" s="19" t="s">
        <v>15</v>
      </c>
      <c r="Q264" s="15" t="s">
        <v>818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414</v>
      </c>
      <c r="D265" s="18" t="s">
        <v>415</v>
      </c>
      <c r="E265" s="18">
        <v>2</v>
      </c>
      <c r="F265" s="17">
        <v>78.61</v>
      </c>
      <c r="G265" s="17">
        <v>64.44</v>
      </c>
      <c r="H265" s="17">
        <v>50.28</v>
      </c>
      <c r="I265" s="16"/>
      <c r="J265" s="17">
        <v>80.489999999999995</v>
      </c>
      <c r="K265" s="17">
        <v>108.81</v>
      </c>
      <c r="L265" s="17">
        <v>154.63999999999999</v>
      </c>
      <c r="M265" s="17"/>
      <c r="N265" s="17">
        <v>40.638894266999998</v>
      </c>
      <c r="O265" s="17">
        <v>11.765451091999999</v>
      </c>
      <c r="P265" s="18" t="s">
        <v>15</v>
      </c>
      <c r="Q265" s="14" t="s">
        <v>819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416</v>
      </c>
      <c r="D266" s="19" t="s">
        <v>417</v>
      </c>
      <c r="E266" s="19">
        <v>2</v>
      </c>
      <c r="F266" s="16">
        <v>30.91</v>
      </c>
      <c r="G266" s="16">
        <v>22.42</v>
      </c>
      <c r="H266" s="16">
        <v>13.94</v>
      </c>
      <c r="I266" s="16"/>
      <c r="J266" s="16">
        <v>31.81</v>
      </c>
      <c r="K266" s="16">
        <v>48.77</v>
      </c>
      <c r="L266" s="16">
        <v>76.22</v>
      </c>
      <c r="M266" s="16"/>
      <c r="N266" s="16">
        <v>47.687400894</v>
      </c>
      <c r="O266" s="35">
        <v>12.285463329000001</v>
      </c>
      <c r="P266" s="19" t="s">
        <v>15</v>
      </c>
      <c r="Q266" s="15" t="s">
        <v>820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418</v>
      </c>
      <c r="D267" s="18" t="s">
        <v>419</v>
      </c>
      <c r="E267" s="18">
        <v>2</v>
      </c>
      <c r="F267" s="17">
        <v>46</v>
      </c>
      <c r="G267" s="17">
        <v>37.01</v>
      </c>
      <c r="H267" s="17">
        <v>28.02</v>
      </c>
      <c r="I267" s="16"/>
      <c r="J267" s="17">
        <v>47.15</v>
      </c>
      <c r="K267" s="17">
        <v>65.12</v>
      </c>
      <c r="L267" s="17">
        <v>94.2</v>
      </c>
      <c r="M267" s="17"/>
      <c r="N267" s="17">
        <v>41.876239783999999</v>
      </c>
      <c r="O267" s="17">
        <v>25.259823445999999</v>
      </c>
      <c r="P267" s="18" t="s">
        <v>15</v>
      </c>
      <c r="Q267" s="14" t="s">
        <v>821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822</v>
      </c>
      <c r="D268" s="19" t="s">
        <v>823</v>
      </c>
      <c r="E268" s="19">
        <v>6</v>
      </c>
      <c r="F268" s="16">
        <v>111.8</v>
      </c>
      <c r="G268" s="16">
        <v>101.5</v>
      </c>
      <c r="H268" s="16">
        <v>91.21</v>
      </c>
      <c r="I268" s="16"/>
      <c r="J268" s="16">
        <v>113.84</v>
      </c>
      <c r="K268" s="16">
        <v>134.41999999999999</v>
      </c>
      <c r="L268" s="16">
        <v>167.73</v>
      </c>
      <c r="M268" s="16"/>
      <c r="N268" s="16">
        <v>45.918561449999999</v>
      </c>
      <c r="O268" s="35">
        <v>1.6005437976999999</v>
      </c>
      <c r="P268" s="19" t="s">
        <v>15</v>
      </c>
      <c r="Q268" s="15" t="s">
        <v>824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420</v>
      </c>
      <c r="D269" s="18" t="s">
        <v>421</v>
      </c>
      <c r="E269" s="18">
        <v>2</v>
      </c>
      <c r="F269" s="17">
        <v>58.5</v>
      </c>
      <c r="G269" s="17">
        <v>47.81</v>
      </c>
      <c r="H269" s="17">
        <v>37.130000000000003</v>
      </c>
      <c r="I269" s="16"/>
      <c r="J269" s="17">
        <v>59.71</v>
      </c>
      <c r="K269" s="17">
        <v>81.069999999999993</v>
      </c>
      <c r="L269" s="17">
        <v>115.64</v>
      </c>
      <c r="M269" s="17"/>
      <c r="N269" s="17">
        <v>39.345088292</v>
      </c>
      <c r="O269" s="17">
        <v>2.2999326231999997</v>
      </c>
      <c r="P269" s="18" t="s">
        <v>15</v>
      </c>
      <c r="Q269" s="14" t="s">
        <v>825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504</v>
      </c>
      <c r="D270" s="19" t="s">
        <v>505</v>
      </c>
      <c r="E270" s="19">
        <v>1</v>
      </c>
      <c r="F270" s="16">
        <v>100.45</v>
      </c>
      <c r="G270" s="16">
        <v>97.67</v>
      </c>
      <c r="H270" s="16">
        <v>94.89</v>
      </c>
      <c r="I270" s="16"/>
      <c r="J270" s="16">
        <v>101.48</v>
      </c>
      <c r="K270" s="16">
        <v>107.03</v>
      </c>
      <c r="L270" s="16">
        <v>116.02</v>
      </c>
      <c r="M270" s="16"/>
      <c r="N270" s="16">
        <v>46.069502241000002</v>
      </c>
      <c r="O270" s="35">
        <v>1.6468146923</v>
      </c>
      <c r="P270" s="19" t="s">
        <v>15</v>
      </c>
      <c r="Q270" s="15" t="s">
        <v>826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422</v>
      </c>
      <c r="D271" s="18" t="s">
        <v>423</v>
      </c>
      <c r="E271" s="18">
        <v>3</v>
      </c>
      <c r="F271" s="17">
        <v>127.92</v>
      </c>
      <c r="G271" s="17">
        <v>121.29</v>
      </c>
      <c r="H271" s="17">
        <v>114.67</v>
      </c>
      <c r="I271" s="16"/>
      <c r="J271" s="17">
        <v>129.75</v>
      </c>
      <c r="K271" s="17">
        <v>142.99</v>
      </c>
      <c r="L271" s="17">
        <v>164.42</v>
      </c>
      <c r="M271" s="17"/>
      <c r="N271" s="17">
        <v>38.341009597999999</v>
      </c>
      <c r="O271" s="17">
        <v>7.3238838696000004</v>
      </c>
      <c r="P271" s="18" t="s">
        <v>15</v>
      </c>
      <c r="Q271" s="14" t="s">
        <v>827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828</v>
      </c>
      <c r="D272" s="19" t="s">
        <v>829</v>
      </c>
      <c r="E272" s="19">
        <v>2</v>
      </c>
      <c r="F272" s="16">
        <v>100.68</v>
      </c>
      <c r="G272" s="16">
        <v>95.29</v>
      </c>
      <c r="H272" s="16">
        <v>89.9</v>
      </c>
      <c r="I272" s="16"/>
      <c r="J272" s="16">
        <v>102.73</v>
      </c>
      <c r="K272" s="16">
        <v>113.5</v>
      </c>
      <c r="L272" s="16">
        <v>130.94</v>
      </c>
      <c r="M272" s="16"/>
      <c r="N272" s="16">
        <v>32.201114148999999</v>
      </c>
      <c r="O272" s="35">
        <v>1.764723075</v>
      </c>
      <c r="P272" s="19" t="s">
        <v>15</v>
      </c>
      <c r="Q272" s="15" t="s">
        <v>830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506</v>
      </c>
      <c r="D273" s="18" t="s">
        <v>507</v>
      </c>
      <c r="E273" s="18">
        <v>7</v>
      </c>
      <c r="F273" s="17">
        <v>127.27</v>
      </c>
      <c r="G273" s="17">
        <v>120.42</v>
      </c>
      <c r="H273" s="17">
        <v>113.57</v>
      </c>
      <c r="I273" s="16"/>
      <c r="J273" s="17">
        <v>131.44</v>
      </c>
      <c r="K273" s="17">
        <v>145.13</v>
      </c>
      <c r="L273" s="17">
        <v>167.28</v>
      </c>
      <c r="M273" s="17"/>
      <c r="N273" s="17">
        <v>59.513878714999997</v>
      </c>
      <c r="O273" s="17">
        <v>12.954761889</v>
      </c>
      <c r="P273" s="18" t="s">
        <v>18</v>
      </c>
      <c r="Q273" s="14" t="s">
        <v>831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832</v>
      </c>
      <c r="D274" s="19" t="s">
        <v>833</v>
      </c>
      <c r="E274" s="19">
        <v>0</v>
      </c>
      <c r="F274" s="16">
        <v>49.66</v>
      </c>
      <c r="G274" s="16">
        <v>47.86</v>
      </c>
      <c r="H274" s="16">
        <v>46.07</v>
      </c>
      <c r="I274" s="16"/>
      <c r="J274" s="16">
        <v>50.05</v>
      </c>
      <c r="K274" s="16">
        <v>53.63</v>
      </c>
      <c r="L274" s="16">
        <v>59.44</v>
      </c>
      <c r="M274" s="16"/>
      <c r="N274" s="16">
        <v>43.672464714</v>
      </c>
      <c r="O274" s="35">
        <v>1.8027617976999999</v>
      </c>
      <c r="P274" s="19" t="s">
        <v>15</v>
      </c>
      <c r="Q274" s="15" t="s">
        <v>834</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508</v>
      </c>
      <c r="D275" s="18" t="s">
        <v>509</v>
      </c>
      <c r="E275" s="18">
        <v>0</v>
      </c>
      <c r="F275" s="17">
        <v>65.67</v>
      </c>
      <c r="G275" s="17">
        <v>53.72</v>
      </c>
      <c r="H275" s="17">
        <v>41.77</v>
      </c>
      <c r="I275" s="16"/>
      <c r="J275" s="17">
        <v>67.010000000000005</v>
      </c>
      <c r="K275" s="17">
        <v>90.9</v>
      </c>
      <c r="L275" s="17">
        <v>129.57</v>
      </c>
      <c r="M275" s="17"/>
      <c r="N275" s="17">
        <v>39.360313640999998</v>
      </c>
      <c r="O275" s="17">
        <v>1.5566130304999999</v>
      </c>
      <c r="P275" s="18" t="s">
        <v>15</v>
      </c>
      <c r="Q275" s="14" t="s">
        <v>835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424</v>
      </c>
      <c r="D276" s="19" t="s">
        <v>425</v>
      </c>
      <c r="E276" s="19">
        <v>9</v>
      </c>
      <c r="F276" s="16">
        <v>180.92</v>
      </c>
      <c r="G276" s="16">
        <v>169.51</v>
      </c>
      <c r="H276" s="16">
        <v>158.1</v>
      </c>
      <c r="I276" s="16"/>
      <c r="J276" s="16">
        <v>188.96</v>
      </c>
      <c r="K276" s="16">
        <v>211.77</v>
      </c>
      <c r="L276" s="16">
        <v>248.69</v>
      </c>
      <c r="M276" s="16"/>
      <c r="N276" s="16">
        <v>62.479817337999997</v>
      </c>
      <c r="O276" s="35">
        <v>966.33702893999998</v>
      </c>
      <c r="P276" s="19" t="s">
        <v>18</v>
      </c>
      <c r="Q276" s="15" t="s">
        <v>836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530</v>
      </c>
      <c r="D277" s="18" t="s">
        <v>531</v>
      </c>
      <c r="E277" s="18">
        <v>5</v>
      </c>
      <c r="F277" s="17">
        <v>145.61000000000001</v>
      </c>
      <c r="G277" s="17">
        <v>137.96</v>
      </c>
      <c r="H277" s="17">
        <v>130.32</v>
      </c>
      <c r="I277" s="16"/>
      <c r="J277" s="17">
        <v>156.6</v>
      </c>
      <c r="K277" s="17">
        <v>171.88</v>
      </c>
      <c r="L277" s="17">
        <v>196.62</v>
      </c>
      <c r="M277" s="17"/>
      <c r="N277" s="17">
        <v>47.199813925999997</v>
      </c>
      <c r="O277" s="17">
        <v>1.5794541224</v>
      </c>
      <c r="P277" s="18" t="s">
        <v>18</v>
      </c>
      <c r="Q277" s="14" t="s">
        <v>837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510</v>
      </c>
      <c r="D278" s="19" t="s">
        <v>511</v>
      </c>
      <c r="E278" s="19">
        <v>5</v>
      </c>
      <c r="F278" s="16">
        <v>137.59</v>
      </c>
      <c r="G278" s="16">
        <v>130.97999999999999</v>
      </c>
      <c r="H278" s="16">
        <v>124.38</v>
      </c>
      <c r="I278" s="16"/>
      <c r="J278" s="16">
        <v>147.21</v>
      </c>
      <c r="K278" s="16">
        <v>160.41</v>
      </c>
      <c r="L278" s="16">
        <v>181.77</v>
      </c>
      <c r="M278" s="16"/>
      <c r="N278" s="16">
        <v>56.217032189000001</v>
      </c>
      <c r="O278" s="35">
        <v>3.7060507691</v>
      </c>
      <c r="P278" s="19" t="s">
        <v>18</v>
      </c>
      <c r="Q278" s="15" t="s">
        <v>838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474</v>
      </c>
      <c r="D279" s="18" t="s">
        <v>475</v>
      </c>
      <c r="E279" s="18">
        <v>5</v>
      </c>
      <c r="F279" s="17">
        <v>111.3</v>
      </c>
      <c r="G279" s="17">
        <v>101.54</v>
      </c>
      <c r="H279" s="17">
        <v>91.78</v>
      </c>
      <c r="I279" s="16"/>
      <c r="J279" s="17">
        <v>115</v>
      </c>
      <c r="K279" s="17">
        <v>134.51</v>
      </c>
      <c r="L279" s="17">
        <v>166.08</v>
      </c>
      <c r="M279" s="17"/>
      <c r="N279" s="17">
        <v>47.464136476</v>
      </c>
      <c r="O279" s="17">
        <v>46.420793539000002</v>
      </c>
      <c r="P279" s="18" t="s">
        <v>15</v>
      </c>
      <c r="Q279" s="14" t="s">
        <v>839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532</v>
      </c>
      <c r="D280" s="19" t="s">
        <v>533</v>
      </c>
      <c r="E280" s="19">
        <v>5</v>
      </c>
      <c r="F280" s="16">
        <v>78.95</v>
      </c>
      <c r="G280" s="16">
        <v>74.17</v>
      </c>
      <c r="H280" s="16">
        <v>69.400000000000006</v>
      </c>
      <c r="I280" s="16"/>
      <c r="J280" s="16">
        <v>90.9</v>
      </c>
      <c r="K280" s="16">
        <v>100.44</v>
      </c>
      <c r="L280" s="16">
        <v>115.9</v>
      </c>
      <c r="M280" s="16"/>
      <c r="N280" s="16">
        <v>24.911711343</v>
      </c>
      <c r="O280" s="35">
        <v>1.3080182680999999</v>
      </c>
      <c r="P280" s="19" t="s">
        <v>18</v>
      </c>
      <c r="Q280" s="15" t="s">
        <v>840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534</v>
      </c>
      <c r="D281" s="18" t="s">
        <v>535</v>
      </c>
      <c r="E281" s="18">
        <v>5</v>
      </c>
      <c r="F281" s="17">
        <v>47.88</v>
      </c>
      <c r="G281" s="17">
        <v>45.44</v>
      </c>
      <c r="H281" s="17">
        <v>43</v>
      </c>
      <c r="I281" s="16"/>
      <c r="J281" s="17">
        <v>49.4</v>
      </c>
      <c r="K281" s="17">
        <v>54.27</v>
      </c>
      <c r="L281" s="17">
        <v>62.16</v>
      </c>
      <c r="M281" s="17"/>
      <c r="N281" s="17">
        <v>46.332313618000001</v>
      </c>
      <c r="O281" s="17">
        <v>6.6040066555000001</v>
      </c>
      <c r="P281" s="18" t="s">
        <v>15</v>
      </c>
      <c r="Q281" s="14" t="s">
        <v>841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536</v>
      </c>
      <c r="D282" s="19" t="s">
        <v>537</v>
      </c>
      <c r="E282" s="19">
        <v>5</v>
      </c>
      <c r="F282" s="16">
        <v>75</v>
      </c>
      <c r="G282" s="16">
        <v>62.72</v>
      </c>
      <c r="H282" s="16">
        <v>50.44</v>
      </c>
      <c r="I282" s="16"/>
      <c r="J282" s="16">
        <v>80</v>
      </c>
      <c r="K282" s="16">
        <v>104.55</v>
      </c>
      <c r="L282" s="16">
        <v>144.28</v>
      </c>
      <c r="M282" s="16"/>
      <c r="N282" s="16">
        <v>42.559074412999998</v>
      </c>
      <c r="O282" s="35">
        <v>2.1604869032000003</v>
      </c>
      <c r="P282" s="19" t="s">
        <v>15</v>
      </c>
      <c r="Q282" s="15" t="s">
        <v>842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426</v>
      </c>
      <c r="D283" s="18" t="s">
        <v>427</v>
      </c>
      <c r="E283" s="18">
        <v>3</v>
      </c>
      <c r="F283" s="17">
        <v>376.53</v>
      </c>
      <c r="G283" s="17">
        <v>358.18</v>
      </c>
      <c r="H283" s="17">
        <v>339.84</v>
      </c>
      <c r="I283" s="16"/>
      <c r="J283" s="17">
        <v>381.51</v>
      </c>
      <c r="K283" s="17">
        <v>418.19</v>
      </c>
      <c r="L283" s="17">
        <v>477.55</v>
      </c>
      <c r="M283" s="17"/>
      <c r="N283" s="17">
        <v>33.455233968999998</v>
      </c>
      <c r="O283" s="17">
        <v>74.970180865000003</v>
      </c>
      <c r="P283" s="18" t="s">
        <v>15</v>
      </c>
      <c r="Q283" s="14" t="s">
        <v>843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428</v>
      </c>
      <c r="D284" s="19" t="s">
        <v>429</v>
      </c>
      <c r="E284" s="19">
        <v>5</v>
      </c>
      <c r="F284" s="16">
        <v>114.65</v>
      </c>
      <c r="G284" s="16">
        <v>81.739999999999995</v>
      </c>
      <c r="H284" s="16">
        <v>48.83</v>
      </c>
      <c r="I284" s="16"/>
      <c r="J284" s="16">
        <v>117.78</v>
      </c>
      <c r="K284" s="16">
        <v>183.59</v>
      </c>
      <c r="L284" s="16">
        <v>290.08999999999997</v>
      </c>
      <c r="M284" s="16"/>
      <c r="N284" s="16">
        <v>48.499737922000001</v>
      </c>
      <c r="O284" s="35">
        <v>16.992657276999999</v>
      </c>
      <c r="P284" s="19" t="s">
        <v>15</v>
      </c>
      <c r="Q284" s="15" t="s">
        <v>844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430</v>
      </c>
      <c r="D285" s="18" t="s">
        <v>431</v>
      </c>
      <c r="E285" s="18">
        <v>9</v>
      </c>
      <c r="F285" s="17">
        <v>116.21</v>
      </c>
      <c r="G285" s="17">
        <v>109.58</v>
      </c>
      <c r="H285" s="17">
        <v>102.96</v>
      </c>
      <c r="I285" s="16"/>
      <c r="J285" s="17">
        <v>130.44</v>
      </c>
      <c r="K285" s="17">
        <v>143.68</v>
      </c>
      <c r="L285" s="17">
        <v>165.12</v>
      </c>
      <c r="M285" s="17"/>
      <c r="N285" s="17">
        <v>57.442026032999998</v>
      </c>
      <c r="O285" s="17">
        <v>383.21740039000002</v>
      </c>
      <c r="P285" s="18" t="s">
        <v>18</v>
      </c>
      <c r="Q285" s="14" t="s">
        <v>845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846</v>
      </c>
      <c r="D286" s="19" t="s">
        <v>847</v>
      </c>
      <c r="E286" s="19">
        <v>7</v>
      </c>
      <c r="F286" s="16">
        <v>109.61</v>
      </c>
      <c r="G286" s="16">
        <v>98.49</v>
      </c>
      <c r="H286" s="16">
        <v>87.38</v>
      </c>
      <c r="I286" s="16"/>
      <c r="J286" s="16">
        <v>119</v>
      </c>
      <c r="K286" s="16">
        <v>141.22</v>
      </c>
      <c r="L286" s="16">
        <v>177.18</v>
      </c>
      <c r="M286" s="16"/>
      <c r="N286" s="16">
        <v>51.536551281999998</v>
      </c>
      <c r="O286" s="35">
        <v>2.6999993705000001</v>
      </c>
      <c r="P286" s="19" t="s">
        <v>18</v>
      </c>
      <c r="Q286" s="15"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482</v>
      </c>
      <c r="D287" s="18" t="s">
        <v>483</v>
      </c>
      <c r="E287" s="18">
        <v>10</v>
      </c>
      <c r="F287" s="17">
        <v>66.25</v>
      </c>
      <c r="G287" s="17">
        <v>62.29</v>
      </c>
      <c r="H287" s="17">
        <v>58.34</v>
      </c>
      <c r="I287" s="16"/>
      <c r="J287" s="17">
        <v>68.569999999999993</v>
      </c>
      <c r="K287" s="17">
        <v>76.47</v>
      </c>
      <c r="L287" s="17">
        <v>89.26</v>
      </c>
      <c r="M287" s="17"/>
      <c r="N287" s="17">
        <v>64.951662669000001</v>
      </c>
      <c r="O287" s="17">
        <v>1.8820443654999999</v>
      </c>
      <c r="P287" s="18" t="s">
        <v>18</v>
      </c>
      <c r="Q287" s="14"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432</v>
      </c>
      <c r="D288" s="19" t="s">
        <v>433</v>
      </c>
      <c r="E288" s="19">
        <v>9</v>
      </c>
      <c r="F288" s="16">
        <v>189.91</v>
      </c>
      <c r="G288" s="16">
        <v>177.93</v>
      </c>
      <c r="H288" s="16">
        <v>165.95</v>
      </c>
      <c r="I288" s="16"/>
      <c r="J288" s="16">
        <v>198.3</v>
      </c>
      <c r="K288" s="16">
        <v>222.25</v>
      </c>
      <c r="L288" s="16">
        <v>261.01</v>
      </c>
      <c r="M288" s="16"/>
      <c r="N288" s="16">
        <v>62.510026725000003</v>
      </c>
      <c r="O288" s="35">
        <v>124.0021991</v>
      </c>
      <c r="P288" s="19" t="s">
        <v>18</v>
      </c>
      <c r="Q288" s="15"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434</v>
      </c>
      <c r="D289" s="18" t="s">
        <v>435</v>
      </c>
      <c r="E289" s="18">
        <v>10</v>
      </c>
      <c r="F289" s="17">
        <v>132.74</v>
      </c>
      <c r="G289" s="17">
        <v>124.74</v>
      </c>
      <c r="H289" s="17">
        <v>116.75</v>
      </c>
      <c r="I289" s="16"/>
      <c r="J289" s="17">
        <v>137.62</v>
      </c>
      <c r="K289" s="17">
        <v>153.6</v>
      </c>
      <c r="L289" s="17">
        <v>179.46</v>
      </c>
      <c r="M289" s="17"/>
      <c r="N289" s="17">
        <v>66.629143533000004</v>
      </c>
      <c r="O289" s="17">
        <v>13.464848199</v>
      </c>
      <c r="P289" s="18" t="s">
        <v>18</v>
      </c>
      <c r="Q289" s="14" t="s">
        <v>851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852</v>
      </c>
      <c r="D290" s="19" t="s">
        <v>853</v>
      </c>
      <c r="E290" s="19">
        <v>8</v>
      </c>
      <c r="F290" s="16">
        <v>180.43</v>
      </c>
      <c r="G290" s="16">
        <v>166.47</v>
      </c>
      <c r="H290" s="16">
        <v>152.51</v>
      </c>
      <c r="I290" s="16"/>
      <c r="J290" s="16">
        <v>205.65</v>
      </c>
      <c r="K290" s="16">
        <v>233.56</v>
      </c>
      <c r="L290" s="16">
        <v>278.73</v>
      </c>
      <c r="M290" s="16"/>
      <c r="N290" s="16">
        <v>54.657068049999999</v>
      </c>
      <c r="O290" s="35">
        <v>7.5588926677000003</v>
      </c>
      <c r="P290" s="19" t="s">
        <v>18</v>
      </c>
      <c r="Q290" s="15" t="s">
        <v>854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855</v>
      </c>
      <c r="D291" s="18" t="s">
        <v>856</v>
      </c>
      <c r="E291" s="18">
        <v>9</v>
      </c>
      <c r="F291" s="17">
        <v>61.22</v>
      </c>
      <c r="G291" s="17">
        <v>56.36</v>
      </c>
      <c r="H291" s="17">
        <v>51.5</v>
      </c>
      <c r="I291" s="16"/>
      <c r="J291" s="17">
        <v>70.91</v>
      </c>
      <c r="K291" s="17">
        <v>80.62</v>
      </c>
      <c r="L291" s="17">
        <v>96.34</v>
      </c>
      <c r="M291" s="17"/>
      <c r="N291" s="17">
        <v>54.774319718000001</v>
      </c>
      <c r="O291" s="17">
        <v>1.6938510864</v>
      </c>
      <c r="P291" s="18" t="s">
        <v>18</v>
      </c>
      <c r="Q291" s="14" t="s">
        <v>857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538</v>
      </c>
      <c r="D292" s="19" t="s">
        <v>539</v>
      </c>
      <c r="E292" s="19">
        <v>9</v>
      </c>
      <c r="F292" s="16">
        <v>60.81</v>
      </c>
      <c r="G292" s="16">
        <v>57.42</v>
      </c>
      <c r="H292" s="16">
        <v>54.04</v>
      </c>
      <c r="I292" s="16"/>
      <c r="J292" s="16">
        <v>67.8</v>
      </c>
      <c r="K292" s="16">
        <v>74.56</v>
      </c>
      <c r="L292" s="16">
        <v>85.5</v>
      </c>
      <c r="M292" s="16"/>
      <c r="N292" s="16">
        <v>56.669446960000002</v>
      </c>
      <c r="O292" s="35">
        <v>1.2737071386000001</v>
      </c>
      <c r="P292" s="19" t="s">
        <v>18</v>
      </c>
      <c r="Q292" s="15" t="s">
        <v>858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436</v>
      </c>
      <c r="D293" s="18" t="s">
        <v>437</v>
      </c>
      <c r="E293" s="18">
        <v>6</v>
      </c>
      <c r="F293" s="17">
        <v>60.4</v>
      </c>
      <c r="G293" s="17">
        <v>58.34</v>
      </c>
      <c r="H293" s="17">
        <v>56.29</v>
      </c>
      <c r="I293" s="16"/>
      <c r="J293" s="17">
        <v>61.77</v>
      </c>
      <c r="K293" s="17">
        <v>65.87</v>
      </c>
      <c r="L293" s="17">
        <v>72.510000000000005</v>
      </c>
      <c r="M293" s="17"/>
      <c r="N293" s="17">
        <v>47.838296544000002</v>
      </c>
      <c r="O293" s="17">
        <v>16.622716156999999</v>
      </c>
      <c r="P293" s="18" t="s">
        <v>15</v>
      </c>
      <c r="Q293" s="14" t="s">
        <v>859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438</v>
      </c>
      <c r="D294" s="19" t="s">
        <v>439</v>
      </c>
      <c r="E294" s="19">
        <v>3</v>
      </c>
      <c r="F294" s="16">
        <v>45.78</v>
      </c>
      <c r="G294" s="16">
        <v>43.45</v>
      </c>
      <c r="H294" s="16">
        <v>41.13</v>
      </c>
      <c r="I294" s="16"/>
      <c r="J294" s="16">
        <v>46.35</v>
      </c>
      <c r="K294" s="16">
        <v>50.99</v>
      </c>
      <c r="L294" s="16">
        <v>58.49</v>
      </c>
      <c r="M294" s="16"/>
      <c r="N294" s="16">
        <v>34.615420436000001</v>
      </c>
      <c r="O294" s="35">
        <v>6.2619409250000002</v>
      </c>
      <c r="P294" s="19" t="s">
        <v>15</v>
      </c>
      <c r="Q294" s="15" t="s">
        <v>860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440</v>
      </c>
      <c r="D295" s="18" t="s">
        <v>441</v>
      </c>
      <c r="E295" s="18">
        <v>3</v>
      </c>
      <c r="F295" s="17">
        <v>90.48</v>
      </c>
      <c r="G295" s="17">
        <v>81.67</v>
      </c>
      <c r="H295" s="17">
        <v>72.86</v>
      </c>
      <c r="I295" s="16"/>
      <c r="J295" s="17">
        <v>93.58</v>
      </c>
      <c r="K295" s="17">
        <v>111.19</v>
      </c>
      <c r="L295" s="17">
        <v>139.69999999999999</v>
      </c>
      <c r="M295" s="17"/>
      <c r="N295" s="17">
        <v>39.615017057999999</v>
      </c>
      <c r="O295" s="17">
        <v>15.096198051</v>
      </c>
      <c r="P295" s="18" t="s">
        <v>15</v>
      </c>
      <c r="Q295" s="14" t="s">
        <v>861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862</v>
      </c>
      <c r="D296" s="19" t="s">
        <v>863</v>
      </c>
      <c r="E296" s="19">
        <v>8</v>
      </c>
      <c r="F296" s="16">
        <v>155.68</v>
      </c>
      <c r="G296" s="16">
        <v>146.99</v>
      </c>
      <c r="H296" s="16">
        <v>138.31</v>
      </c>
      <c r="I296" s="16"/>
      <c r="J296" s="16">
        <v>168.1</v>
      </c>
      <c r="K296" s="16">
        <v>185.46</v>
      </c>
      <c r="L296" s="16">
        <v>213.56</v>
      </c>
      <c r="M296" s="16"/>
      <c r="N296" s="16">
        <v>59.330346233</v>
      </c>
      <c r="O296" s="35">
        <v>1.9523166467999999</v>
      </c>
      <c r="P296" s="19" t="s">
        <v>18</v>
      </c>
      <c r="Q296" s="15" t="s">
        <v>864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540</v>
      </c>
      <c r="D297" s="18" t="s">
        <v>541</v>
      </c>
      <c r="E297" s="18">
        <v>9</v>
      </c>
      <c r="F297" s="17">
        <v>127.15</v>
      </c>
      <c r="G297" s="17">
        <v>120.32</v>
      </c>
      <c r="H297" s="17">
        <v>113.5</v>
      </c>
      <c r="I297" s="16"/>
      <c r="J297" s="17">
        <v>136.38</v>
      </c>
      <c r="K297" s="17">
        <v>150.02000000000001</v>
      </c>
      <c r="L297" s="17">
        <v>172.11</v>
      </c>
      <c r="M297" s="17"/>
      <c r="N297" s="17">
        <v>58.798517384</v>
      </c>
      <c r="O297" s="17">
        <v>3.2342129645000002</v>
      </c>
      <c r="P297" s="18" t="s">
        <v>18</v>
      </c>
      <c r="Q297" s="14" t="s">
        <v>865</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866</v>
      </c>
      <c r="D298" s="19" t="s">
        <v>867</v>
      </c>
      <c r="E298" s="19">
        <v>9</v>
      </c>
      <c r="F298" s="16">
        <v>92.89</v>
      </c>
      <c r="G298" s="16">
        <v>86.4</v>
      </c>
      <c r="H298" s="16">
        <v>79.92</v>
      </c>
      <c r="I298" s="16"/>
      <c r="J298" s="16">
        <v>108.58</v>
      </c>
      <c r="K298" s="16">
        <v>121.54</v>
      </c>
      <c r="L298" s="16">
        <v>142.52000000000001</v>
      </c>
      <c r="M298" s="16"/>
      <c r="N298" s="16">
        <v>53.424164011999999</v>
      </c>
      <c r="O298" s="35">
        <v>2.8668733354999998</v>
      </c>
      <c r="P298" s="19" t="s">
        <v>18</v>
      </c>
      <c r="Q298" s="15" t="s">
        <v>868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869</v>
      </c>
      <c r="D299" s="18" t="s">
        <v>870</v>
      </c>
      <c r="E299" s="18">
        <v>9</v>
      </c>
      <c r="F299" s="17">
        <v>140.52000000000001</v>
      </c>
      <c r="G299" s="17">
        <v>132.44999999999999</v>
      </c>
      <c r="H299" s="17">
        <v>124.38</v>
      </c>
      <c r="I299" s="16"/>
      <c r="J299" s="17">
        <v>149.41</v>
      </c>
      <c r="K299" s="17">
        <v>165.54</v>
      </c>
      <c r="L299" s="17">
        <v>191.65</v>
      </c>
      <c r="M299" s="17"/>
      <c r="N299" s="17">
        <v>61.657346101999998</v>
      </c>
      <c r="O299" s="17">
        <v>2.0072230532000002</v>
      </c>
      <c r="P299" s="18" t="s">
        <v>18</v>
      </c>
      <c r="Q299" s="14" t="s">
        <v>871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t="s">
        <v>872</v>
      </c>
      <c r="D300" s="19" t="s">
        <v>873</v>
      </c>
      <c r="E300" s="19">
        <v>9</v>
      </c>
      <c r="F300" s="16">
        <v>151.34</v>
      </c>
      <c r="G300" s="16">
        <v>141.97999999999999</v>
      </c>
      <c r="H300" s="16">
        <v>132.63</v>
      </c>
      <c r="I300" s="16"/>
      <c r="J300" s="16">
        <v>158.30000000000001</v>
      </c>
      <c r="K300" s="16">
        <v>177</v>
      </c>
      <c r="L300" s="16">
        <v>207.27</v>
      </c>
      <c r="M300" s="16"/>
      <c r="N300" s="16">
        <v>62.736815008999997</v>
      </c>
      <c r="O300" s="35">
        <v>4.8623364768000004</v>
      </c>
      <c r="P300" s="19" t="s">
        <v>18</v>
      </c>
      <c r="Q300" s="15" t="s">
        <v>874</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542</v>
      </c>
      <c r="D301" s="18" t="s">
        <v>543</v>
      </c>
      <c r="E301" s="18">
        <v>10</v>
      </c>
      <c r="F301" s="17">
        <v>331.06</v>
      </c>
      <c r="G301" s="17">
        <v>309.92</v>
      </c>
      <c r="H301" s="17">
        <v>288.77999999999997</v>
      </c>
      <c r="I301" s="16"/>
      <c r="J301" s="17">
        <v>342.5</v>
      </c>
      <c r="K301" s="17">
        <v>384.77</v>
      </c>
      <c r="L301" s="17">
        <v>453.18</v>
      </c>
      <c r="M301" s="17"/>
      <c r="N301" s="17">
        <v>63.574864259000002</v>
      </c>
      <c r="O301" s="17">
        <v>2.9456503809000001</v>
      </c>
      <c r="P301" s="18" t="s">
        <v>18</v>
      </c>
      <c r="Q301" s="14" t="s">
        <v>875</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t="s">
        <v>442</v>
      </c>
      <c r="D302" s="19" t="s">
        <v>443</v>
      </c>
      <c r="E302" s="19">
        <v>3</v>
      </c>
      <c r="F302" s="16">
        <v>21.16</v>
      </c>
      <c r="G302" s="16">
        <v>17.440000000000001</v>
      </c>
      <c r="H302" s="16">
        <v>13.72</v>
      </c>
      <c r="I302" s="16"/>
      <c r="J302" s="16">
        <v>21.65</v>
      </c>
      <c r="K302" s="16">
        <v>29.08</v>
      </c>
      <c r="L302" s="16">
        <v>41.11</v>
      </c>
      <c r="M302" s="16"/>
      <c r="N302" s="16">
        <v>40.977729330999999</v>
      </c>
      <c r="O302" s="35">
        <v>3.7043454000000002</v>
      </c>
      <c r="P302" s="19" t="s">
        <v>15</v>
      </c>
      <c r="Q302" s="15" t="s">
        <v>876</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877</v>
      </c>
      <c r="D303" s="18" t="s">
        <v>878</v>
      </c>
      <c r="E303" s="18">
        <v>6</v>
      </c>
      <c r="F303" s="17">
        <v>121.47</v>
      </c>
      <c r="G303" s="17">
        <v>113.77</v>
      </c>
      <c r="H303" s="17">
        <v>106.08</v>
      </c>
      <c r="I303" s="16"/>
      <c r="J303" s="17">
        <v>134.99</v>
      </c>
      <c r="K303" s="17">
        <v>150.37</v>
      </c>
      <c r="L303" s="17">
        <v>175.26</v>
      </c>
      <c r="M303" s="17"/>
      <c r="N303" s="17">
        <v>53.621588817000003</v>
      </c>
      <c r="O303" s="17">
        <v>1.0182783654000001</v>
      </c>
      <c r="P303" s="18" t="s">
        <v>18</v>
      </c>
      <c r="Q303" s="14" t="s">
        <v>879</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t="s">
        <v>880</v>
      </c>
      <c r="D304" s="19" t="s">
        <v>881</v>
      </c>
      <c r="E304" s="19">
        <v>0</v>
      </c>
      <c r="F304" s="16">
        <v>11.74</v>
      </c>
      <c r="G304" s="16">
        <v>8.23</v>
      </c>
      <c r="H304" s="16">
        <v>4.72</v>
      </c>
      <c r="I304" s="16"/>
      <c r="J304" s="16">
        <v>12.15</v>
      </c>
      <c r="K304" s="16">
        <v>19.16</v>
      </c>
      <c r="L304" s="16">
        <v>30.51</v>
      </c>
      <c r="M304" s="16"/>
      <c r="N304" s="16">
        <v>35.322856446999999</v>
      </c>
      <c r="O304" s="35">
        <v>1.8799030482000001</v>
      </c>
      <c r="P304" s="19" t="s">
        <v>15</v>
      </c>
      <c r="Q304" s="15" t="s">
        <v>882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544</v>
      </c>
      <c r="D305" s="18" t="s">
        <v>545</v>
      </c>
      <c r="E305" s="18">
        <v>3</v>
      </c>
      <c r="F305" s="17">
        <v>14.87</v>
      </c>
      <c r="G305" s="17">
        <v>14.18</v>
      </c>
      <c r="H305" s="17">
        <v>13.49</v>
      </c>
      <c r="I305" s="16"/>
      <c r="J305" s="17">
        <v>15.13</v>
      </c>
      <c r="K305" s="17">
        <v>16.5</v>
      </c>
      <c r="L305" s="17">
        <v>18.73</v>
      </c>
      <c r="M305" s="17"/>
      <c r="N305" s="17">
        <v>37.123253016</v>
      </c>
      <c r="O305" s="17">
        <v>1.9487847941000001</v>
      </c>
      <c r="P305" s="18" t="s">
        <v>15</v>
      </c>
      <c r="Q305" s="14" t="s">
        <v>883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t="s">
        <v>476</v>
      </c>
      <c r="D306" s="19" t="s">
        <v>477</v>
      </c>
      <c r="E306" s="19">
        <v>3</v>
      </c>
      <c r="F306" s="16">
        <v>7.44</v>
      </c>
      <c r="G306" s="16">
        <v>6.97</v>
      </c>
      <c r="H306" s="16">
        <v>6.5</v>
      </c>
      <c r="I306" s="16"/>
      <c r="J306" s="16">
        <v>7.53</v>
      </c>
      <c r="K306" s="16">
        <v>8.4600000000000009</v>
      </c>
      <c r="L306" s="16">
        <v>9.98</v>
      </c>
      <c r="M306" s="16"/>
      <c r="N306" s="16">
        <v>38.975183547</v>
      </c>
      <c r="O306" s="35">
        <v>1.9853079654999999</v>
      </c>
      <c r="P306" s="19" t="s">
        <v>15</v>
      </c>
      <c r="Q306" s="15" t="s">
        <v>884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444</v>
      </c>
      <c r="D307" s="18" t="s">
        <v>445</v>
      </c>
      <c r="E307" s="18">
        <v>7</v>
      </c>
      <c r="F307" s="17" t="s">
        <v>35</v>
      </c>
      <c r="G307" s="17" t="s">
        <v>35</v>
      </c>
      <c r="H307" s="17" t="s">
        <v>35</v>
      </c>
      <c r="I307" s="16"/>
      <c r="J307" s="17" t="s">
        <v>35</v>
      </c>
      <c r="K307" s="17" t="s">
        <v>35</v>
      </c>
      <c r="L307" s="17" t="s">
        <v>35</v>
      </c>
      <c r="M307" s="17"/>
      <c r="N307" s="17" t="s">
        <v>35</v>
      </c>
      <c r="O307" s="17" t="s">
        <v>35</v>
      </c>
      <c r="P307" s="18" t="s">
        <v>35</v>
      </c>
      <c r="Q307" s="14" t="s">
        <v>36</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t="s">
        <v>446</v>
      </c>
      <c r="D308" s="19" t="s">
        <v>447</v>
      </c>
      <c r="E308" s="19">
        <v>9</v>
      </c>
      <c r="F308" s="16">
        <v>18.84</v>
      </c>
      <c r="G308" s="16">
        <v>17.61</v>
      </c>
      <c r="H308" s="16">
        <v>16.38</v>
      </c>
      <c r="I308" s="16"/>
      <c r="J308" s="16">
        <v>19.84</v>
      </c>
      <c r="K308" s="16">
        <v>22.29</v>
      </c>
      <c r="L308" s="16">
        <v>26.27</v>
      </c>
      <c r="M308" s="16"/>
      <c r="N308" s="16">
        <v>62.112540793000001</v>
      </c>
      <c r="O308" s="35">
        <v>11.528055055999999</v>
      </c>
      <c r="P308" s="19" t="s">
        <v>18</v>
      </c>
      <c r="Q308" s="15" t="s">
        <v>885</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448</v>
      </c>
      <c r="D309" s="18" t="s">
        <v>449</v>
      </c>
      <c r="E309" s="18">
        <v>2</v>
      </c>
      <c r="F309" s="17">
        <v>16.89</v>
      </c>
      <c r="G309" s="17">
        <v>15.89</v>
      </c>
      <c r="H309" s="17">
        <v>14.9</v>
      </c>
      <c r="I309" s="16"/>
      <c r="J309" s="17">
        <v>17.170000000000002</v>
      </c>
      <c r="K309" s="17">
        <v>19.149999999999999</v>
      </c>
      <c r="L309" s="17">
        <v>22.37</v>
      </c>
      <c r="M309" s="17"/>
      <c r="N309" s="17">
        <v>33.046466615999996</v>
      </c>
      <c r="O309" s="17">
        <v>12.759707582999999</v>
      </c>
      <c r="P309" s="18" t="s">
        <v>15</v>
      </c>
      <c r="Q309" s="14" t="s">
        <v>886</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t="s">
        <v>450</v>
      </c>
      <c r="D310" s="19" t="s">
        <v>451</v>
      </c>
      <c r="E310" s="19">
        <v>6</v>
      </c>
      <c r="F310" s="16">
        <v>24.85</v>
      </c>
      <c r="G310" s="16">
        <v>22.61</v>
      </c>
      <c r="H310" s="16">
        <v>20.37</v>
      </c>
      <c r="I310" s="16"/>
      <c r="J310" s="16">
        <v>25.28</v>
      </c>
      <c r="K310" s="16">
        <v>29.75</v>
      </c>
      <c r="L310" s="16">
        <v>36.99</v>
      </c>
      <c r="M310" s="16"/>
      <c r="N310" s="16">
        <v>45.643285824000003</v>
      </c>
      <c r="O310" s="35">
        <v>65.959640278999998</v>
      </c>
      <c r="P310" s="19" t="s">
        <v>15</v>
      </c>
      <c r="Q310" s="15" t="s">
        <v>887</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464</v>
      </c>
      <c r="D311" s="18" t="s">
        <v>465</v>
      </c>
      <c r="E311" s="18">
        <v>2</v>
      </c>
      <c r="F311" s="17">
        <v>53</v>
      </c>
      <c r="G311" s="17">
        <v>47.81</v>
      </c>
      <c r="H311" s="17">
        <v>42.62</v>
      </c>
      <c r="I311" s="16"/>
      <c r="J311" s="17">
        <v>54.3</v>
      </c>
      <c r="K311" s="17">
        <v>64.67</v>
      </c>
      <c r="L311" s="17">
        <v>81.45</v>
      </c>
      <c r="M311" s="17"/>
      <c r="N311" s="17">
        <v>48.570747750000002</v>
      </c>
      <c r="O311" s="17">
        <v>2.7478985032000001</v>
      </c>
      <c r="P311" s="18" t="s">
        <v>15</v>
      </c>
      <c r="Q311" s="14" t="s">
        <v>888</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t="s">
        <v>484</v>
      </c>
      <c r="D312" s="19" t="s">
        <v>485</v>
      </c>
      <c r="E312" s="19">
        <v>3</v>
      </c>
      <c r="F312" s="16">
        <v>14.36</v>
      </c>
      <c r="G312" s="16">
        <v>13.61</v>
      </c>
      <c r="H312" s="16">
        <v>12.87</v>
      </c>
      <c r="I312" s="16"/>
      <c r="J312" s="16">
        <v>14.53</v>
      </c>
      <c r="K312" s="16">
        <v>16.010000000000002</v>
      </c>
      <c r="L312" s="16">
        <v>18.41</v>
      </c>
      <c r="M312" s="16"/>
      <c r="N312" s="16">
        <v>36.625700268000003</v>
      </c>
      <c r="O312" s="35">
        <v>4.5956087890999999</v>
      </c>
      <c r="P312" s="19" t="s">
        <v>15</v>
      </c>
      <c r="Q312" s="15" t="s">
        <v>889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486</v>
      </c>
      <c r="D313" s="18" t="s">
        <v>487</v>
      </c>
      <c r="E313" s="18">
        <v>3</v>
      </c>
      <c r="F313" s="17">
        <v>21.04</v>
      </c>
      <c r="G313" s="17">
        <v>19.59</v>
      </c>
      <c r="H313" s="17">
        <v>18.14</v>
      </c>
      <c r="I313" s="16"/>
      <c r="J313" s="17">
        <v>21.42</v>
      </c>
      <c r="K313" s="17">
        <v>24.31</v>
      </c>
      <c r="L313" s="17">
        <v>28.99</v>
      </c>
      <c r="M313" s="17"/>
      <c r="N313" s="17">
        <v>36.589080309000003</v>
      </c>
      <c r="O313" s="17">
        <v>2.4094369032</v>
      </c>
      <c r="P313" s="18" t="s">
        <v>15</v>
      </c>
      <c r="Q313" s="14" t="s">
        <v>890</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2026-03-31T23:38:10Z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