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6F2244CA-AE78-4DA0-8876-796AA33527FE}" xr6:coauthVersionLast="47" xr6:coauthVersionMax="47" xr10:uidLastSave="{D464AD16-EC3E-4E03-A1D9-BAE7542A847E}"/>
  <bookViews>
    <workbookView xWindow="-28635" yWindow="17760" windowWidth="19695" windowHeight="136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<sst xmlns="http://schemas.openxmlformats.org/spreadsheetml/2006/main" count="1233" uniqueCount="886">
  <si>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</si>
  <si>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</si>
  <si>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</si>
  <si>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</si>
  <si>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</si>
  <si>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</si>
  <si>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</si>
  <si>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</si>
  <si>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</si>
  <si>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</si>
  <si>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</si>
  <si>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</si>
  <si>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</si>
  <si>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</si>
  <si>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</si>
  <si>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</si>
  <si>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</si>
  <si>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</si>
  <si>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</si>
  <si>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</si>
  <si>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</si>
  <si>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</si>
  <si>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</si>
  <si>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</si>
  <si>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</si>
  <si>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</si>
  <si>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</si>
  <si>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</si>
  <si>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</si>
  <si>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</si>
  <si>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</si>
  <si>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</si>
  <si>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</si>
  <si>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</si>
  <si>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</si>
  <si>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</si>
  <si>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</si>
  <si>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</si>
  <si>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</si>
  <si>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</si>
  <si>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</si>
  <si>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</si>
  <si>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</si>
  <si>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</si>
  <si>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</si>
  <si>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</si>
  <si>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</si>
  <si>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</si>
  <si>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</si>
  <si>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</si>
  <si>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</si>
  <si>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</si>
  <si>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</si>
  <si>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</si>
  <si>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</si>
  <si>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</si>
  <si>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</si>
  <si>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</si>
  <si>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</si>
  <si>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</si>
  <si>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</si>
  <si>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</si>
  <si>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</si>
  <si>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</si>
  <si>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</si>
  <si>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</si>
  <si>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</si>
  <si>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</si>
  <si>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</si>
  <si>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</si>
  <si>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</si>
  <si>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</si>
  <si>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</si>
  <si>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</si>
  <si>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</si>
  <si>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</si>
  <si>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</si>
  <si>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</si>
  <si>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</si>
  <si>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</si>
  <si>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</si>
  <si>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</si>
  <si>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</si>
  <si>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</si>
  <si>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</si>
  <si>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</si>
  <si>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</si>
  <si>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</si>
  <si>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</si>
  <si>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</si>
  <si>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</si>
  <si>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</si>
  <si>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</si>
  <si>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</si>
  <si>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</si>
  <si>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</si>
  <si>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</si>
  <si>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</si>
  <si>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</si>
  <si>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</si>
  <si>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</si>
  <si>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</si>
  <si>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</si>
  <si>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</si>
  <si>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</si>
  <si>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</si>
  <si>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</si>
  <si>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</si>
  <si>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</si>
  <si>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</si>
  <si>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</si>
  <si>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</si>
  <si>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</si>
  <si>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</si>
  <si>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</si>
  <si>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</si>
  <si>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</si>
  <si>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</si>
  <si>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</si>
  <si>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</si>
  <si>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</si>
  <si>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</si>
  <si>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</si>
  <si>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</si>
  <si>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</si>
  <si>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</si>
  <si>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</si>
  <si>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</si>
  <si>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</si>
  <si>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Dasa</t>
  </si>
  <si>
    <t>DASA3</t>
  </si>
  <si>
    <t>Desktopsigma</t>
  </si>
  <si>
    <t>DESK3</t>
  </si>
  <si>
    <t>Dexco</t>
  </si>
  <si>
    <t>DXCO3</t>
  </si>
  <si>
    <t>Dexxos Par</t>
  </si>
  <si>
    <t>DEXP3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</si>
  <si>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</si>
  <si>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</si>
  <si>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</si>
  <si>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</si>
  <si>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</si>
  <si>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</si>
  <si>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</si>
  <si>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</si>
  <si>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</si>
  <si>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</si>
  <si>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</si>
  <si>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</si>
  <si>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</si>
  <si>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</si>
  <si>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</si>
  <si>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</si>
  <si>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</si>
  <si>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</si>
  <si>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</si>
  <si>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</si>
  <si>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</si>
  <si>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</si>
  <si>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</si>
  <si>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</si>
  <si>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</si>
  <si>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</si>
  <si>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</si>
  <si>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</si>
  <si>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</si>
  <si>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</si>
  <si>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</si>
  <si>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</si>
  <si>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</si>
  <si>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</si>
  <si>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</si>
  <si>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</si>
  <si>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</si>
  <si>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</si>
  <si>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</si>
  <si>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</si>
  <si>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</si>
  <si>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</si>
  <si>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</si>
  <si>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</si>
  <si>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Guararapes</t>
  </si>
  <si>
    <t>GUAR3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</si>
  <si>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</si>
  <si>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</si>
  <si>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</si>
  <si>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</si>
  <si>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</si>
  <si>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</si>
  <si>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</si>
  <si>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</si>
  <si>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</si>
  <si>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</si>
  <si>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</si>
  <si>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</si>
  <si>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</si>
  <si>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</si>
  <si>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</si>
  <si>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</si>
  <si>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</si>
  <si>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</si>
  <si>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</si>
  <si>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</si>
  <si>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</si>
  <si>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</si>
  <si>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</si>
  <si>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</si>
  <si>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</si>
  <si>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</si>
  <si>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</si>
  <si>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</si>
  <si>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</si>
  <si>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</si>
  <si>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</si>
  <si>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</si>
  <si>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</si>
  <si>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</si>
  <si>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</si>
  <si>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</si>
  <si>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</si>
  <si>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</si>
  <si>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</si>
  <si>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</si>
  <si>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</si>
  <si>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</si>
  <si>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</si>
  <si>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</si>
  <si>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</si>
  <si>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</si>
  <si>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</si>
  <si>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</si>
  <si>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</si>
  <si>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</si>
  <si>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</si>
  <si>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</si>
  <si>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</si>
  <si>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</si>
  <si>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</si>
  <si>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</si>
  <si>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</si>
  <si>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</si>
  <si>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</si>
  <si>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</si>
  <si>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</si>
  <si>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</si>
  <si>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</si>
  <si>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</si>
  <si>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</si>
  <si>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</si>
  <si>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</si>
  <si>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</si>
  <si>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</si>
  <si>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</si>
  <si>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</si>
  <si>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</si>
  <si>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</si>
  <si>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</si>
  <si>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</si>
  <si>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</si>
  <si>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</si>
  <si>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</si>
  <si>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</si>
  <si>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</si>
  <si>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</si>
  <si>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</si>
  <si>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</si>
  <si>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</si>
  <si>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</si>
  <si>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</si>
  <si>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</si>
  <si>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</si>
  <si>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</si>
  <si>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</si>
  <si>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</si>
  <si>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</si>
  <si>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</si>
  <si>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</si>
  <si>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</si>
  <si>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</si>
  <si>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</si>
  <si>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</si>
  <si>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</si>
  <si>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</si>
  <si>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</si>
  <si>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</si>
  <si>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</si>
  <si>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</si>
  <si>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</si>
  <si>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</si>
  <si>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</si>
  <si>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</si>
  <si>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</si>
  <si>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</si>
  <si>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</si>
  <si>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</si>
  <si>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</si>
  <si>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</si>
  <si>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</si>
  <si>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</si>
  <si>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</si>
  <si>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</si>
  <si>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</si>
  <si>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</si>
  <si>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</si>
  <si>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</si>
  <si>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</si>
  <si>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</si>
  <si>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</si>
  <si>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</si>
  <si>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</si>
  <si>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</si>
  <si>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</si>
  <si>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Paranapanema</t>
  </si>
  <si>
    <t>PMAM3</t>
  </si>
  <si>
    <t>Petrobras</t>
  </si>
  <si>
    <t>PETR3</t>
  </si>
  <si>
    <t>PETR4</t>
  </si>
  <si>
    <t>Petrorecsa</t>
  </si>
  <si>
    <t>RECV3</t>
  </si>
  <si>
    <t>Petrorio</t>
  </si>
  <si>
    <t>PRIO3</t>
  </si>
  <si>
    <t>AUAU3</t>
  </si>
  <si>
    <t>PINE4</t>
  </si>
  <si>
    <t>Planoeplano</t>
  </si>
  <si>
    <t>PLPL3</t>
  </si>
  <si>
    <t>PSSA3</t>
  </si>
  <si>
    <t>Positivo Tec</t>
  </si>
  <si>
    <t>POSI3</t>
  </si>
  <si>
    <t>Priner</t>
  </si>
  <si>
    <t>PRNR3</t>
  </si>
  <si>
    <t>Qualicorp</t>
  </si>
  <si>
    <t>QUAL3</t>
  </si>
  <si>
    <t>Quero-Quero</t>
  </si>
  <si>
    <t>LJQQ3</t>
  </si>
  <si>
    <t>RaiaDrogasil</t>
  </si>
  <si>
    <t>RADL3</t>
  </si>
  <si>
    <t>Paypal</t>
  </si>
  <si>
    <t>RAIZ4</t>
  </si>
  <si>
    <t>RAPT4</t>
  </si>
  <si>
    <t>Recrusul</t>
  </si>
  <si>
    <t>RCSL4</t>
  </si>
  <si>
    <t>Rede D Or</t>
  </si>
  <si>
    <t>RDOR3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</si>
  <si>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</si>
  <si>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</si>
  <si>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</si>
  <si>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</si>
  <si>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</si>
  <si>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</si>
  <si>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</si>
  <si>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</si>
  <si>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</si>
  <si>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</si>
  <si>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</si>
  <si>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</si>
  <si>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</si>
  <si>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</si>
  <si>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</si>
  <si>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</si>
  <si>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</si>
  <si>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</si>
  <si>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</si>
  <si>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</si>
  <si>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</si>
  <si>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</si>
  <si>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</si>
  <si>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</si>
  <si>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</si>
  <si>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</si>
  <si>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</si>
  <si>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</si>
  <si>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</si>
  <si>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</si>
  <si>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</si>
  <si>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</si>
  <si>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</si>
  <si>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</si>
  <si>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</si>
  <si>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</si>
  <si>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</si>
  <si>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</si>
  <si>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</si>
  <si>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</si>
  <si>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</si>
  <si>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</si>
  <si>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</si>
  <si>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</si>
  <si>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</si>
  <si>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</si>
  <si>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</si>
  <si>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</si>
  <si>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</si>
  <si>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</si>
  <si>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</si>
  <si>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</si>
  <si>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</si>
  <si>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</si>
  <si>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</si>
  <si>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</si>
  <si>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</si>
  <si>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</si>
  <si>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</si>
  <si>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</si>
  <si>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</si>
  <si>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</si>
  <si>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</si>
  <si>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</si>
  <si>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</si>
  <si>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</si>
  <si>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</si>
  <si>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</si>
  <si>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</si>
  <si>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</si>
  <si>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</si>
  <si>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</si>
  <si>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</si>
  <si>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</si>
  <si>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</si>
  <si>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</si>
  <si>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</si>
  <si>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</si>
  <si>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</si>
  <si>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</si>
  <si>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</si>
  <si>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</si>
  <si>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</si>
  <si>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</si>
  <si>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</si>
  <si>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</si>
  <si>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</si>
  <si>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</si>
  <si>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</si>
  <si>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</si>
  <si>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</si>
  <si>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</si>
  <si>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</si>
  <si>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</si>
  <si>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</si>
  <si>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</si>
  <si>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</si>
  <si>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</si>
  <si>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Fundo Buena Vista II Fundo de Índice</t>
  </si>
  <si>
    <t>QQQI11</t>
  </si>
  <si>
    <t>Global X Copper Miners</t>
  </si>
  <si>
    <t>BCPX39</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</si>
  <si>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</si>
  <si>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</si>
  <si>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</si>
  <si>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</si>
  <si>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</si>
  <si>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</si>
  <si>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</si>
  <si>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</si>
  <si>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</si>
  <si>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</si>
  <si>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</si>
  <si>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</si>
  <si>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</si>
  <si>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</si>
  <si>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Gold Trust</t>
  </si>
  <si>
    <t>BIAU39</t>
  </si>
  <si>
    <t>iShares MSCI Emerging Markets Index</t>
  </si>
  <si>
    <t>BEEM39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</si>
  <si>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</si>
  <si>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</si>
  <si>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</si>
  <si>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</si>
  <si>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</si>
  <si>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</si>
  <si>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</si>
  <si>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</si>
  <si>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</si>
  <si>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</si>
  <si>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</si>
  <si>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</si>
  <si>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</si>
  <si>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</si>
  <si>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Teck</t>
  </si>
  <si>
    <t>TECK11</t>
  </si>
  <si>
    <t>Qr Bitcoin</t>
  </si>
  <si>
    <t>QBTC11</t>
  </si>
  <si>
    <t>Qr Cme Cf</t>
  </si>
  <si>
    <t>QSOL11</t>
  </si>
  <si>
    <t>Trend China</t>
  </si>
  <si>
    <t>XINA11</t>
  </si>
  <si>
    <t>Trend Europa</t>
  </si>
  <si>
    <t>EURP11</t>
  </si>
  <si>
    <t>Trend Ibovx</t>
  </si>
  <si>
    <t>BOVX11</t>
  </si>
  <si>
    <t>Trend Nasdaq</t>
  </si>
  <si>
    <t>NASD11</t>
  </si>
  <si>
    <t>Trend Ouro</t>
  </si>
  <si>
    <t>GOLD11</t>
  </si>
  <si>
    <t>Asml Holding Nv</t>
  </si>
  <si>
    <t>ASML34</t>
  </si>
  <si>
    <t>AXIA7</t>
  </si>
  <si>
    <t>BRAP3</t>
  </si>
  <si>
    <t>Coca Cola Co</t>
  </si>
  <si>
    <t>COCA34</t>
  </si>
  <si>
    <t>Gafisa</t>
  </si>
  <si>
    <t>GFSA3</t>
  </si>
  <si>
    <t>PFRM3</t>
  </si>
  <si>
    <t>Abrdn Physical Silver Shares ETF</t>
  </si>
  <si>
    <t>SIVR39</t>
  </si>
  <si>
    <t>BB Etf Ibov</t>
  </si>
  <si>
    <t>BBOV11</t>
  </si>
  <si>
    <t>Btgteva Auvp</t>
  </si>
  <si>
    <t>AUVP11</t>
  </si>
  <si>
    <t>iShares Bitcoin Trust</t>
  </si>
  <si>
    <t>IBIT39</t>
  </si>
  <si>
    <t>Nu Rend Ibov</t>
  </si>
  <si>
    <t>NDIV11</t>
  </si>
  <si>
    <t>Solana Hash</t>
  </si>
  <si>
    <t>SOLH11</t>
  </si>
  <si>
    <t>Multilaser</t>
  </si>
  <si>
    <t>MLAS3</t>
  </si>
  <si>
    <t>Randon Part</t>
  </si>
  <si>
    <t>Walt Disney Co</t>
  </si>
  <si>
    <t>DISB34</t>
  </si>
  <si>
    <t>BB Etf Dolar</t>
  </si>
  <si>
    <t>DOLA11</t>
  </si>
  <si>
    <t>Ambipar</t>
  </si>
  <si>
    <t>AMBP3</t>
  </si>
  <si>
    <t>Csu Digital</t>
  </si>
  <si>
    <t>CSUD3</t>
  </si>
  <si>
    <t>Hbr Realty</t>
  </si>
  <si>
    <t>HBRE3</t>
  </si>
  <si>
    <t>Mastercard Inc</t>
  </si>
  <si>
    <t>MSCD34</t>
  </si>
  <si>
    <t>Raizen</t>
  </si>
  <si>
    <t>Visa Inc</t>
  </si>
  <si>
    <t>VISA34</t>
  </si>
  <si>
    <t>Western Digital Corp</t>
  </si>
  <si>
    <t>W1DC34</t>
  </si>
  <si>
    <t>Etf Brad Bov</t>
  </si>
  <si>
    <t>BOVB11</t>
  </si>
  <si>
    <t>Global X Uranium</t>
  </si>
  <si>
    <t>BURA39</t>
  </si>
  <si>
    <t>Investo Usbd</t>
  </si>
  <si>
    <t>USDB11</t>
  </si>
  <si>
    <t>Ishares Cap5</t>
  </si>
  <si>
    <t>CAPE11</t>
  </si>
  <si>
    <t>Ishares Eqwe</t>
  </si>
  <si>
    <t>EWBZ11</t>
  </si>
  <si>
    <t>It Now Divd</t>
  </si>
  <si>
    <t>DIVD11</t>
  </si>
  <si>
    <t>It Now Spxi</t>
  </si>
  <si>
    <t>SPXI11</t>
  </si>
  <si>
    <t>Pactual Ibov</t>
  </si>
  <si>
    <t>IBOB11</t>
  </si>
  <si>
    <t>Trend Us Lrg</t>
  </si>
  <si>
    <t>USAL11</t>
  </si>
  <si>
    <t>Vaneck Gold Miners ETF</t>
  </si>
  <si>
    <t>GDXB39</t>
  </si>
  <si>
    <t>Chevron Corp</t>
  </si>
  <si>
    <t>CHVX34</t>
  </si>
  <si>
    <t>RENT4</t>
  </si>
  <si>
    <t>Profarma</t>
  </si>
  <si>
    <t>Investo Gldx</t>
  </si>
  <si>
    <t>GLDX11</t>
  </si>
  <si>
    <t>Qr Ether</t>
  </si>
  <si>
    <t>QETH11</t>
  </si>
  <si>
    <t>Trend Acwi</t>
  </si>
  <si>
    <t>ACWI11</t>
  </si>
  <si>
    <t>Trend Us Tec</t>
  </si>
  <si>
    <t>UTEC11</t>
  </si>
  <si>
    <t>SOJA3 está em tendência de alta no curto prazo e acima de 10,47 projetaria de 12,11 a 14,76. Tem suportes em 8,71 e 7,88.</t>
  </si>
  <si>
    <t>CYRE4</t>
  </si>
  <si>
    <t>EQTL3 está em tendência de alta no curto prazo e acima de 41,89 projetaria de 47,18 a 55,74. Tem suportes em 40,5 e 37,85. O padrão de volume favorece a alta.</t>
  </si>
  <si>
    <t>Gol</t>
  </si>
  <si>
    <t>GOLL54</t>
  </si>
  <si>
    <t>Log-In</t>
  </si>
  <si>
    <t>LOGN3</t>
  </si>
  <si>
    <t>POMO3 está em tendência de alta no curto prazo e acima de 6,3 projetaria de 7,06 a 8,3. Tem suportes em 6 e 5,61.</t>
  </si>
  <si>
    <t>MTRE3 está em tendência de alta no curto prazo e acima de 4,21 projetaria de 4,78 a 5,7. Tem suportes em 3,93 e 3,64.</t>
  </si>
  <si>
    <t>NEOE3 está em tendência de alta no curto prazo e acima de 32,45 projetaria de 36,63 a 43,4. Tem suportes em 32,37 e 30,27. O IFR sobrecomprado alerta realizações se perder 32,37.</t>
  </si>
  <si>
    <t>Porto Seguro</t>
  </si>
  <si>
    <t>SRNA3 está em tendência de alta no curto prazo e acima de 12,63 projetaria de 12,82 a 13,13. Tem suportes em 12,59 e 12,49.</t>
  </si>
  <si>
    <t>The Goldman Sachs Group, Inc</t>
  </si>
  <si>
    <t>GSGI34</t>
  </si>
  <si>
    <t>Etf BV Ethy</t>
  </si>
  <si>
    <t>ETHY11</t>
  </si>
  <si>
    <t>iShares Core S&amp;P 500 Index</t>
  </si>
  <si>
    <t>BIVB39</t>
  </si>
  <si>
    <t>Baidu, Inc.</t>
  </si>
  <si>
    <t>BIDU34</t>
  </si>
  <si>
    <t>Moderna, Inc</t>
  </si>
  <si>
    <t>M1RN34</t>
  </si>
  <si>
    <t>Paypal Hldg Inc</t>
  </si>
  <si>
    <t>PYPL34</t>
  </si>
  <si>
    <t>Petzcobasi</t>
  </si>
  <si>
    <t>SANB3</t>
  </si>
  <si>
    <t>SANB4</t>
  </si>
  <si>
    <t>Uber Technologies, Inc</t>
  </si>
  <si>
    <t>U1BE34</t>
  </si>
  <si>
    <t>Walmart Inc</t>
  </si>
  <si>
    <t>WALM34</t>
  </si>
  <si>
    <t>Nuibovhighbt</t>
  </si>
  <si>
    <t>HIGH11</t>
  </si>
  <si>
    <t>TTEN3 está em tendência de alta no curto prazo e acima de 17,35 projetaria de 20,03 a 24,37. Tem suportes em 16,56 e 15,21. O padrão de volume favorece a alta.</t>
  </si>
  <si>
    <t>ABCB4 está em tendência de alta no curto prazo e acima de 27,24 projetaria de 31,83 a 39,26. Tem suportes em 26,64 e 24,34. O padrão de volume favorece a alta. O IFR sobrecomprado alerta realizações se perder 26,64.</t>
  </si>
  <si>
    <t>A1MD34 está em tendência de alta no curto prazo e acima de 178,2 projetaria de 222,84 a 295,08. Tem suportes em 152,78 e 130,45.</t>
  </si>
  <si>
    <t>BABA34 está em tendência de alta no curto prazo e acima de 36,68 projetaria de 42,05 a 50,74. Tem suportes em 30,82 e 28,13.</t>
  </si>
  <si>
    <t>ALLD3 está em tendência de baixa no curto prazo e abaixo de 7,76 projetaria de 7,19 a 6,62. Tem resistências em 8,02  e 9,15.</t>
  </si>
  <si>
    <t>ALOS3 está em tendência de alta no curto prazo e acima de 31,51 projetaria de 37 a 45,88. Tem suportes em 30,8 e 28,05. O padrão de volume favorece a alta. O IFR sobrecomprado alerta realizações se perder 30,8.</t>
  </si>
  <si>
    <t>ALPA4 está em tendência de alta no curto prazo e acima de 14,7 projetaria de 18,94 a 25,81. Tem suportes em 14,06 e 11,93. O IFR sobrecomprado alerta realizações se perder 14,06.</t>
  </si>
  <si>
    <t>GOGL34 está em tendência de alta no curto prazo e acima de 152,5 projetaria de 181,45 a 228,31. Tem suportes em 146 e 131,52. O padrão de volume favorece a alta.</t>
  </si>
  <si>
    <t>ALUP11 está em tendência de alta no curto prazo e acima de 35,89 projetaria de 39,56 a 45,51. Tem suportes em 33,42 e 31,58.</t>
  </si>
  <si>
    <t>AMZO34 está em tendência de alta no curto prazo e acima de 69,18 projetaria de 76,5 a 88,36. Tem suportes em 62,21 e 58,54. O padrão de volume favorece a alta.</t>
  </si>
  <si>
    <t>ABEV3 está em tendência de alta no curto prazo e acima de 15,25 projetaria de 17,83 a 22,01. Tem suportes em 14,84 e 13,54. O IFR sobrecomprado alerta realizações se perder 14,84.</t>
  </si>
  <si>
    <t>AMER3 está em tendência de alta no curto prazo e acima de 7,39 projetaria de 9,11 a 11,9. Tem suportes em 5,59 e 4,72.</t>
  </si>
  <si>
    <t>ANIM3 está em tendência de alta no curto prazo e acima de 5,39 projetaria de 6,92 a 9,4. Tem suportes em 5,02 e 4,25.</t>
  </si>
  <si>
    <t>AAPL34 está em tendência de alta no curto prazo e acima de 76,65 projetaria de 83,94 a 95,75. Tem suportes em 67,21 e 63,56. O padrão de volume favorece a alta.</t>
  </si>
  <si>
    <t>ARML3 está em tendência de alta no curto prazo e acima de 4,92 projetaria de 6,33 a 8,61. Tem suportes em 4,64 e 3,93.</t>
  </si>
  <si>
    <t>ASML34 está em tendência de alta no curto prazo e acima de 144,51 projetaria de 176,34 a 227,84. Tem suportes em 134 e 118,08. O padrão de volume favorece a alta.</t>
  </si>
  <si>
    <t>ASAI3 está em tendência de alta no curto prazo e acima de 10,21 projetaria de 12,25 a 15,55. Tem suportes em 8,47 e 7,44. O padrão de volume favorece a alta.</t>
  </si>
  <si>
    <t>AURA33 está em tendência de baixa no curto prazo e abaixo de 104,6 projetaria de 79,08 a 53,56. Tem resistências em 113,99  e 165,02.</t>
  </si>
  <si>
    <t>AURE3 está em tendência de baixa no curto prazo e abaixo de 11,03 projetaria de 10,09 a 9,15. Tem resistências em 11,28  e 13,15.</t>
  </si>
  <si>
    <t>AXIA3 está em tendência de alta no curto prazo e acima de 56,41 projetaria de 66,95 a 84,01. Tem suportes em 54,1 e 48,82. O padrão de volume favorece a alta.</t>
  </si>
  <si>
    <t>AXIA6 está em tendência de alta no curto prazo e acima de 59,49 projetaria de 70,91 a 89,4. Tem suportes em 57,94 e 52,22. O padrão de volume favorece a alta.</t>
  </si>
  <si>
    <t>AXIA7 está em tendência de alta no curto prazo e acima de 54,79 projetaria de 59,49 a 67,1. Tem suportes em 52,49 e 50,13.</t>
  </si>
  <si>
    <t>AZZA3 está em tendência de alta no curto prazo e acima de 28,65 projetaria de 33,01 a 40,08. Tem suportes em 25,86 e 23,67.</t>
  </si>
  <si>
    <t>B3SA3 está em tendência de alta no curto prazo e acima de 16,9 projetaria de 20,03 a 25,1. Tem suportes em 16,24 e 14,67.</t>
  </si>
  <si>
    <t>BIDU34 está em tendência de baixa no curto prazo e abaixo de 55,44 projetaria de 48,72 a 42,01. Tem resistências em 56,75  e 70,17.</t>
  </si>
  <si>
    <t>BMGB4 está em tendência de baixa no curto prazo e abaixo de 4,92 projetaria de 4,36 a 3,8. Tem resistências em 5,03  e 6,14.</t>
  </si>
  <si>
    <t>BRSR6 está em tendência de alta no curto prazo e acima de 19,05 projetaria de 23,99 a 31,99. Tem suportes em 17,87 e 15,39. O padrão de volume favorece a alta. O IFR sobrecomprado alerta realizações se perder 17,87.</t>
  </si>
  <si>
    <t>BBSE3 está em tendência de alta no curto prazo e acima de 38,1 projetaria de 42,06 a 48,48. Tem suportes em 37,44 e 35,45. O padrão de volume favorece a alta. O IFR sobrecomprado alerta realizações se perder 37,44.</t>
  </si>
  <si>
    <t>BMOB3 está em tendência de alta no curto prazo e acima de 26,65 projetaria de 31,02 a 38,09. Tem suportes em 24,64 e 22,45.</t>
  </si>
  <si>
    <t>BERK34 está em tendência de baixa no curto prazo e abaixo de 126,01 projetaria de 120,45 a 114,89. Tem resistências em 128,28  e 139,39.</t>
  </si>
  <si>
    <t>BLAU3 está em tendência de alta no curto prazo e acima de 11,51 projetaria de 13,23 a 16,02. Tem suportes em 9,95 e 9,08.</t>
  </si>
  <si>
    <t>BRBI11 está em tendência de alta no curto prazo e acima de 20,76 projetaria de 23,45 a 27,8. Tem suportes em 19,66 e 18,31. O padrão de volume favorece a alta.</t>
  </si>
  <si>
    <t>BBDC3 está em tendência de alta no curto prazo e acima de 18,9 projetaria de 21,99 a 26,99. Tem suportes em 18,35 e 16,8. O padrão de volume favorece a alta. O IFR sobrecomprado alerta realizações se perder 18,35.</t>
  </si>
  <si>
    <t>BBDC4 está em tendência de alta no curto prazo e acima de 22,02 projetaria de 25,6 a 31,39. Tem suportes em 21,31 e 19,51. O IFR sobrecomprado alerta realizações se perder 21,31.</t>
  </si>
  <si>
    <t>BRAP3 está em tendência de alta no curto prazo e acima de 22,11 projetaria de 27,29 a 35,68. Tem suportes em 20,6 e 18.</t>
  </si>
  <si>
    <t>BRAP4 está em tendência de alta no curto prazo e acima de 25,46 projetaria de 31,92 a 42,37. Tem suportes em 23,67 e 20,43.</t>
  </si>
  <si>
    <t>BBAS3 está em tendência de alta no curto prazo e acima de 25,9 projetaria de 29,59 a 35,58. Tem suportes em 25,14 e 23,29. O IFR sobrecomprado alerta realizações se perder 25,14.</t>
  </si>
  <si>
    <t>AGRO3 está em tendência de alta no curto prazo e acima de 22,21 projetaria de 24,44 a 28,06. Tem suportes em 20,9 e 19,78.</t>
  </si>
  <si>
    <t>BRKM5 está em tendência de alta no curto prazo e acima de 10,27 projetaria de 12,84 a 17. Tem suportes em 8,83 e 7,54.</t>
  </si>
  <si>
    <t>BRAV3 está em tendência de alta no curto prazo e acima de 19,39 projetaria de 23,15 a 29,25. Tem suportes em 17,99 e 16,1.</t>
  </si>
  <si>
    <t>AVGO34 está em tendência de baixa no curto prazo e abaixo de 24,52 projetaria de 21,9 a 19,28. Tem resistências em 25,31  e 30,54.</t>
  </si>
  <si>
    <t>BPAC11 está em tendência de alta no curto prazo e acima de 62,79 projetaria de 74,04 a 92,26. Tem suportes em 60,22 e 54,59. O padrão de volume favorece a alta.</t>
  </si>
  <si>
    <t>CXSE3 está em tendência de alta no curto prazo e acima de 17,9 projetaria de 20,36 a 24,34. Tem suportes em 17,4 e 16,16. O padrão de volume favorece a alta. O IFR sobrecomprado alerta realizações se perder 17,4.</t>
  </si>
  <si>
    <t>CAML3 está em tendência de alta no curto prazo e acima de 6,79 projetaria de 8,08 a 10,18. Tem suportes em 6,62 e 5,97. O IFR sobrecomprado alerta realizações se perder 6,62.</t>
  </si>
  <si>
    <t>BHIA3 está em tendência de alta no curto prazo e acima de 4,22 projetaria de 5,13 a 6,61. Tem suportes em 3,08 e 2,62.</t>
  </si>
  <si>
    <t>CBAV3 está em tendência de alta no curto prazo e acima de 10,54 projetaria de 14,9 a 21,97. Tem suportes em 10,11 e 7,92. O padrão de volume favorece a alta. O IFR sobrecomprado alerta realizações se perder 10,11.</t>
  </si>
  <si>
    <t>CEAB3 está em tendência de alta no curto prazo e acima de 17,99 projetaria de 23,27 a 31,83. Tem suportes em 11,94 e 9,29.</t>
  </si>
  <si>
    <t>CMIG3 está em tendência de alta no curto prazo e acima de 15,6 projetaria de 17,03 a 19,35. Tem suportes em 14,97 e 14,25. O padrão de volume favorece a alta.</t>
  </si>
  <si>
    <t>CMIG4 está em tendência de alta no curto prazo e acima de 11,81 projetaria de 12,87 a 14,59. Tem suportes em 11,46 e 10,92. O padrão de volume favorece a alta.</t>
  </si>
  <si>
    <t>CHVX34 está em tendência de alta no curto prazo e acima de 93,59 projetaria de 102,84 a 117,82. Tem suportes em 91,05 e 86,42.</t>
  </si>
  <si>
    <t>COCA34 está em tendência de alta no curto prazo e acima de 66,31 projetaria de 71,45 a 79,78. Tem suportes em 65,15 e 62,57. O padrão de volume favorece a alta.</t>
  </si>
  <si>
    <t>COGN3 está em tendência de alta no curto prazo e acima de 4,75 projetaria de 6,11 a 8,33. Tem suportes em 4,48 e 3,79. O IFR sobrecomprado alerta realizações se perder 4,48.</t>
  </si>
  <si>
    <t>C2OI34 está em tendência de baixa no curto prazo e abaixo de 38,99 projetaria de 23,84 a 8,7. Tem resistências em 40,16  e 70,44. O IFR sobrevendido alerta para recuperações se superar 40,16</t>
  </si>
  <si>
    <t>CSMG3 está em tendência de alta no curto prazo e acima de 53,75 projetaria de 67,15 a 88,85. Tem suportes em 50,99 e 44,28. O padrão de volume favorece a alta. O IFR sobrecomprado alerta realizações se perder 50,99.</t>
  </si>
  <si>
    <t>CPLE3 está em tendência de alta no curto prazo e acima de 13,89 projetaria de 15,86 a 19,05. Tem suportes em 13,09 e 12,1.</t>
  </si>
  <si>
    <t>CSAN3 está em tendência de alta no curto prazo e acima de 6,78 projetaria de 7,92 a 9,78. Tem suportes em 5,76 e 5,18.</t>
  </si>
  <si>
    <t>CPFE3 está em tendência de baixa no curto prazo e abaixo de 50,85 projetaria de 45,09 a 39,33. Tem resistências em 51,8  e 63,31.</t>
  </si>
  <si>
    <t>CSED3 está em tendência de alta no curto prazo e acima de 7,31 projetaria de 8,99 a 11,71. Tem suportes em 7 e 6,15.</t>
  </si>
  <si>
    <t>CMIN3 está em tendência de alta no curto prazo e acima de 6,56 projetaria de 7,48 a 8,97. Tem suportes em 5,88 e 5,41. O padrão de volume favorece a alta.</t>
  </si>
  <si>
    <t>CSUD3 está em tendência de alta no curto prazo e acima de 19,45 projetaria de 22,08 a 26,34. Tem suportes em 18,75 e 17,43.</t>
  </si>
  <si>
    <t>CURY3 está em tendência de alta no curto prazo e acima de 36,94 projetaria de 42,61 a 51,79. Tem suportes em 34,7 e 31,86. O padrão de volume favorece a alta. O IFR sobrecomprado alerta realizações se perder 34,7.</t>
  </si>
  <si>
    <t>CVCB3 está em tendência de alta no curto prazo e acima de 2,79 projetaria de 3,5 a 4,65. Tem suportes em 2,44 e 2,08.</t>
  </si>
  <si>
    <t>CYRE3 está em tendência de alta no curto prazo e acima de 30,64 projetaria de 36,09 a 44,91. Tem suportes em 29,92 e 27,19. O IFR sobrecomprado alerta realizações se perder 29,92.</t>
  </si>
  <si>
    <t>CYRE4 está em tendência de alta no curto prazo e acima de 29,25 projetaria de 33,29 a 39,83. Tem suportes em 28,37 e 26,34. O IFR sobrecomprado alerta realizações se perder 28,37.</t>
  </si>
  <si>
    <t>DASA3 está em tendência de alta no curto prazo e acima de 4,77 projetaria de 6,92 a 10,41. Tem suportes em 4,19 e 3,11.</t>
  </si>
  <si>
    <t>DESK3 está em tendência de baixa no curto prazo e abaixo de 13,78 projetaria de 11,1 a 8,43. Tem resistências em 14,8  e 20,14. O IFR sobrevendido alerta para recuperações se superar 14,8</t>
  </si>
  <si>
    <t>DXCO3 está em tendência de alta no curto prazo e acima de 6,22 projetaria de 7,32 a 9,11. Tem suportes em 5,61 e 5,05.</t>
  </si>
  <si>
    <t>DEXP3 está em tendência de baixa no curto prazo e abaixo de 7,32 projetaria de 6,8 a 6,28. Tem resistências em 7,48  e 8,51.</t>
  </si>
  <si>
    <t>PNVL3 está em tendência de alta no curto prazo e acima de 13,78 projetaria de 16,79 a 21,66. Tem suportes em 13,15 e 11,64. O padrão de volume favorece a alta. O IFR sobrecomprado alerta realizações se perder 13,15.</t>
  </si>
  <si>
    <t>DIRR3 está em tendência de alta no curto prazo e acima de 17,25 projetaria de 20,17 a 24,91. Tem suportes em 13,95 e 12,48. O padrão de volume favorece a alta.</t>
  </si>
  <si>
    <t>ECOR3 está em tendência de alta no curto prazo e acima de 12,38 projetaria de 15,54 a 20,66. Tem suportes em 11,48 e 9,89.</t>
  </si>
  <si>
    <t>LILY34 está em tendência de baixa no curto prazo e abaixo de 182,21 projetaria de 157,36 a 132,52. Tem resistências em 185,65  e 235,33.</t>
  </si>
  <si>
    <t>EMBJ3 está em tendência de baixa no curto prazo e abaixo de 96 projetaria de 86,57 a 77,15. Tem resistências em 98,67  e 117,51.</t>
  </si>
  <si>
    <t>ENGI11 está em tendência de alta no curto prazo e acima de 54 projetaria de 61,33 a 73,21. Tem suportes em 50,42 e 46,75.</t>
  </si>
  <si>
    <t>ENEV3 está em tendência de baixa no curto prazo e abaixo de 20,17 projetaria de 18,08 a 15,99. Tem resistências em 21,23  e 25,4.</t>
  </si>
  <si>
    <t>EGIE3 está em tendência de alta no curto prazo e acima de 34,07 projetaria de 37,99 a 44,34. Tem suportes em 32,68 e 30,71. O padrão de volume favorece a alta.</t>
  </si>
  <si>
    <t>EVEN3 está em tendência de alta no curto prazo e acima de 8,76 projetaria de 10,26 a 12,7. Tem suportes em 7,91 e 7,15. O padrão de volume favorece a alta.</t>
  </si>
  <si>
    <t>EZTC3 está em tendência de alta no curto prazo e acima de 16,71 projetaria de 20,02 a 25,39. Tem suportes em 15,12 e 13,46.</t>
  </si>
  <si>
    <t>FESA4 está em tendência de alta no curto prazo e acima de 8,59 projetaria de 10,38 a 13,28. Tem suportes em 8,23 e 7,33. O IFR sobrecomprado alerta realizações se perder 8,23.</t>
  </si>
  <si>
    <t>FLRY3 está em tendência de alta no curto prazo e acima de 17,31 projetaria de 19,85 a 23,97. Tem suportes em 16,33 e 15,05. O padrão de volume favorece a alta.</t>
  </si>
  <si>
    <t>FRAS3 está em tendência de alta no curto prazo e acima de 25,43 projetaria de 27,88 a 31,86. Tem suportes em 24,1 e 22,87. O padrão de volume favorece a alta.</t>
  </si>
  <si>
    <t>FCXO34 está em tendência de alta no curto prazo e acima de 120 projetaria de 153,31 a 207,21. Tem suportes em 103,89 e 87,23.</t>
  </si>
  <si>
    <t>GFSA3 está em tendência de baixa no curto prazo e abaixo de 4,03 projetaria de 2,54 a 1,05. Tem resistências em 4,35  e 7,32.</t>
  </si>
  <si>
    <t>GGBR4 está em tendência de alta no curto prazo e acima de 24,08 projetaria de 28,87 a 36,64. Tem suportes em 22,41 e 20,01.</t>
  </si>
  <si>
    <t>GOAU4 está em tendência de alta no curto prazo e acima de 10,68 projetaria de 12,97 a 16,67. Tem suportes em 9,85 e 8,7. O padrão de volume favorece a alta.</t>
  </si>
  <si>
    <t>GOLL54 está em tendência de alta no curto prazo e acima de 0,01 projetaria de 0,01 a 0,02. Tem suportes em 0 e 0. O IFR sobrecomprado alerta realizações se perder 0.</t>
  </si>
  <si>
    <t>GGPS3 está em tendência de alta no curto prazo e acima de 19,28 projetaria de 21,65 a 25,49. Tem suportes em 18,45 e 17,26. O IFR sobrecomprado alerta realizações se perder 18,45.</t>
  </si>
  <si>
    <t>GRND3 está em tendência de alta no curto prazo e acima de 5,05 projetaria de 5,98 a 7,5. Tem suportes em 4,95 e 4,48. O IFR sobrecomprado alerta realizações se perder 4,95.</t>
  </si>
  <si>
    <t>GMAT3 está em tendência de alta no curto prazo e acima de 6,95 projetaria de 8,61 a 11,32. Tem suportes em 4,8 e 3,96. O padrão de volume favorece a alta.</t>
  </si>
  <si>
    <t>SBFG3 está em tendência de alta no curto prazo e acima de 16 projetaria de 18,73 a 23,16. Tem suportes em 14,09 e 12,72.</t>
  </si>
  <si>
    <t>GUAR3 está em tendência de alta no curto prazo e acima de 10,17 projetaria de 12,53 a 16,36. Tem suportes em 9,79 e 8,6. O IFR sobrecomprado alerta realizações se perder 9,79.</t>
  </si>
  <si>
    <t>HAPV3 está em tendência de baixa no curto prazo e abaixo de 12,7 projetaria de 5,24 a -2,21. Tem resistências em 13,08  e 27,99.</t>
  </si>
  <si>
    <t>HBRE3 está em tendência de baixa no curto prazo e abaixo de 3,45 projetaria de 3,12 a 2,79. Tem resistências em 3,55  e 4,2.</t>
  </si>
  <si>
    <t>HBOR3 está em tendência de alta no curto prazo e acima de 4,05 projetaria de 5,17 a 7. Tem suportes em 2,67 e 2,1.</t>
  </si>
  <si>
    <t>HBSA3 está em tendência de alta no curto prazo e acima de 4,24 projetaria de 4,82 a 5,76. Tem suportes em 4,02 e 3,72.</t>
  </si>
  <si>
    <t>HYPE3 está em tendência de alta no curto prazo e acima de 27,44 projetaria de 31,79 a 38,83. Tem suportes em 25,07 e 22,89.</t>
  </si>
  <si>
    <t>IGTI11 está em tendência de alta no curto prazo e acima de 29,13 projetaria de 33,23 a 39,87. Tem suportes em 28,34 e 26,28. O padrão de volume favorece a alta. O IFR sobrecomprado alerta realizações se perder 28,34.</t>
  </si>
  <si>
    <t>ITLC34 está em tendência de alta no curto prazo e acima de 48,53 projetaria de 60,41 a 79,64. Tem suportes em 40,05 e 34,1.</t>
  </si>
  <si>
    <t>INTB3 está em tendência de alta no curto prazo e acima de 12,71 projetaria de 14,32 a 16,92. Tem suportes em 12,3 e 11,49. O IFR sobrecomprado alerta realizações se perder 12,3.</t>
  </si>
  <si>
    <t>INBR32 está em tendência de alta no curto prazo e acima de 53,5 projetaria de 60,25 a 71,18. Tem suportes em 48,81 e 45,43.</t>
  </si>
  <si>
    <t>MYPK3 está em tendência de alta no curto prazo e acima de 11,79 projetaria de 13,09 a 15,2. Tem suportes em 10,81 e 10,15.</t>
  </si>
  <si>
    <t>RANI3 está em tendência de alta no curto prazo e acima de 9,46 projetaria de 10,23 a 11,48. Tem suportes em 8,89 e 8,5.</t>
  </si>
  <si>
    <t>IRBR3 está em tendência de alta no curto prazo e acima de 61,42 projetaria de 71,03 a 86,59. Tem suportes em 57,79 e 52,98.</t>
  </si>
  <si>
    <t>ISAE4 está em tendência de alta no curto prazo e acima de 28,64 projetaria de 32,29 a 38,22. Tem suportes em 27,86 e 26,03. O padrão de volume favorece a alta. O IFR sobrecomprado alerta realizações se perder 27,86.</t>
  </si>
  <si>
    <t>ITSA3 está em tendência de alta no curto prazo e acima de 14,31 projetaria de 17,03 a 21,43. Tem suportes em 13,8 e 12,43. O IFR sobrecomprado alerta realizações se perder 13,8.</t>
  </si>
  <si>
    <t>ITSA4 está em tendência de alta no curto prazo e acima de 14,2 projetaria de 16,81 a 21,05. Tem suportes em 13,69 e 12,38. O IFR sobrecomprado alerta realizações se perder 13,69.</t>
  </si>
  <si>
    <t>ITUB3 está em tendência de alta no curto prazo e acima de 43,61 projetaria de 52,25 a 66,23. Tem suportes em 42,02 e 37,69. O IFR sobrecomprado alerta realizações se perder 42,02.</t>
  </si>
  <si>
    <t>ITUB4 está em tendência de alta no curto prazo e acima de 47,03 projetaria de 55,15 a 68,3. Tem suportes em 45,43 e 41,36. O padrão de volume favorece a alta. O IFR sobrecomprado alerta realizações se perder 45,43.</t>
  </si>
  <si>
    <t>JALL3 está em tendência de baixa no curto prazo e abaixo de 2,85 projetaria de 2,59 a 2,33. Tem resistências em 2,98  e 3,49.</t>
  </si>
  <si>
    <t>JBSS32 está em tendência de alta no curto prazo e acima de 84,48 projetaria de 95,27 a 112,73. Tem suportes em 81,61 e 76,21.</t>
  </si>
  <si>
    <t>JHSF3 está em tendência de alta no curto prazo e acima de 9,96 projetaria de 12,58 a 16,83. Tem suportes em 9,53 e 8,21. O IFR sobrecomprado alerta realizações se perder 9,53.</t>
  </si>
  <si>
    <t>JPMC34 está em tendência de baixa no curto prazo e abaixo de 158,9 projetaria de 150,31 a 141,72. Tem resistências em 162,69  e 179,86.</t>
  </si>
  <si>
    <t>JSLG3 está em tendência de alta no curto prazo e acima de 7,91 projetaria de 10,4 a 14,44. Tem suportes em 7,38 e 6,13. O padrão de volume favorece a alta. O IFR sobrecomprado alerta realizações se perder 7,38.</t>
  </si>
  <si>
    <t>KEPL3 está em tendência de alta no curto prazo e acima de 10,5 projetaria de 12,78 a 16,48. Tem suportes em 10,09 e 8,94.</t>
  </si>
  <si>
    <t>KLBN3 está em tendência de alta no curto prazo e acima de 4,13 projetaria de 4,69 a 5,62. Tem suportes em 3,83 e 3,54. O padrão de volume favorece a alta.</t>
  </si>
  <si>
    <t>KLBN4 está em tendência de alta no curto prazo e acima de 3,95 projetaria de 4,4 a 5,15. Tem suportes em 3,82 e 3,59. O padrão de volume favorece a alta.</t>
  </si>
  <si>
    <t>KLBN11 está em tendência de alta no curto prazo e acima de 19,8 projetaria de 22,13 a 25,9. Tem suportes em 19,05 e 17,88. O padrão de volume favorece a alta.</t>
  </si>
  <si>
    <t>LAVV3 está em tendência de alta no curto prazo e acima de 18,59 projetaria de 22,57 a 29,03. Tem suportes em 17,8 e 15,8.</t>
  </si>
  <si>
    <t>LIGT3 está em tendência de alta no curto prazo e acima de 6,49 projetaria de 7,91 a 10,21. Tem suportes em 5,04 e 4,32. O padrão de volume favorece a alta.</t>
  </si>
  <si>
    <t>RENT3 está em tendência de alta no curto prazo e acima de 49,66 projetaria de 59,56 a 75,58. Tem suportes em 48,38 e 43,42. O IFR sobrecomprado alerta realizações se perder 48,38.</t>
  </si>
  <si>
    <t>RENT4 está em tendência de alta no curto prazo e acima de 48,39 projetaria de 54,21 a 63,63. Tem suportes em 46,7 e 43,78. O IFR sobrecomprado alerta realizações se perder 46,7.</t>
  </si>
  <si>
    <t>LOGG3 está em tendência de alta no curto prazo e acima de 28,5 projetaria de 34,79 a 44,98. Tem suportes em 27,7 e 24,55. O padrão de volume favorece a alta. O IFR sobrecomprado alerta realizações se perder 27,7.</t>
  </si>
  <si>
    <t>LOGN3 está em tendência de baixa no curto prazo e abaixo de 31,91 projetaria de 26,99 a 22,07. Tem resistências em 32,87  e 42,7.</t>
  </si>
  <si>
    <t>LREN3 está em tendência de alta no curto prazo e acima de 15,89 projetaria de 18,03 a 21,5. Tem suportes em 14,71 e 13,63.</t>
  </si>
  <si>
    <t>LWSA3 está em tendência de alta no curto prazo e acima de 5,09 projetaria de 5,92 a 7,27. Tem suportes em 4,77 e 4,35. O padrão de volume favorece a alta. O IFR sobrecomprado alerta realizações se perder 4,77.</t>
  </si>
  <si>
    <t>MDIA3 está em tendência de alta no curto prazo e acima de 29,1 projetaria de 32,84 a 38,91. Tem suportes em 24,87 e 22,99.</t>
  </si>
  <si>
    <t>MGLU3 está em tendência de alta no curto prazo e acima de 11,38 projetaria de 13,98 a 18,2. Tem suportes em 9,63 e 8,32.</t>
  </si>
  <si>
    <t>POMO4 está em tendência de alta no curto prazo e acima de 7,37 projetaria de 8,54 a 10,45. Tem suportes em 6,46 e 5,87. O IFR sobrecomprado alerta realizações se perder 6,46.</t>
  </si>
  <si>
    <t>MBRF3 está em tendência de baixa no curto prazo e abaixo de 18,7 projetaria de 14,91 a 11,13. Tem resistências em 19,13  e 26,69.</t>
  </si>
  <si>
    <t>MSCD34 está em tendência de alta no curto prazo e acima de 107,87 projetaria de 121,11 a 142,55. Tem suportes em 90,82 e 84,19.</t>
  </si>
  <si>
    <t>CASH3 está em tendência de baixa no curto prazo e abaixo de 3,75 projetaria de 3,28 a 2,81. Tem resistências em 3,87  e 4,8.</t>
  </si>
  <si>
    <t>MELK3 está em tendência de alta no curto prazo e acima de 4,08 projetaria de 4,49 a 5,16. Tem suportes em 3,94 e 3,73.</t>
  </si>
  <si>
    <t>MELI34 está em tendência de baixa no curto prazo e abaixo de 93,02 projetaria de 85,2 a 77,39. Tem resistências em 95,5  e 111,12.</t>
  </si>
  <si>
    <t>BMEB4 está em tendência de alta no curto prazo e acima de 76,79 projetaria de 97,52 a 131,08. Tem suportes em 73 e 62,63. O IFR sobrecomprado alerta realizações se perder 73.</t>
  </si>
  <si>
    <t>M1TA34 está em tendência de alta no curto prazo e acima de 145,38 projetaria de 166,67 a 201,13. Tem suportes em 131,86 e 121,21.</t>
  </si>
  <si>
    <t>LEVE3 está em tendência de alta no curto prazo e acima de 35,59 projetaria de 41,48 a 51,01. Tem suportes em 34,12 e 31,17.</t>
  </si>
  <si>
    <t>MUTC34 está em tendência de alta no curto prazo e acima de 397,27 projetaria de 552,98 a 804,94. Tem suportes em 362,12 e 284,26. O padrão de volume favorece a alta. O IFR sobrecomprado alerta realizações se perder 362,12.</t>
  </si>
  <si>
    <t>MSFT34 está em tendência de baixa no curto prazo e abaixo de 92,5 projetaria de 82,3 a 72,11. Tem resistências em 94,5  e 114,88. O IFR sobrevendido alerta para recuperações se superar 94,5</t>
  </si>
  <si>
    <t>MILS3 está em tendência de alta no curto prazo e acima de 15,81 projetaria de 18,59 a 23,09. Tem suportes em 15,48 e 14,08. O padrão de volume favorece a alta. O IFR sobrecomprado alerta realizações se perder 15,48.</t>
  </si>
  <si>
    <t>BEEF3 está em tendência de alta no curto prazo e acima de 7,37 projetaria de 8,79 a 11,09. Tem suportes em 6,13 e 5,41. O IFR sobrecomprado alerta realizações se perder 6,13.</t>
  </si>
  <si>
    <t>M1RN34 está em tendência de baixa no curto prazo e abaixo de 10,96 projetaria de 8,32 a 5,68. Tem resistências em 12,2  e 17,47.</t>
  </si>
  <si>
    <t>MOTV3 está em tendência de alta no curto prazo e acima de 17,33 projetaria de 19,66 a 23,44. Tem suportes em 16,71 e 15,54. O IFR sobrecomprado alerta realizações se perder 16,71.</t>
  </si>
  <si>
    <t>MDNE3 está em tendência de alta no curto prazo e acima de 29,82 projetaria de 35,7 a 45,22. Tem suportes em 28,61 e 25,66. O padrão de volume favorece a alta. O IFR sobrecomprado alerta realizações se perder 28,61.</t>
  </si>
  <si>
    <t>MOVI3 está em tendência de alta no curto prazo e acima de 12,83 projetaria de 16,59 a 22,67. Tem suportes em 12,27 e 10,38. O IFR sobrecomprado alerta realizações se perder 12,27.</t>
  </si>
  <si>
    <t>MRVE3 está em tendência de alta no curto prazo e acima de 9,5 projetaria de 11,59 a 14,98. Tem suportes em 8,08 e 7,03.</t>
  </si>
  <si>
    <t>MLAS3 está em tendência de baixa no curto prazo e abaixo de 1,38 projetaria de 1,15 a 0,93. Tem resistências em 1,42  e 1,86.</t>
  </si>
  <si>
    <t>MULT3 está em tendência de alta no curto prazo e acima de 33,34 projetaria de 37,79 a 45,01. Tem suportes em 32,74 e 30,51. O IFR sobrecomprado alerta realizações se perder 32,74.</t>
  </si>
  <si>
    <t>NATU3 está em tendência de alta no curto prazo e acima de 9,51 projetaria de 10,98 a 13,36. Tem suportes em 8,59 e 7,85. O IFR sobrecomprado alerta realizações se perder 8,59.</t>
  </si>
  <si>
    <t>NFLX34 está em tendência de baixa no curto prazo e abaixo de 8,69 projetaria de 7,11 a 5,54. Tem resistências em 8,95  e 12,09.</t>
  </si>
  <si>
    <t>N1VO34 está em tendência de baixa no curto prazo e abaixo de 38,01 projetaria de 33,71 a 29,42. Tem resistências em 39,3  e 47,88.</t>
  </si>
  <si>
    <t>ROXO34 está em tendência de alta no curto prazo e acima de 16,57 projetaria de 18,6 a 21,9. Tem suportes em 15,38 e 14,36. O padrão de volume favorece a alta.</t>
  </si>
  <si>
    <t>NVDC34 está em tendência de baixa no curto prazo e abaixo de 20,25 projetaria de 18,85 a 17,45. Tem resistências em 20,86  e 23,65.</t>
  </si>
  <si>
    <t>OPCT3 está em tendência de alta no curto prazo e acima de 9,66 projetaria de 11,1 a 13,44. Tem suportes em 9,34 e 8,61. O IFR sobrecomprado alerta realizações se perder 9,34.</t>
  </si>
  <si>
    <t>ODPV3 está em tendência de alta no curto prazo e acima de 13,3 projetaria de 15,1 a 18,01. Tem suportes em 11,89 e 10,98. O padrão de volume favorece a alta. O IFR sobrecomprado alerta realizações se perder 11,89.</t>
  </si>
  <si>
    <t>ONCO3 está em tendência de baixa no curto prazo e abaixo de 2,35 projetaria de 1,64 a 0,93. Tem resistências em 2,46  e 3,87.</t>
  </si>
  <si>
    <t>ORCL34 está em tendência de baixa no curto prazo e abaixo de 140,5 projetaria de 93,63 a 46,77. Tem resistências em 152,5  e 246,22. O IFR sobrevendido alerta para recuperações se superar 152,5</t>
  </si>
  <si>
    <t>OBTC3 está em tendência de baixa no curto prazo e abaixo de 7,35 projetaria de 0,56 a -6,22. Tem resistências em 7,67  e 21,24.</t>
  </si>
  <si>
    <t>ORVR3 está em tendência de alta no curto prazo e acima de 75,88 projetaria de 90,39 a 113,87. Tem suportes em 74,32 e 67,06. O padrão de volume favorece a alta. O IFR sobrecomprado alerta realizações se perder 74,32.</t>
  </si>
  <si>
    <t>PCAR3 está em tendência de alta no curto prazo e acima de 4,34 projetaria de 4,95 a 5,94. Tem suportes em 3,8 e 3,49.</t>
  </si>
  <si>
    <t>PGMN3 está em tendência de alta no curto prazo e acima de 6,91 projetaria de 9,12 a 12,7. Tem suportes em 6,49 e 5,38. O padrão de volume favorece a alta.</t>
  </si>
  <si>
    <t>P2LT34 está em tendência de baixa no curto prazo e abaixo de 257,88 projetaria de 221,09 a 184,3. Tem resistências em 273,47  e 347,04.</t>
  </si>
  <si>
    <t>PMAM3 está em tendência de baixa no curto prazo e abaixo de 0,67 projetaria de 0,38 a 0,1. Tem resistências em 0,75  e 1,31.</t>
  </si>
  <si>
    <t>PYPL34 está em tendência de baixa no curto prazo e abaixo de 13,74 projetaria de 11,4 a 9,06. Tem resistências em 14,04  e 18,71. O IFR sobrevendido alerta para recuperações se superar 14,04</t>
  </si>
  <si>
    <t>PETR3 está em tendência de alta no curto prazo e acima de 41,26 projetaria de 48,17 a 59,36. Tem suportes em 39,08 e 35,62. O IFR sobrecomprado alerta realizações se perder 39,08.</t>
  </si>
  <si>
    <t>PETR4 está em tendência de alta no curto prazo e acima de 38,58 projetaria de 44,85 a 55,01. Tem suportes em 36,62 e 33,48. O IFR sobrecomprado alerta realizações se perder 36,62.</t>
  </si>
  <si>
    <t>RECV3 está em tendência de alta no curto prazo e acima de 11,66 projetaria de 13,03 a 15,27. Tem suportes em 10,72 e 10,03.</t>
  </si>
  <si>
    <t>PRIO3 está em tendência de alta no curto prazo e acima de 51,98 projetaria de 62,98 a 80,78. Tem suportes em 49,36 e 43,85. O IFR sobrecomprado alerta realizações se perder 49,36.</t>
  </si>
  <si>
    <t>AUAU3 está em tendência de baixa no curto prazo e abaixo de 3,27 projetaria de 2,91 a 2,55. Tem resistências em 3,55  e 4,26.</t>
  </si>
  <si>
    <t>PINE4 está em tendência de alta no curto prazo e acima de 14,99 projetaria de 19,52 a 26,85. Tem suportes em 13,3 e 11,03.</t>
  </si>
  <si>
    <t>PLPL3 está em tendência de alta no curto prazo e acima de 16,81 projetaria de 19,23 a 23,14. Tem suportes em 15,03 e 13,81.</t>
  </si>
  <si>
    <t>PSSA3 está em tendência de alta no curto prazo e acima de 51,84 projetaria de 56,32 a 63,58. Tem suportes em 50,14 e 47,89. O padrão de volume favorece a alta. O IFR sobrecomprado alerta realizações se perder 50,14.</t>
  </si>
  <si>
    <t>POSI3 está em tendência de alta no curto prazo e acima de 4,72 projetaria de 5,34 a 6,35. Tem suportes em 4,49 e 4,17.</t>
  </si>
  <si>
    <t>PRNR3 está em tendência de alta no curto prazo e acima de 18,38 projetaria de 20,82 a 24,77. Tem suportes em 17,55 e 16,32. O padrão de volume favorece a alta. O IFR sobrecomprado alerta realizações se perder 17,55.</t>
  </si>
  <si>
    <t>PFRM3 está em tendência de alta no curto prazo e acima de 9,7 projetaria de 11,89 a 15,45. Tem suportes em 8,76 e 7,66.</t>
  </si>
  <si>
    <t>QUAL3 está em tendência de alta no curto prazo e acima de 2,82 projetaria de 3,29 a 4,06. Tem suportes em 2,23 e 1,99. O padrão de volume favorece a alta.</t>
  </si>
  <si>
    <t>LJQQ3 está em tendência de alta no curto prazo e acima de 2,74 projetaria de 3,21 a 3,98. Tem suportes em 2,46 e 2,22.</t>
  </si>
  <si>
    <t>RADL3 está em tendência de alta no curto prazo e acima de 26,25 projetaria de 31,88 a 41,01. Tem suportes em 24,39 e 21,57. O padrão de volume favorece a alta.</t>
  </si>
  <si>
    <t>RAIZ4 está em tendência de alta no curto prazo e acima de 1,13 projetaria de 1,34 a 1,68. Tem suportes em 0,92 e 0,81.</t>
  </si>
  <si>
    <t>RAPT4 está em tendência de baixa no curto prazo e abaixo de 6,4 projetaria de 5,82 a 5,25. Tem resistências em 6,62  e 7,76.</t>
  </si>
  <si>
    <t>RCSL4 está em tendência de baixa no curto prazo e abaixo de 6,65 projetaria de 3,54 a 0,44. Tem resistências em 7,88  e 14,08.</t>
  </si>
  <si>
    <t>RDOR3 está em tendência de alta no curto prazo e acima de 45,1 projetaria de 50,6 a 59,5. Tem suportes em 41,86 e 39,1. O padrão de volume favorece a alta.</t>
  </si>
  <si>
    <t>ROMI3 está em tendência de alta no curto prazo e acima de 8,92 projetaria de 9,85 a 11,37. Tem suportes em 8,25 e 7,78.</t>
  </si>
  <si>
    <t>RAIL3 está em tendência de alta no curto prazo e acima de 17,45 projetaria de 20 a 24,14. Tem suportes em 14,63 e 13,35.</t>
  </si>
  <si>
    <t>SBSP3 está em tendência de alta no curto prazo e acima de 144,35 projetaria de 161,85 a 190,17. Tem suportes em 141,36 e 132,6. O IFR sobrecomprado alerta realizações se perder 141,36.</t>
  </si>
  <si>
    <t>SAPR3 está em tendência de alta no curto prazo e acima de 11,79 projetaria de 14,89 a 19,92. Tem suportes em 11,1 e 9,54. O IFR sobrecomprado alerta realizações se perder 11,1.</t>
  </si>
  <si>
    <t>SAPR4 está em tendência de alta no curto prazo e acima de 9,23 projetaria de 10,9 a 13,6. Tem suportes em 8,55 e 7,71.</t>
  </si>
  <si>
    <t>SAPR11 está em tendência de alta no curto prazo e acima de 48,72 projetaria de 58,42 a 74,12. Tem suportes em 45,53 e 40,67.</t>
  </si>
  <si>
    <t>SANB3 está em tendência de alta no curto prazo e acima de 18,68 projetaria de 22,66 a 29,12. Tem suportes em 17,9 e 15,9. O padrão de volume favorece a alta.</t>
  </si>
  <si>
    <t>SANB4 está em tendência de alta no curto prazo e acima de 19,2 projetaria de 22,7 a 28,36. Tem suportes em 18,35 e 16,59.</t>
  </si>
  <si>
    <t>SANB11 está em tendência de alta no curto prazo e acima de 37,83 projetaria de 45,21 a 57,17. Tem suportes em 36,23 e 32,53.</t>
  </si>
  <si>
    <t>SMTO3 está em tendência de baixa no curto prazo e abaixo de 14,99 projetaria de 13,53 a 12,08. Tem resistências em 15,26  e 18,16.</t>
  </si>
  <si>
    <t>SHUL4 está em tendência de alta no curto prazo e acima de 5,34 projetaria de 6,11 a 7,36. Tem suportes em 5,19 e 4,8.</t>
  </si>
  <si>
    <t>SEER3 está em tendência de alta no curto prazo e acima de 12,61 projetaria de 15,24 a 19,5. Tem suportes em 12,27 e 10,95. O IFR sobrecomprado alerta realizações se perder 12,27.</t>
  </si>
  <si>
    <t>CSNA3 está em tendência de alta no curto prazo e acima de 11,32 projetaria de 13,45 a 16,91. Tem suportes em 9,97 e 8,9.</t>
  </si>
  <si>
    <t>S2GM34 está em tendência de baixa no curto prazo e abaixo de 18,84 projetaria de 12 a 5,17. Tem resistências em 20,33  e 33,99.</t>
  </si>
  <si>
    <t>SIMH3 está em tendência de alta no curto prazo e acima de 7,45 projetaria de 9,52 a 12,88. Tem suportes em 6,49 e 5,45. O IFR sobrecomprado alerta realizações se perder 6,49.</t>
  </si>
  <si>
    <t>SLCE3 está em tendência de alta no curto prazo e acima de 16,35 projetaria de 18,34 a 21,57. Tem suportes em 15,75 e 14,75.</t>
  </si>
  <si>
    <t>SMFT3 está em tendência de alta no curto prazo e acima de 26,49 projetaria de 30,17 a 36,13. Tem suportes em 21,98 e 20,13.</t>
  </si>
  <si>
    <t>STOC34 está em tendência de alta no curto prazo e acima de 105,95 projetaria de 125,49 a 157,11. Tem suportes em 85,3 e 75,52. O padrão de volume favorece a alta.</t>
  </si>
  <si>
    <t>M2ST34 está em tendência de baixa no curto prazo e abaixo de 10,27 projetaria de 4,86 a -0,53. Tem resistências em 11,1  e 21,9.</t>
  </si>
  <si>
    <t>SUZB3 está em tendência de baixa no curto prazo e abaixo de 48,55 projetaria de 46,06 a 43,57. Tem resistências em 49,62  e 54,59. O IFR sobrevendido alerta para recuperações se superar 49,62</t>
  </si>
  <si>
    <t>SYNE3 está em tendência de alta no curto prazo e acima de 5,21 projetaria de 5,68 a 6,46. Tem suportes em 4,95 e 4,71.</t>
  </si>
  <si>
    <t>TAEE4 está em tendência de alta no curto prazo e acima de 15,15 projetaria de 17,3 a 20,79. Tem suportes em 13,96 e 12,88.</t>
  </si>
  <si>
    <t>TAEE11 está em tendência de alta no curto prazo e acima de 45,45 projetaria de 52 a 62,6. Tem suportes em 41,56 e 38,28. O padrão de volume favorece a alta.</t>
  </si>
  <si>
    <t>TSMC34 está em tendência de alta no curto prazo e acima de 236,24 projetaria de 270,71 a 326,5. Tem suportes em 215,9 e 198,66.</t>
  </si>
  <si>
    <t>TASA4 está em tendência de baixa no curto prazo e abaixo de 5,28 projetaria de 4,86 a 4,45. Tem resistências em 5,4  e 6,22.</t>
  </si>
  <si>
    <t>TGMA3 está em tendência de alta no curto prazo e acima de 39,88 projetaria de 45,05 a 53,42. Tem suportes em 38,88 e 36,29. O padrão de volume favorece a alta. O IFR sobrecomprado alerta realizações se perder 38,88.</t>
  </si>
  <si>
    <t>VIVT3 está em tendência de alta no curto prazo e acima de 38,09 projetaria de 42,24 a 48,96. Tem suportes em 37,24 e 35,16. O padrão de volume favorece a alta. O IFR sobrecomprado alerta realizações se perder 37,24.</t>
  </si>
  <si>
    <t>TEND3 está em tendência de alta no curto prazo e acima de 28,41 projetaria de 33,03 a 40,52. Tem suportes em 27,6 e 25,28. O IFR sobrecomprado alerta realizações se perder 27,6.</t>
  </si>
  <si>
    <t>TSLA34 está em tendência de baixa no curto prazo e abaixo de 68,24 projetaria de 61,03 a 53,83. Tem resistências em 72,07  e 86,47.</t>
  </si>
  <si>
    <t>GSGI34 está em tendência de baixa no curto prazo e abaixo de 161,62 projetaria de 147,07 a 132,53. Tem resistências em 166,52  e 195,6.</t>
  </si>
  <si>
    <t>TIMS3 está em tendência de alta no curto prazo e acima de 25,44 projetaria de 28,02 a 32,21. Tem suportes em 24,21 e 22,91. O padrão de volume favorece a alta.</t>
  </si>
  <si>
    <t>TOTS3 está em tendência de alta no curto prazo e acima de 48,22 projetaria de 53,07 a 60,94. Tem suportes em 44,45 e 42,02. O padrão de volume favorece a alta.</t>
  </si>
  <si>
    <t>TFCO4 está em tendência de alta no curto prazo e acima de 18,38 projetaria de 20,87 a 24,91. Tem suportes em 15,42 e 14,17.</t>
  </si>
  <si>
    <t>TRIS3 está em tendência de alta no curto prazo e acima de 7,5 projetaria de 9,24 a 12,05. Tem suportes em 7,09 e 6,21. O padrão de volume favorece a alta. O IFR sobrecomprado alerta realizações se perder 7,09.</t>
  </si>
  <si>
    <t>TUPY3 está em tendência de alta no curto prazo e acima de 13,64 projetaria de 15,14 a 17,58. Tem suportes em 12,27 e 11,51.</t>
  </si>
  <si>
    <t>U1BE34 está em tendência de baixa no curto prazo e abaixo de 104,63 projetaria de 94,98 a 85,34. Tem resistências em 107,85  e 127,13.</t>
  </si>
  <si>
    <t>UGPA3 está em tendência de alta no curto prazo e acima de 25,87 projetaria de 30,1 a 36,95. Tem suportes em 25,29 e 23,17. O padrão de volume favorece a alta. O IFR sobrecomprado alerta realizações se perder 25,29.</t>
  </si>
  <si>
    <t>FIQE3 está em tendência de alta no curto prazo e acima de 5,59 projetaria de 6,92 a 9,08. Tem suportes em 4,99 e 4,32.</t>
  </si>
  <si>
    <t>UNIP6 está em tendência de alta no curto prazo e acima de 72,69 projetaria de 84,91 a 104,68. Tem suportes em 62,87 e 56,75.</t>
  </si>
  <si>
    <t>USIM3 está em tendência de alta no curto prazo e acima de 7,1 projetaria de 8,89 a 11,79. Tem suportes em 6,26 e 5,36.</t>
  </si>
  <si>
    <t>USIM5 está em tendência de baixa no curto prazo e abaixo de 6,23 projetaria de 5,32 a 4,41. Tem resistências em 6,51  e 8,32.</t>
  </si>
  <si>
    <t>VALE3 está em tendência de alta no curto prazo e acima de 89,5 projetaria de 111,28 a 146,53. Tem suportes em 84,04 e 73,14.</t>
  </si>
  <si>
    <t>VLID3 está em tendência de alta no curto prazo e acima de 22,99 projetaria de 25,91 a 30,65. Tem suportes em 21,87 e 20,4.</t>
  </si>
  <si>
    <t>VAMO3 está em tendência de alta no curto prazo e acima de 4,24 projetaria de 5,16 a 6,65. Tem suportes em 3,94 e 3,47.</t>
  </si>
  <si>
    <t>VBBR3 está em tendência de alta no curto prazo e acima de 29,71 projetaria de 35,35 a 44,5. Tem suportes em 28,7 e 25,87. O padrão de volume favorece a alta. O IFR sobrecomprado alerta realizações se perder 28,7.</t>
  </si>
  <si>
    <t>VISA34 está em tendência de baixa no curto prazo e abaixo de 84,56 projetaria de 79,7 a 74,85. Tem resistências em 88,2  e 97,9.</t>
  </si>
  <si>
    <t>VTRU3 está em tendência de alta no curto prazo e acima de 17,38 projetaria de 21,98 a 29,43. Tem suportes em 16,67 e 14,36. O padrão de volume favorece a alta. O IFR sobrecomprado alerta realizações se perder 16,67.</t>
  </si>
  <si>
    <t>VIVA3 está em tendência de baixa no curto prazo e abaixo de 27,75 projetaria de 24,63 a 21,51. Tem resistências em 28,7  e 34,93.</t>
  </si>
  <si>
    <t>VULC3 está em tendência de baixa no curto prazo e abaixo de 17,98 projetaria de 16,51 a 15,04. Tem resistências em 18,19  e 21,12.</t>
  </si>
  <si>
    <t>WALM34 está em tendência de alta no curto prazo e acima de 41,12 projetaria de 46,38 a 54,89. Tem suportes em 38,92 e 36,28. O padrão de volume favorece a alta.</t>
  </si>
  <si>
    <t>DISB34 está em tendência de baixa no curto prazo e abaixo de 36,53 projetaria de 34,62 a 32,72. Tem resistências em 39,57  e 43,37.</t>
  </si>
  <si>
    <t>WEGE3 está em tendência de alta no curto prazo e acima de 53,39 projetaria de 65,26 a 84,47. Tem suportes em 51,32 e 45,38. O IFR sobrecomprado alerta realizações se perder 51,32.</t>
  </si>
  <si>
    <t>W1DC34 está em tendência de alta no curto prazo e acima de 1536,38 projetaria de 2102,03 a 3017,32. Tem suportes em 1275 e 992,17. O padrão de volume favorece a alta.</t>
  </si>
  <si>
    <t>WIZC3 está em tendência de alta no curto prazo e acima de 10,34 projetaria de 11,94 a 14,52. Tem suportes em 9,95 e 9,14. O padrão de volume favorece a alta. O IFR sobrecomprado alerta realizações se perder 9,95.</t>
  </si>
  <si>
    <t>YDUQ3 está em tendência de alta no curto prazo e acima de 15,29 projetaria de 18,1 a 22,66. Tem suportes em 14,49 e 13,08.</t>
  </si>
  <si>
    <t>SIVR39 está em tendência de baixa no curto prazo e abaixo de 126 projetaria de 88,74 a 51,48. Tem resistências em 138,47  e 212,98.</t>
  </si>
  <si>
    <t>DOLA11 está em tendência de baixa no curto prazo e abaixo de 10,13 projetaria de 9,87 a 9,61. Tem resistências em 10,22  e 10,73.</t>
  </si>
  <si>
    <t>BBOV11 está em tendência de alta no curto prazo e acima de 97,83 projetaria de 112,97 a 137,48. Tem suportes em 94,92 e 87,34. O IFR sobrecomprado alerta realizações se perder 94,92.</t>
  </si>
  <si>
    <t>AUVP11 está em tendência de alta no curto prazo e acima de 132,19 projetaria de 152,24 a 184,69. Tem suportes em 128,53 e 118,5. O padrão de volume favorece a alta. O IFR sobrecomprado alerta realizações se perder 128,53.</t>
  </si>
  <si>
    <t>BOVB11 está em tendência de alta no curto prazo e acima de 190,73 projetaria de 219,8 a 266,84. Tem suportes em 185,52 e 170,98. O IFR sobrecomprado alerta realizações se perder 185,52.</t>
  </si>
  <si>
    <t>COIN11 está em tendência de baixa no curto prazo e abaixo de 53,97 projetaria de 45,23 a 36,49. Tem resistências em 55,05  e 72,52. O IFR sobrevendido alerta para recuperações se superar 55,05</t>
  </si>
  <si>
    <t>ETHY11 está em tendência de baixa no curto prazo e abaixo de 75,8 projetaria de 65,82 a 55,84. Tem resistências em 80,86  e 100,81. O IFR sobrevendido alerta para recuperações se superar 80,86</t>
  </si>
  <si>
    <t>SPYI11 está em tendência de baixa no curto prazo e abaixo de 109,46 projetaria de 106,21 a 102,96. Tem resistências em 110,81  e 117,3.</t>
  </si>
  <si>
    <t>QQQI11 está em tendência de baixa no curto prazo e abaixo de 97,04 projetaria de 93,95 a 90,86. Tem resistências em 98,46  e 104,63.</t>
  </si>
  <si>
    <t>BCPX39 está em tendência de alta no curto prazo e acima de 51,84 projetaria de 65,07 a 86,48. Tem suportes em 44,05 e 37,43.</t>
  </si>
  <si>
    <t>BSIL39 está em tendência de baixa no curto prazo e abaixo de 48,1 projetaria de 38,86 a 29,63. Tem resistências em 50,9  e 69,36.</t>
  </si>
  <si>
    <t>BURA39 está em tendência de baixa no curto prazo e abaixo de 46,3 projetaria de 40,29 a 34,29. Tem resistências em 48,61  e 60,61.</t>
  </si>
  <si>
    <t>BITH11 está em tendência de baixa no curto prazo e abaixo de 92,73 projetaria de 74,34 a 55,96. Tem resistências em 94,75  e 131,51. O IFR sobrevendido alerta para recuperações se superar 94,75</t>
  </si>
  <si>
    <t>ETHE11 está em tendência de baixa no curto prazo e abaixo de 35,22 projetaria de 23,37 a 11,53. Tem resistências em 36,65  e 60,33. O IFR sobrevendido alerta para recuperações se superar 36,65</t>
  </si>
  <si>
    <t>HASH11 está em tendência de baixa no curto prazo e abaixo de 54,66 projetaria de 42,22 a 29,79. Tem resistências em 55,91  e 80,77. O IFR sobrevendido alerta para recuperações se superar 55,91</t>
  </si>
  <si>
    <t>GLDX11 está em tendência de baixa no curto prazo e abaixo de 113,44 projetaria de 100,84 a 88,24. Tem resistências em 118,8  e 143,99.</t>
  </si>
  <si>
    <t>HODL11 está em tendência de baixa no curto prazo e abaixo de 68,8 projetaria de 55,08 a 41,37. Tem resistências em 72,02  e 99,44. O IFR sobrevendido alerta para recuperações se superar 72,02</t>
  </si>
  <si>
    <t>USDB11 está em tendência de baixa no curto prazo e abaixo de 101,42 projetaria de 98,71 a 96,01. Tem resistências em 102,25  e 107,65.</t>
  </si>
  <si>
    <t>WRLD11 está em tendência de baixa no curto prazo e abaixo de 137,22 projetaria de 131,54 a 125,86. Tem resistências em 139,07  e 150,42.</t>
  </si>
  <si>
    <t>IBIT39 está em tendência de baixa no curto prazo e abaixo de 77,25 projetaria de 61,84 a 46,44. Tem resistências em 79  e 109,8. O IFR sobrevendido alerta para recuperações se superar 79</t>
  </si>
  <si>
    <t>BOVA11 está em tendência de alta no curto prazo e acima de 183,14 projetaria de 211,46 a 257,3. Tem suportes em 177,9 e 163,73. O padrão de volume favorece a alta. O IFR sobrecomprado alerta realizações se perder 177,9.</t>
  </si>
  <si>
    <t>CAPE11 está em tendência de alta no curto prazo e acima de 154,06 projetaria de 174,62 a 207,89. Tem suportes em 150,95 e 140,66. O IFR sobrecomprado alerta realizações se perder 150,95.</t>
  </si>
  <si>
    <t>BIVB39 está em tendência de baixa no curto prazo e abaixo de 90,67 projetaria de 87,84 a 85,01. Tem resistências em 92,21  e 97,86.</t>
  </si>
  <si>
    <t>EWBZ11 está em tendência de alta no curto prazo e acima de 146,46 projetaria de 164,54 a 193,81. Tem suportes em 141,48 e 132,43.</t>
  </si>
  <si>
    <t>BIAU39 está em tendência de baixa no curto prazo e abaixo de 114 projetaria de 101,64 a 89,28. Tem resistências em 120,22  e 144,94.</t>
  </si>
  <si>
    <t>BEEM39 está em tendência de baixa no curto prazo e abaixo de 51,23 projetaria de 49,16 a 47,1. Tem resistências em 52,11  e 56,23.</t>
  </si>
  <si>
    <t>IVVB11 está em tendência de baixa no curto prazo e abaixo de 408,11 projetaria de 396,09 a 384,08. Tem resistências em 414  e 438,02.</t>
  </si>
  <si>
    <t>BSLV39 está em tendência de baixa no curto prazo e abaixo de 119,91 projetaria de 83,91 a 47,91. Tem resistências em 132,59  e 204,58.</t>
  </si>
  <si>
    <t>SMAL11 está em tendência de alta no curto prazo e acima de 128,4 projetaria de 144,88 a 171,56. Tem suportes em 123,77 e 115,52. O IFR sobrecomprado alerta realizações se perder 123,77.</t>
  </si>
  <si>
    <t>DIVD11 está em tendência de alta no curto prazo e acima de 67,61 projetaria de 77,35 a 93,13. Tem suportes em 65,01 e 60,13. O padrão de volume favorece a alta. O IFR sobrecomprado alerta realizações se perder 65,01.</t>
  </si>
  <si>
    <t>BOVV11 está em tendência de alta no curto prazo e acima de 192,05 projetaria de 221,75 a 269,81. Tem suportes em 186,8 e 171,94. O IFR sobrecomprado alerta realizações se perder 186,8.</t>
  </si>
  <si>
    <t>DIVO11 está em tendência de alta no curto prazo e acima de 132,65 projetaria de 150,8 a 180,17. Tem suportes em 129,5 e 120,42. O padrão de volume favorece a alta. O IFR sobrecomprado alerta realizações se perder 129,5.</t>
  </si>
  <si>
    <t>FIND11 está em tendência de alta no curto prazo e acima de 197,67 projetaria de 228,26 a 277,76. Tem suportes em 191,9 e 176,6. O IFR sobrecomprado alerta realizações se perder 191,9.</t>
  </si>
  <si>
    <t>SPXR11 está em tendência de alta no curto prazo e acima de 65,42 projetaria de 69,39 a 75,83. Tem suportes em 64,12 e 62,13.</t>
  </si>
  <si>
    <t>SPXI11 está em tendência de baixa no curto prazo e abaixo de 49,62 projetaria de 48,01 a 46,41. Tem resistências em 50,36  e 53,56.</t>
  </si>
  <si>
    <t>TECK11 está em tendência de baixa no curto prazo e abaixo de 103,04 projetaria de 97,32 a 91,61. Tem resistências em 105,67  e 117,09.</t>
  </si>
  <si>
    <t>NDIV11 está em tendência de alta no curto prazo e acima de 135,92 projetaria de 155,1 a 186,14. Tem suportes em 130,45 e 120,85.</t>
  </si>
  <si>
    <t>HIGH11 está em tendência de alta no curto prazo e acima de 108,18 projetaria de 120,96 a 141,64. Tem suportes em 103 e 96,6. O padrão de volume favorece a alta.</t>
  </si>
  <si>
    <t>IBOB11 está em tendência de alta no curto prazo e acima de 152,71 projetaria de 176,01 a 213,72. Tem suportes em 148,66 e 137. O padrão de volume favorece a alta. O IFR sobrecomprado alerta realizações se perder 148,66.</t>
  </si>
  <si>
    <t>QBTC11 está em tendência de baixa no curto prazo e abaixo de 24,75 projetaria de 19,88 a 15,02. Tem resistências em 25,41  e 35,13. O IFR sobrevendido alerta para recuperações se superar 25,41</t>
  </si>
  <si>
    <t>QSOL11 está em tendência de baixa no curto prazo e abaixo de 6,6 projetaria de 3,82 a 1,05. Tem resistências em 6,8  e 12,34. O IFR sobrevendido alerta para recuperações se superar 6,8</t>
  </si>
  <si>
    <t>QETH11 está em tendência de baixa no curto prazo e abaixo de 8,61 projetaria de 5,72 a 2,83. Tem resistências em 9  e 14,77. O IFR sobrevendido alerta para recuperações se superar 9</t>
  </si>
  <si>
    <t>SOLH11 está em tendência de baixa no curto prazo e abaixo de 15,08 projetaria de 8,84 a 2,6. Tem resistências em 15,62  e 28,09. O IFR sobrevendido alerta para recuperações se superar 15,62</t>
  </si>
  <si>
    <t>ACWI11 está em tendência de baixa no curto prazo e abaixo de 16 projetaria de 15,46 a 14,92. Tem resistências em 16,26  e 17,33.</t>
  </si>
  <si>
    <t>XINA11 está em tendência de baixa no curto prazo e abaixo de 8,37 projetaria de 8,07 a 7,77. Tem resistências em 8,46  e 9,05.</t>
  </si>
  <si>
    <t>BOVX11 está em tendência de alta no curto prazo e acima de 19,16 projetaria de 22,15 a 27. Tem suportes em 18,54 e 17,04. O IFR sobrecomprado alerta realizações se perder 18,54.</t>
  </si>
  <si>
    <t>NASD11 está em tendência de baixa no curto prazo e abaixo de 18,52 projetaria de 17,92 a 17,32. Tem resistências em 18,94  e 20,13.</t>
  </si>
  <si>
    <t>GOLD11 está em tendência de baixa no curto prazo e abaixo de 25,22 projetaria de 22,44 a 19,67. Tem resistências em 26,32  e 31,86.</t>
  </si>
  <si>
    <t>USAL11 está em tendência de baixa no curto prazo e abaixo de 15,45 projetaria de 14,98 a 14,51. Tem resistências em 15,82  e 16,75.</t>
  </si>
  <si>
    <t>UTEC11 está em tendência de baixa no curto prazo e abaixo de 23,08 projetaria de 22,1 a 21,13. Tem resistências em 23,66  e 25,6.</t>
  </si>
  <si>
    <t>GDXB39 está em tendência de baixa no curto prazo e abaixo de 161 projetaria de 137,02 a 113,04. Tem resistências em 170,77  e 218,72.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</si>
</sst>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31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209</v>
      </c>
      <c r="W7" s="44">
        <f>COUNTIF($P$15:$P$350,"Baixa")</f>
        <v>85</v>
      </c>
      <c r="X7" s="44"/>
      <c r="Y7" s="44">
        <f>V7+W7</f>
        <v>294</v>
      </c>
    </row>
    <row r="8" spans="2:259" ht="15" customHeight="1" x14ac:dyDescent="0.25">
      <c r="B8" s="3"/>
      <c r="C8" s="31"/>
      <c r="D8" s="32"/>
      <c r="E8" s="32"/>
      <c r="F8" s="32"/>
      <c r="G8" s="32"/>
      <c r="H8" s="32"/>
      <c r="I8" s="32"/>
      <c r="J8" s="32"/>
      <c r="K8" s="32"/>
      <c r="L8" s="32"/>
      <c r="M8" s="32"/>
      <c r="N8" s="32"/>
      <c r="O8" s="33"/>
      <c r="P8" s="32"/>
      <c r="Q8" s="34"/>
      <c r="R8" s="23"/>
      <c r="V8" s="45">
        <f>V7/Y7</f>
        <v>0.71088435374149661</v>
      </c>
      <c r="W8" s="45">
        <f>W7/Y7</f>
        <v>0.28911564625850339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46056</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16.559999999999999</v>
      </c>
      <c r="G15" s="18">
        <v>15.21</v>
      </c>
      <c r="H15" s="18">
        <v>13.87</v>
      </c>
      <c r="I15" s="17"/>
      <c r="J15" s="18">
        <v>17.350000000000001</v>
      </c>
      <c r="K15" s="18">
        <v>20.03</v>
      </c>
      <c r="L15" s="18">
        <v>24.37</v>
      </c>
      <c r="M15" s="18"/>
      <c r="N15" s="18">
        <v>68.152106717999999</v>
      </c>
      <c r="O15" s="18">
        <v>21.429836650000002</v>
      </c>
      <c r="P15" s="19" t="s">
        <v>19</v>
      </c>
      <c r="Q15" s="14" t="s">
        <v>599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26.64</v>
      </c>
      <c r="G16" s="17">
        <v>24.34</v>
      </c>
      <c r="H16" s="17">
        <v>22.04</v>
      </c>
      <c r="I16" s="17"/>
      <c r="J16" s="17">
        <v>27.24</v>
      </c>
      <c r="K16" s="17">
        <v>31.83</v>
      </c>
      <c r="L16" s="17">
        <v>39.26</v>
      </c>
      <c r="M16" s="17"/>
      <c r="N16" s="17">
        <v>83.781011805000006</v>
      </c>
      <c r="O16" s="36">
        <v>17.603416850000002</v>
      </c>
      <c r="P16" s="20" t="s">
        <v>19</v>
      </c>
      <c r="Q16" s="15" t="s">
        <v>600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152.78</v>
      </c>
      <c r="G17" s="18">
        <v>130.44999999999999</v>
      </c>
      <c r="H17" s="18">
        <v>108.13</v>
      </c>
      <c r="I17" s="17"/>
      <c r="J17" s="18">
        <v>178.2</v>
      </c>
      <c r="K17" s="18">
        <v>222.84</v>
      </c>
      <c r="L17" s="18">
        <v>295.08</v>
      </c>
      <c r="M17" s="18"/>
      <c r="N17" s="18">
        <v>56.866533877999998</v>
      </c>
      <c r="O17" s="18">
        <v>14.135922256000001</v>
      </c>
      <c r="P17" s="19" t="s">
        <v>19</v>
      </c>
      <c r="Q17" s="14" t="s">
        <v>601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30.82</v>
      </c>
      <c r="G18" s="17">
        <v>28.13</v>
      </c>
      <c r="H18" s="17">
        <v>25.44</v>
      </c>
      <c r="I18" s="17"/>
      <c r="J18" s="17">
        <v>36.68</v>
      </c>
      <c r="K18" s="17">
        <v>42.05</v>
      </c>
      <c r="L18" s="17">
        <v>50.74</v>
      </c>
      <c r="M18" s="17"/>
      <c r="N18" s="17">
        <v>49.136186592999998</v>
      </c>
      <c r="O18" s="36">
        <v>13.877741491999998</v>
      </c>
      <c r="P18" s="20" t="s">
        <v>19</v>
      </c>
      <c r="Q18" s="15" t="s">
        <v>602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24</v>
      </c>
      <c r="D19" s="19" t="s">
        <v>25</v>
      </c>
      <c r="E19" s="16"/>
      <c r="F19" s="18">
        <v>7.76</v>
      </c>
      <c r="G19" s="18">
        <v>7.19</v>
      </c>
      <c r="H19" s="18">
        <v>6.62</v>
      </c>
      <c r="I19" s="17"/>
      <c r="J19" s="18">
        <v>8.02</v>
      </c>
      <c r="K19" s="18">
        <v>9.15</v>
      </c>
      <c r="L19" s="18">
        <v>11</v>
      </c>
      <c r="M19" s="18"/>
      <c r="N19" s="18">
        <v>48.994668621000002</v>
      </c>
      <c r="O19" s="18">
        <v>5.8402247999999997</v>
      </c>
      <c r="P19" s="19" t="s">
        <v>16</v>
      </c>
      <c r="Q19" s="14" t="s">
        <v>603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26</v>
      </c>
      <c r="D20" s="20" t="s">
        <v>27</v>
      </c>
      <c r="E20" s="16"/>
      <c r="F20" s="17">
        <v>30.8</v>
      </c>
      <c r="G20" s="17">
        <v>28.05</v>
      </c>
      <c r="H20" s="17">
        <v>25.3</v>
      </c>
      <c r="I20" s="17"/>
      <c r="J20" s="17">
        <v>31.51</v>
      </c>
      <c r="K20" s="17">
        <v>37</v>
      </c>
      <c r="L20" s="17">
        <v>45.88</v>
      </c>
      <c r="M20" s="17"/>
      <c r="N20" s="17">
        <v>75.975269760000003</v>
      </c>
      <c r="O20" s="36">
        <v>146.55828690000001</v>
      </c>
      <c r="P20" s="20" t="s">
        <v>19</v>
      </c>
      <c r="Q20" s="15" t="s">
        <v>604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28</v>
      </c>
      <c r="D21" s="19" t="s">
        <v>29</v>
      </c>
      <c r="E21" s="16"/>
      <c r="F21" s="18">
        <v>14.06</v>
      </c>
      <c r="G21" s="18">
        <v>11.93</v>
      </c>
      <c r="H21" s="18">
        <v>9.81</v>
      </c>
      <c r="I21" s="17"/>
      <c r="J21" s="18">
        <v>14.7</v>
      </c>
      <c r="K21" s="18">
        <v>18.940000000000001</v>
      </c>
      <c r="L21" s="18">
        <v>25.81</v>
      </c>
      <c r="M21" s="18"/>
      <c r="N21" s="18">
        <v>81.456756299000006</v>
      </c>
      <c r="O21" s="18">
        <v>36.620779199999994</v>
      </c>
      <c r="P21" s="19" t="s">
        <v>19</v>
      </c>
      <c r="Q21" s="14" t="s">
        <v>605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30</v>
      </c>
      <c r="D22" s="20" t="s">
        <v>31</v>
      </c>
      <c r="E22" s="16"/>
      <c r="F22" s="17">
        <v>146</v>
      </c>
      <c r="G22" s="17">
        <v>131.52000000000001</v>
      </c>
      <c r="H22" s="17">
        <v>117.04</v>
      </c>
      <c r="I22" s="17"/>
      <c r="J22" s="17">
        <v>152.5</v>
      </c>
      <c r="K22" s="17">
        <v>181.45</v>
      </c>
      <c r="L22" s="17">
        <v>228.31</v>
      </c>
      <c r="M22" s="17"/>
      <c r="N22" s="17">
        <v>62.097452505</v>
      </c>
      <c r="O22" s="36">
        <v>37.774984601</v>
      </c>
      <c r="P22" s="20" t="s">
        <v>19</v>
      </c>
      <c r="Q22" s="15" t="s">
        <v>606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32</v>
      </c>
      <c r="D23" s="19" t="s">
        <v>33</v>
      </c>
      <c r="E23" s="16"/>
      <c r="F23" s="18">
        <v>33.42</v>
      </c>
      <c r="G23" s="18">
        <v>31.58</v>
      </c>
      <c r="H23" s="18">
        <v>29.74</v>
      </c>
      <c r="I23" s="17"/>
      <c r="J23" s="18">
        <v>35.89</v>
      </c>
      <c r="K23" s="18">
        <v>39.56</v>
      </c>
      <c r="L23" s="18">
        <v>45.51</v>
      </c>
      <c r="M23" s="18"/>
      <c r="N23" s="18">
        <v>46.651324098000003</v>
      </c>
      <c r="O23" s="18">
        <v>29.832774150000002</v>
      </c>
      <c r="P23" s="19" t="s">
        <v>19</v>
      </c>
      <c r="Q23" s="14" t="s">
        <v>607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34</v>
      </c>
      <c r="D24" s="20" t="s">
        <v>35</v>
      </c>
      <c r="E24" s="16"/>
      <c r="F24" s="17">
        <v>62.21</v>
      </c>
      <c r="G24" s="17">
        <v>58.54</v>
      </c>
      <c r="H24" s="17">
        <v>54.88</v>
      </c>
      <c r="I24" s="17"/>
      <c r="J24" s="17">
        <v>69.180000000000007</v>
      </c>
      <c r="K24" s="17">
        <v>76.5</v>
      </c>
      <c r="L24" s="17">
        <v>88.36</v>
      </c>
      <c r="M24" s="17"/>
      <c r="N24" s="17">
        <v>56.504546535000003</v>
      </c>
      <c r="O24" s="36">
        <v>39.665565117</v>
      </c>
      <c r="P24" s="20" t="s">
        <v>19</v>
      </c>
      <c r="Q24" s="15" t="s">
        <v>608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36</v>
      </c>
      <c r="D25" s="19" t="s">
        <v>37</v>
      </c>
      <c r="E25" s="16"/>
      <c r="F25" s="18">
        <v>14.84</v>
      </c>
      <c r="G25" s="18">
        <v>13.54</v>
      </c>
      <c r="H25" s="18">
        <v>12.25</v>
      </c>
      <c r="I25" s="17"/>
      <c r="J25" s="18">
        <v>15.25</v>
      </c>
      <c r="K25" s="18">
        <v>17.829999999999998</v>
      </c>
      <c r="L25" s="18">
        <v>22.01</v>
      </c>
      <c r="M25" s="18"/>
      <c r="N25" s="18">
        <v>73.060664856000002</v>
      </c>
      <c r="O25" s="18">
        <v>397.34134084999999</v>
      </c>
      <c r="P25" s="19" t="s">
        <v>19</v>
      </c>
      <c r="Q25" s="14" t="s">
        <v>609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521</v>
      </c>
      <c r="D26" s="20" t="s">
        <v>522</v>
      </c>
      <c r="E26" s="16"/>
      <c r="F26" s="17" t="s">
        <v>38</v>
      </c>
      <c r="G26" s="17" t="s">
        <v>38</v>
      </c>
      <c r="H26" s="17" t="s">
        <v>38</v>
      </c>
      <c r="I26" s="17"/>
      <c r="J26" s="17" t="s">
        <v>38</v>
      </c>
      <c r="K26" s="17" t="s">
        <v>38</v>
      </c>
      <c r="L26" s="17" t="s">
        <v>38</v>
      </c>
      <c r="M26" s="17"/>
      <c r="N26" s="17" t="s">
        <v>38</v>
      </c>
      <c r="O26" s="36" t="s">
        <v>38</v>
      </c>
      <c r="P26" s="20" t="s">
        <v>38</v>
      </c>
      <c r="Q26" s="15" t="s">
        <v>39</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5.59</v>
      </c>
      <c r="G27" s="18">
        <v>4.72</v>
      </c>
      <c r="H27" s="18">
        <v>3.86</v>
      </c>
      <c r="I27" s="17"/>
      <c r="J27" s="18">
        <v>7.39</v>
      </c>
      <c r="K27" s="18">
        <v>9.11</v>
      </c>
      <c r="L27" s="18">
        <v>11.9</v>
      </c>
      <c r="M27" s="18"/>
      <c r="N27" s="18">
        <v>69.310670201999997</v>
      </c>
      <c r="O27" s="18">
        <v>11.785167400000001</v>
      </c>
      <c r="P27" s="19" t="s">
        <v>19</v>
      </c>
      <c r="Q27" s="14" t="s">
        <v>610</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5.0199999999999996</v>
      </c>
      <c r="G28" s="17">
        <v>4.25</v>
      </c>
      <c r="H28" s="17">
        <v>3.48</v>
      </c>
      <c r="I28" s="17"/>
      <c r="J28" s="17">
        <v>5.39</v>
      </c>
      <c r="K28" s="17">
        <v>6.92</v>
      </c>
      <c r="L28" s="17">
        <v>9.4</v>
      </c>
      <c r="M28" s="17"/>
      <c r="N28" s="17">
        <v>69.801988141999999</v>
      </c>
      <c r="O28" s="36">
        <v>50.326974450000002</v>
      </c>
      <c r="P28" s="20" t="s">
        <v>19</v>
      </c>
      <c r="Q28" s="15" t="s">
        <v>611</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67.209999999999994</v>
      </c>
      <c r="G29" s="18">
        <v>63.56</v>
      </c>
      <c r="H29" s="18">
        <v>59.91</v>
      </c>
      <c r="I29" s="17"/>
      <c r="J29" s="18">
        <v>76.650000000000006</v>
      </c>
      <c r="K29" s="18">
        <v>83.94</v>
      </c>
      <c r="L29" s="18">
        <v>95.75</v>
      </c>
      <c r="M29" s="18"/>
      <c r="N29" s="18">
        <v>68.319831332999996</v>
      </c>
      <c r="O29" s="18">
        <v>19.271957285999999</v>
      </c>
      <c r="P29" s="19" t="s">
        <v>19</v>
      </c>
      <c r="Q29" s="14" t="s">
        <v>612</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4.6399999999999997</v>
      </c>
      <c r="G30" s="17">
        <v>3.93</v>
      </c>
      <c r="H30" s="17">
        <v>3.22</v>
      </c>
      <c r="I30" s="17"/>
      <c r="J30" s="17">
        <v>4.92</v>
      </c>
      <c r="K30" s="17">
        <v>6.33</v>
      </c>
      <c r="L30" s="17">
        <v>8.61</v>
      </c>
      <c r="M30" s="17"/>
      <c r="N30" s="17">
        <v>68.738713847</v>
      </c>
      <c r="O30" s="36">
        <v>2.9370059999999998</v>
      </c>
      <c r="P30" s="20" t="s">
        <v>19</v>
      </c>
      <c r="Q30" s="15" t="s">
        <v>613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493</v>
      </c>
      <c r="D31" s="19" t="s">
        <v>494</v>
      </c>
      <c r="E31" s="16"/>
      <c r="F31" s="18">
        <v>134</v>
      </c>
      <c r="G31" s="18">
        <v>118.08</v>
      </c>
      <c r="H31" s="18">
        <v>102.16</v>
      </c>
      <c r="I31" s="17"/>
      <c r="J31" s="18">
        <v>144.51</v>
      </c>
      <c r="K31" s="18">
        <v>176.34</v>
      </c>
      <c r="L31" s="18">
        <v>227.84</v>
      </c>
      <c r="M31" s="18"/>
      <c r="N31" s="18">
        <v>64.408887855000003</v>
      </c>
      <c r="O31" s="18">
        <v>1.93422933</v>
      </c>
      <c r="P31" s="19" t="s">
        <v>19</v>
      </c>
      <c r="Q31" s="14" t="s">
        <v>614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8.4700000000000006</v>
      </c>
      <c r="G32" s="17">
        <v>7.44</v>
      </c>
      <c r="H32" s="17">
        <v>6.42</v>
      </c>
      <c r="I32" s="17"/>
      <c r="J32" s="17">
        <v>10.210000000000001</v>
      </c>
      <c r="K32" s="17">
        <v>12.25</v>
      </c>
      <c r="L32" s="17">
        <v>15.55</v>
      </c>
      <c r="M32" s="17"/>
      <c r="N32" s="17">
        <v>68.166097307000001</v>
      </c>
      <c r="O32" s="36">
        <v>164.33307175000002</v>
      </c>
      <c r="P32" s="20" t="s">
        <v>19</v>
      </c>
      <c r="Q32" s="15" t="s">
        <v>615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104.6</v>
      </c>
      <c r="G33" s="18">
        <v>79.08</v>
      </c>
      <c r="H33" s="18">
        <v>53.56</v>
      </c>
      <c r="I33" s="17"/>
      <c r="J33" s="18">
        <v>113.99</v>
      </c>
      <c r="K33" s="18">
        <v>165.02</v>
      </c>
      <c r="L33" s="18">
        <v>247.59</v>
      </c>
      <c r="M33" s="18"/>
      <c r="N33" s="18">
        <v>41.444193630999997</v>
      </c>
      <c r="O33" s="18">
        <v>114.10143931</v>
      </c>
      <c r="P33" s="19" t="s">
        <v>16</v>
      </c>
      <c r="Q33" s="14" t="s">
        <v>616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11.03</v>
      </c>
      <c r="G34" s="17">
        <v>10.09</v>
      </c>
      <c r="H34" s="17">
        <v>9.15</v>
      </c>
      <c r="I34" s="17"/>
      <c r="J34" s="17">
        <v>11.28</v>
      </c>
      <c r="K34" s="17">
        <v>13.15</v>
      </c>
      <c r="L34" s="17">
        <v>16.190000000000001</v>
      </c>
      <c r="M34" s="17"/>
      <c r="N34" s="17">
        <v>33.969782641000002</v>
      </c>
      <c r="O34" s="36">
        <v>49.097104099999996</v>
      </c>
      <c r="P34" s="20" t="s">
        <v>16</v>
      </c>
      <c r="Q34" s="15" t="s">
        <v>617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54.1</v>
      </c>
      <c r="G35" s="18">
        <v>48.82</v>
      </c>
      <c r="H35" s="18">
        <v>43.55</v>
      </c>
      <c r="I35" s="17"/>
      <c r="J35" s="18">
        <v>56.41</v>
      </c>
      <c r="K35" s="18">
        <v>66.95</v>
      </c>
      <c r="L35" s="18">
        <v>84.01</v>
      </c>
      <c r="M35" s="18"/>
      <c r="N35" s="18">
        <v>66.313922878</v>
      </c>
      <c r="O35" s="18">
        <v>722.61064369999997</v>
      </c>
      <c r="P35" s="19" t="s">
        <v>19</v>
      </c>
      <c r="Q35" s="14" t="s">
        <v>618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57.94</v>
      </c>
      <c r="G36" s="17">
        <v>52.22</v>
      </c>
      <c r="H36" s="17">
        <v>46.51</v>
      </c>
      <c r="I36" s="17"/>
      <c r="J36" s="17">
        <v>59.49</v>
      </c>
      <c r="K36" s="17">
        <v>70.91</v>
      </c>
      <c r="L36" s="17">
        <v>89.4</v>
      </c>
      <c r="M36" s="17"/>
      <c r="N36" s="17">
        <v>68.413703343999998</v>
      </c>
      <c r="O36" s="36">
        <v>89.024946349999993</v>
      </c>
      <c r="P36" s="20" t="s">
        <v>19</v>
      </c>
      <c r="Q36" s="15" t="s">
        <v>619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495</v>
      </c>
      <c r="E37" s="16"/>
      <c r="F37" s="18">
        <v>52.49</v>
      </c>
      <c r="G37" s="18">
        <v>50.13</v>
      </c>
      <c r="H37" s="18">
        <v>47.78</v>
      </c>
      <c r="I37" s="17"/>
      <c r="J37" s="18">
        <v>54.79</v>
      </c>
      <c r="K37" s="18">
        <v>59.49</v>
      </c>
      <c r="L37" s="18">
        <v>67.099999999999994</v>
      </c>
      <c r="M37" s="18"/>
      <c r="N37" s="18">
        <v>66.346676290000005</v>
      </c>
      <c r="O37" s="18">
        <v>197.22978375</v>
      </c>
      <c r="P37" s="19" t="s">
        <v>19</v>
      </c>
      <c r="Q37" s="14" t="s">
        <v>620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57</v>
      </c>
      <c r="D38" s="20" t="s">
        <v>58</v>
      </c>
      <c r="E38" s="16"/>
      <c r="F38" s="17">
        <v>25.86</v>
      </c>
      <c r="G38" s="17">
        <v>23.67</v>
      </c>
      <c r="H38" s="17">
        <v>21.49</v>
      </c>
      <c r="I38" s="17"/>
      <c r="J38" s="17">
        <v>28.65</v>
      </c>
      <c r="K38" s="17">
        <v>33.01</v>
      </c>
      <c r="L38" s="17">
        <v>40.08</v>
      </c>
      <c r="M38" s="17"/>
      <c r="N38" s="17">
        <v>58.995002302000003</v>
      </c>
      <c r="O38" s="36">
        <v>85.95798880000001</v>
      </c>
      <c r="P38" s="20" t="s">
        <v>19</v>
      </c>
      <c r="Q38" s="15" t="s">
        <v>621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59</v>
      </c>
      <c r="D39" s="19" t="s">
        <v>60</v>
      </c>
      <c r="E39" s="16"/>
      <c r="F39" s="18">
        <v>16.239999999999998</v>
      </c>
      <c r="G39" s="18">
        <v>14.67</v>
      </c>
      <c r="H39" s="18">
        <v>13.1</v>
      </c>
      <c r="I39" s="17"/>
      <c r="J39" s="18">
        <v>16.899999999999999</v>
      </c>
      <c r="K39" s="18">
        <v>20.03</v>
      </c>
      <c r="L39" s="18">
        <v>25.1</v>
      </c>
      <c r="M39" s="18"/>
      <c r="N39" s="18">
        <v>66.994936214000006</v>
      </c>
      <c r="O39" s="18">
        <v>807.11794044999999</v>
      </c>
      <c r="P39" s="19" t="s">
        <v>19</v>
      </c>
      <c r="Q39" s="14" t="s">
        <v>622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584</v>
      </c>
      <c r="D40" s="20" t="s">
        <v>585</v>
      </c>
      <c r="E40" s="16"/>
      <c r="F40" s="17">
        <v>55.44</v>
      </c>
      <c r="G40" s="17">
        <v>48.72</v>
      </c>
      <c r="H40" s="17">
        <v>42.01</v>
      </c>
      <c r="I40" s="17"/>
      <c r="J40" s="17">
        <v>56.75</v>
      </c>
      <c r="K40" s="17">
        <v>70.17</v>
      </c>
      <c r="L40" s="17">
        <v>91.9</v>
      </c>
      <c r="M40" s="17"/>
      <c r="N40" s="17">
        <v>40.713835641999999</v>
      </c>
      <c r="O40" s="36">
        <v>1.1746063405</v>
      </c>
      <c r="P40" s="20" t="s">
        <v>16</v>
      </c>
      <c r="Q40" s="15" t="s">
        <v>623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9" t="s">
        <v>62</v>
      </c>
      <c r="E41" s="16"/>
      <c r="F41" s="18">
        <v>4.92</v>
      </c>
      <c r="G41" s="18">
        <v>4.3600000000000003</v>
      </c>
      <c r="H41" s="18">
        <v>3.8</v>
      </c>
      <c r="I41" s="17"/>
      <c r="J41" s="18">
        <v>5.03</v>
      </c>
      <c r="K41" s="18">
        <v>6.14</v>
      </c>
      <c r="L41" s="18">
        <v>7.95</v>
      </c>
      <c r="M41" s="18"/>
      <c r="N41" s="18">
        <v>51.548133686</v>
      </c>
      <c r="O41" s="18">
        <v>6.6252281499999999</v>
      </c>
      <c r="P41" s="19" t="s">
        <v>16</v>
      </c>
      <c r="Q41" s="14" t="s">
        <v>624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63</v>
      </c>
      <c r="D42" s="20" t="s">
        <v>64</v>
      </c>
      <c r="E42" s="16"/>
      <c r="F42" s="17">
        <v>17.87</v>
      </c>
      <c r="G42" s="17">
        <v>15.39</v>
      </c>
      <c r="H42" s="17">
        <v>12.92</v>
      </c>
      <c r="I42" s="17"/>
      <c r="J42" s="17">
        <v>19.05</v>
      </c>
      <c r="K42" s="17">
        <v>23.99</v>
      </c>
      <c r="L42" s="17">
        <v>31.99</v>
      </c>
      <c r="M42" s="17"/>
      <c r="N42" s="17">
        <v>72.407281365000003</v>
      </c>
      <c r="O42" s="36">
        <v>29.102653199999999</v>
      </c>
      <c r="P42" s="20" t="s">
        <v>19</v>
      </c>
      <c r="Q42" s="15" t="s">
        <v>625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65</v>
      </c>
      <c r="D43" s="20" t="s">
        <v>66</v>
      </c>
      <c r="E43" s="16"/>
      <c r="F43" s="17">
        <v>37.44</v>
      </c>
      <c r="G43" s="17">
        <v>35.450000000000003</v>
      </c>
      <c r="H43" s="17">
        <v>33.47</v>
      </c>
      <c r="I43" s="17"/>
      <c r="J43" s="17">
        <v>38.1</v>
      </c>
      <c r="K43" s="17">
        <v>42.06</v>
      </c>
      <c r="L43" s="17">
        <v>48.48</v>
      </c>
      <c r="M43" s="17"/>
      <c r="N43" s="17">
        <v>73.389916056999994</v>
      </c>
      <c r="O43" s="36">
        <v>208.64632639999999</v>
      </c>
      <c r="P43" s="20" t="s">
        <v>19</v>
      </c>
      <c r="Q43" s="15" t="s">
        <v>626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67</v>
      </c>
      <c r="D44" s="19" t="s">
        <v>68</v>
      </c>
      <c r="E44" s="16"/>
      <c r="F44" s="18">
        <v>24.64</v>
      </c>
      <c r="G44" s="18">
        <v>22.45</v>
      </c>
      <c r="H44" s="18">
        <v>20.260000000000002</v>
      </c>
      <c r="I44" s="17"/>
      <c r="J44" s="18">
        <v>26.65</v>
      </c>
      <c r="K44" s="18">
        <v>31.02</v>
      </c>
      <c r="L44" s="18">
        <v>38.090000000000003</v>
      </c>
      <c r="M44" s="18"/>
      <c r="N44" s="18">
        <v>57.997633809</v>
      </c>
      <c r="O44" s="18">
        <v>10.298717549999999</v>
      </c>
      <c r="P44" s="19" t="s">
        <v>19</v>
      </c>
      <c r="Q44" s="14" t="s">
        <v>627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69</v>
      </c>
      <c r="D45" s="20" t="s">
        <v>70</v>
      </c>
      <c r="E45" s="16"/>
      <c r="F45" s="17">
        <v>126.01</v>
      </c>
      <c r="G45" s="17">
        <v>120.45</v>
      </c>
      <c r="H45" s="17">
        <v>114.89</v>
      </c>
      <c r="I45" s="17"/>
      <c r="J45" s="17">
        <v>128.28</v>
      </c>
      <c r="K45" s="17">
        <v>139.38999999999999</v>
      </c>
      <c r="L45" s="17">
        <v>157.38</v>
      </c>
      <c r="M45" s="17"/>
      <c r="N45" s="17">
        <v>46.741754767000003</v>
      </c>
      <c r="O45" s="36">
        <v>4.5000742280000008</v>
      </c>
      <c r="P45" s="20" t="s">
        <v>16</v>
      </c>
      <c r="Q45" s="15" t="s">
        <v>628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9.9499999999999993</v>
      </c>
      <c r="G46" s="18">
        <v>9.08</v>
      </c>
      <c r="H46" s="18">
        <v>8.2200000000000006</v>
      </c>
      <c r="I46" s="17"/>
      <c r="J46" s="18">
        <v>11.51</v>
      </c>
      <c r="K46" s="18">
        <v>13.23</v>
      </c>
      <c r="L46" s="18">
        <v>16.02</v>
      </c>
      <c r="M46" s="18"/>
      <c r="N46" s="18">
        <v>62.920794504</v>
      </c>
      <c r="O46" s="18">
        <v>7.5992139500000002</v>
      </c>
      <c r="P46" s="19" t="s">
        <v>19</v>
      </c>
      <c r="Q46" s="14" t="s">
        <v>629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8.7100000000000009</v>
      </c>
      <c r="G47" s="17">
        <v>7.88</v>
      </c>
      <c r="H47" s="17">
        <v>7.06</v>
      </c>
      <c r="I47" s="17"/>
      <c r="J47" s="17">
        <v>10.47</v>
      </c>
      <c r="K47" s="17">
        <v>12.11</v>
      </c>
      <c r="L47" s="17">
        <v>14.76</v>
      </c>
      <c r="M47" s="17"/>
      <c r="N47" s="17">
        <v>54.523187524000001</v>
      </c>
      <c r="O47" s="36">
        <v>6.1672450000000003</v>
      </c>
      <c r="P47" s="20" t="s">
        <v>19</v>
      </c>
      <c r="Q47" s="15" t="s">
        <v>566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75</v>
      </c>
      <c r="D48" s="19" t="s">
        <v>76</v>
      </c>
      <c r="E48" s="16"/>
      <c r="F48" s="18">
        <v>19.66</v>
      </c>
      <c r="G48" s="18">
        <v>18.309999999999999</v>
      </c>
      <c r="H48" s="18">
        <v>16.96</v>
      </c>
      <c r="I48" s="17"/>
      <c r="J48" s="18">
        <v>20.76</v>
      </c>
      <c r="K48" s="18">
        <v>23.45</v>
      </c>
      <c r="L48" s="18">
        <v>27.8</v>
      </c>
      <c r="M48" s="18"/>
      <c r="N48" s="18">
        <v>68.172634579000004</v>
      </c>
      <c r="O48" s="18">
        <v>6.0971850000000005</v>
      </c>
      <c r="P48" s="19" t="s">
        <v>19</v>
      </c>
      <c r="Q48" s="14" t="s">
        <v>630</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77</v>
      </c>
      <c r="D49" s="20" t="s">
        <v>78</v>
      </c>
      <c r="E49" s="16"/>
      <c r="F49" s="17">
        <v>18.350000000000001</v>
      </c>
      <c r="G49" s="17">
        <v>16.8</v>
      </c>
      <c r="H49" s="17">
        <v>15.25</v>
      </c>
      <c r="I49" s="17"/>
      <c r="J49" s="17">
        <v>18.899999999999999</v>
      </c>
      <c r="K49" s="17">
        <v>21.99</v>
      </c>
      <c r="L49" s="17">
        <v>26.99</v>
      </c>
      <c r="M49" s="17"/>
      <c r="N49" s="17">
        <v>78.924104889000006</v>
      </c>
      <c r="O49" s="36">
        <v>102.13732175</v>
      </c>
      <c r="P49" s="20" t="s">
        <v>19</v>
      </c>
      <c r="Q49" s="15" t="s">
        <v>631</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77</v>
      </c>
      <c r="D50" s="19" t="s">
        <v>79</v>
      </c>
      <c r="E50" s="16"/>
      <c r="F50" s="18">
        <v>21.31</v>
      </c>
      <c r="G50" s="18">
        <v>19.510000000000002</v>
      </c>
      <c r="H50" s="18">
        <v>17.72</v>
      </c>
      <c r="I50" s="17"/>
      <c r="J50" s="18">
        <v>22.02</v>
      </c>
      <c r="K50" s="18">
        <v>25.6</v>
      </c>
      <c r="L50" s="18">
        <v>31.39</v>
      </c>
      <c r="M50" s="18"/>
      <c r="N50" s="18">
        <v>78.507254826999997</v>
      </c>
      <c r="O50" s="18">
        <v>634.21494080000002</v>
      </c>
      <c r="P50" s="19" t="s">
        <v>19</v>
      </c>
      <c r="Q50" s="14" t="s">
        <v>632</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496</v>
      </c>
      <c r="E51" s="16"/>
      <c r="F51" s="17">
        <v>20.6</v>
      </c>
      <c r="G51" s="17">
        <v>18</v>
      </c>
      <c r="H51" s="17">
        <v>15.41</v>
      </c>
      <c r="I51" s="17"/>
      <c r="J51" s="17">
        <v>22.11</v>
      </c>
      <c r="K51" s="17">
        <v>27.29</v>
      </c>
      <c r="L51" s="17">
        <v>35.68</v>
      </c>
      <c r="M51" s="17"/>
      <c r="N51" s="17">
        <v>59.149115971000001</v>
      </c>
      <c r="O51" s="36">
        <v>1.6943574000000001</v>
      </c>
      <c r="P51" s="20" t="s">
        <v>19</v>
      </c>
      <c r="Q51" s="15" t="s">
        <v>633</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23.67</v>
      </c>
      <c r="G52" s="18">
        <v>20.43</v>
      </c>
      <c r="H52" s="18">
        <v>17.2</v>
      </c>
      <c r="I52" s="17"/>
      <c r="J52" s="18">
        <v>25.46</v>
      </c>
      <c r="K52" s="18">
        <v>31.92</v>
      </c>
      <c r="L52" s="18">
        <v>42.37</v>
      </c>
      <c r="M52" s="18"/>
      <c r="N52" s="18">
        <v>64.934246924000007</v>
      </c>
      <c r="O52" s="18">
        <v>79.256129950000002</v>
      </c>
      <c r="P52" s="19" t="s">
        <v>19</v>
      </c>
      <c r="Q52" s="14" t="s">
        <v>634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25.14</v>
      </c>
      <c r="G53" s="17">
        <v>23.29</v>
      </c>
      <c r="H53" s="17">
        <v>21.44</v>
      </c>
      <c r="I53" s="17"/>
      <c r="J53" s="17">
        <v>25.9</v>
      </c>
      <c r="K53" s="17">
        <v>29.59</v>
      </c>
      <c r="L53" s="17">
        <v>35.58</v>
      </c>
      <c r="M53" s="17"/>
      <c r="N53" s="17">
        <v>80.808155893000006</v>
      </c>
      <c r="O53" s="36">
        <v>762.44997354999998</v>
      </c>
      <c r="P53" s="20" t="s">
        <v>19</v>
      </c>
      <c r="Q53" s="15" t="s">
        <v>635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20.9</v>
      </c>
      <c r="G54" s="18">
        <v>19.78</v>
      </c>
      <c r="H54" s="18">
        <v>18.66</v>
      </c>
      <c r="I54" s="17"/>
      <c r="J54" s="18">
        <v>22.21</v>
      </c>
      <c r="K54" s="18">
        <v>24.44</v>
      </c>
      <c r="L54" s="18">
        <v>28.06</v>
      </c>
      <c r="M54" s="18"/>
      <c r="N54" s="18">
        <v>56.485167762000003</v>
      </c>
      <c r="O54" s="18">
        <v>3.5476725999999998</v>
      </c>
      <c r="P54" s="19" t="s">
        <v>19</v>
      </c>
      <c r="Q54" s="14" t="s">
        <v>636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8.83</v>
      </c>
      <c r="G55" s="17">
        <v>7.54</v>
      </c>
      <c r="H55" s="17">
        <v>6.25</v>
      </c>
      <c r="I55" s="17"/>
      <c r="J55" s="17">
        <v>10.27</v>
      </c>
      <c r="K55" s="17">
        <v>12.84</v>
      </c>
      <c r="L55" s="17">
        <v>17</v>
      </c>
      <c r="M55" s="17"/>
      <c r="N55" s="17">
        <v>53.544589219000002</v>
      </c>
      <c r="O55" s="36">
        <v>36.431634700000004</v>
      </c>
      <c r="P55" s="20" t="s">
        <v>19</v>
      </c>
      <c r="Q55" s="15" t="s">
        <v>637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17.989999999999998</v>
      </c>
      <c r="G56" s="18">
        <v>16.100000000000001</v>
      </c>
      <c r="H56" s="18">
        <v>14.22</v>
      </c>
      <c r="I56" s="17"/>
      <c r="J56" s="18">
        <v>19.39</v>
      </c>
      <c r="K56" s="18">
        <v>23.15</v>
      </c>
      <c r="L56" s="18">
        <v>29.25</v>
      </c>
      <c r="M56" s="18"/>
      <c r="N56" s="18">
        <v>61.938920779999997</v>
      </c>
      <c r="O56" s="18">
        <v>206.02088029999999</v>
      </c>
      <c r="P56" s="19" t="s">
        <v>19</v>
      </c>
      <c r="Q56" s="14" t="s">
        <v>638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24.52</v>
      </c>
      <c r="G57" s="17">
        <v>21.9</v>
      </c>
      <c r="H57" s="17">
        <v>19.28</v>
      </c>
      <c r="I57" s="17"/>
      <c r="J57" s="17">
        <v>25.31</v>
      </c>
      <c r="K57" s="17">
        <v>30.54</v>
      </c>
      <c r="L57" s="17">
        <v>39.020000000000003</v>
      </c>
      <c r="M57" s="17"/>
      <c r="N57" s="17">
        <v>41.823020688</v>
      </c>
      <c r="O57" s="36">
        <v>10.465902122999999</v>
      </c>
      <c r="P57" s="20" t="s">
        <v>16</v>
      </c>
      <c r="Q57" s="15" t="s">
        <v>639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60.22</v>
      </c>
      <c r="G58" s="18">
        <v>54.59</v>
      </c>
      <c r="H58" s="18">
        <v>48.96</v>
      </c>
      <c r="I58" s="17"/>
      <c r="J58" s="18">
        <v>62.79</v>
      </c>
      <c r="K58" s="18">
        <v>74.040000000000006</v>
      </c>
      <c r="L58" s="18">
        <v>92.26</v>
      </c>
      <c r="M58" s="18"/>
      <c r="N58" s="18">
        <v>68.653011011000004</v>
      </c>
      <c r="O58" s="18">
        <v>472.16618339999997</v>
      </c>
      <c r="P58" s="19" t="s">
        <v>19</v>
      </c>
      <c r="Q58" s="14" t="s">
        <v>640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17.399999999999999</v>
      </c>
      <c r="G59" s="18">
        <v>16.16</v>
      </c>
      <c r="H59" s="18">
        <v>14.93</v>
      </c>
      <c r="I59" s="17"/>
      <c r="J59" s="18">
        <v>17.899999999999999</v>
      </c>
      <c r="K59" s="18">
        <v>20.36</v>
      </c>
      <c r="L59" s="18">
        <v>24.34</v>
      </c>
      <c r="M59" s="18"/>
      <c r="N59" s="18">
        <v>74.152346456999993</v>
      </c>
      <c r="O59" s="18">
        <v>64.544649649999997</v>
      </c>
      <c r="P59" s="19" t="s">
        <v>19</v>
      </c>
      <c r="Q59" s="14" t="s">
        <v>641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6.62</v>
      </c>
      <c r="G60" s="17">
        <v>5.97</v>
      </c>
      <c r="H60" s="17">
        <v>5.32</v>
      </c>
      <c r="I60" s="17"/>
      <c r="J60" s="17">
        <v>6.79</v>
      </c>
      <c r="K60" s="17">
        <v>8.08</v>
      </c>
      <c r="L60" s="17">
        <v>10.18</v>
      </c>
      <c r="M60" s="17"/>
      <c r="N60" s="17">
        <v>75.983471025</v>
      </c>
      <c r="O60" s="36">
        <v>8.4548219000000007</v>
      </c>
      <c r="P60" s="20" t="s">
        <v>19</v>
      </c>
      <c r="Q60" s="15" t="s">
        <v>642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3.08</v>
      </c>
      <c r="G61" s="18">
        <v>2.62</v>
      </c>
      <c r="H61" s="18">
        <v>2.16</v>
      </c>
      <c r="I61" s="17"/>
      <c r="J61" s="18">
        <v>4.22</v>
      </c>
      <c r="K61" s="18">
        <v>5.13</v>
      </c>
      <c r="L61" s="18">
        <v>6.61</v>
      </c>
      <c r="M61" s="18"/>
      <c r="N61" s="18">
        <v>51.495101417000001</v>
      </c>
      <c r="O61" s="18">
        <v>12.6952912</v>
      </c>
      <c r="P61" s="19" t="s">
        <v>19</v>
      </c>
      <c r="Q61" s="14" t="s">
        <v>643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10.11</v>
      </c>
      <c r="G62" s="17">
        <v>7.92</v>
      </c>
      <c r="H62" s="17">
        <v>5.74</v>
      </c>
      <c r="I62" s="17"/>
      <c r="J62" s="17">
        <v>10.54</v>
      </c>
      <c r="K62" s="17">
        <v>14.9</v>
      </c>
      <c r="L62" s="17">
        <v>21.97</v>
      </c>
      <c r="M62" s="17"/>
      <c r="N62" s="17">
        <v>78.256604726999996</v>
      </c>
      <c r="O62" s="36">
        <v>74.170814150000012</v>
      </c>
      <c r="P62" s="20" t="s">
        <v>19</v>
      </c>
      <c r="Q62" s="15" t="s">
        <v>644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11.94</v>
      </c>
      <c r="G63" s="18">
        <v>9.2899999999999991</v>
      </c>
      <c r="H63" s="18">
        <v>6.65</v>
      </c>
      <c r="I63" s="17"/>
      <c r="J63" s="18">
        <v>17.989999999999998</v>
      </c>
      <c r="K63" s="18">
        <v>23.27</v>
      </c>
      <c r="L63" s="18">
        <v>31.83</v>
      </c>
      <c r="M63" s="18"/>
      <c r="N63" s="18">
        <v>64.634771846999996</v>
      </c>
      <c r="O63" s="18">
        <v>162.79526605000001</v>
      </c>
      <c r="P63" s="19" t="s">
        <v>19</v>
      </c>
      <c r="Q63" s="14" t="s">
        <v>645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14.97</v>
      </c>
      <c r="G64" s="17">
        <v>14.25</v>
      </c>
      <c r="H64" s="17">
        <v>13.53</v>
      </c>
      <c r="I64" s="17"/>
      <c r="J64" s="17">
        <v>15.6</v>
      </c>
      <c r="K64" s="17">
        <v>17.03</v>
      </c>
      <c r="L64" s="17">
        <v>19.350000000000001</v>
      </c>
      <c r="M64" s="17"/>
      <c r="N64" s="17">
        <v>67.197208140000001</v>
      </c>
      <c r="O64" s="36">
        <v>1.4055715</v>
      </c>
      <c r="P64" s="20" t="s">
        <v>19</v>
      </c>
      <c r="Q64" s="15" t="s">
        <v>646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106</v>
      </c>
      <c r="E65" s="16"/>
      <c r="F65" s="18">
        <v>11.46</v>
      </c>
      <c r="G65" s="18">
        <v>10.92</v>
      </c>
      <c r="H65" s="18">
        <v>10.39</v>
      </c>
      <c r="I65" s="17"/>
      <c r="J65" s="18">
        <v>11.81</v>
      </c>
      <c r="K65" s="18">
        <v>12.87</v>
      </c>
      <c r="L65" s="18">
        <v>14.59</v>
      </c>
      <c r="M65" s="18"/>
      <c r="N65" s="18">
        <v>65.210026212000002</v>
      </c>
      <c r="O65" s="18">
        <v>161.50012315000001</v>
      </c>
      <c r="P65" s="19" t="s">
        <v>19</v>
      </c>
      <c r="Q65" s="14" t="s">
        <v>647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554</v>
      </c>
      <c r="D66" s="20" t="s">
        <v>555</v>
      </c>
      <c r="E66" s="16"/>
      <c r="F66" s="17">
        <v>91.05</v>
      </c>
      <c r="G66" s="17">
        <v>86.42</v>
      </c>
      <c r="H66" s="17">
        <v>81.790000000000006</v>
      </c>
      <c r="I66" s="17"/>
      <c r="J66" s="17">
        <v>93.59</v>
      </c>
      <c r="K66" s="17">
        <v>102.84</v>
      </c>
      <c r="L66" s="17">
        <v>117.82</v>
      </c>
      <c r="M66" s="17"/>
      <c r="N66" s="17">
        <v>65.575158893999998</v>
      </c>
      <c r="O66" s="36">
        <v>3.0056004834999999</v>
      </c>
      <c r="P66" s="20" t="s">
        <v>19</v>
      </c>
      <c r="Q66" s="15" t="s">
        <v>648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497</v>
      </c>
      <c r="D67" s="19" t="s">
        <v>498</v>
      </c>
      <c r="E67" s="16"/>
      <c r="F67" s="18">
        <v>65.150000000000006</v>
      </c>
      <c r="G67" s="18">
        <v>62.57</v>
      </c>
      <c r="H67" s="18">
        <v>60</v>
      </c>
      <c r="I67" s="17"/>
      <c r="J67" s="18">
        <v>66.31</v>
      </c>
      <c r="K67" s="18">
        <v>71.45</v>
      </c>
      <c r="L67" s="18">
        <v>79.78</v>
      </c>
      <c r="M67" s="18"/>
      <c r="N67" s="18">
        <v>67.219130583999998</v>
      </c>
      <c r="O67" s="18">
        <v>2.3486251830000002</v>
      </c>
      <c r="P67" s="19" t="s">
        <v>19</v>
      </c>
      <c r="Q67" s="14" t="s">
        <v>649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107</v>
      </c>
      <c r="D68" s="20" t="s">
        <v>108</v>
      </c>
      <c r="E68" s="16"/>
      <c r="F68" s="17">
        <v>4.4800000000000004</v>
      </c>
      <c r="G68" s="17">
        <v>3.79</v>
      </c>
      <c r="H68" s="17">
        <v>3.11</v>
      </c>
      <c r="I68" s="17"/>
      <c r="J68" s="17">
        <v>4.75</v>
      </c>
      <c r="K68" s="17">
        <v>6.11</v>
      </c>
      <c r="L68" s="17">
        <v>8.33</v>
      </c>
      <c r="M68" s="17"/>
      <c r="N68" s="17">
        <v>76.112493704000002</v>
      </c>
      <c r="O68" s="36">
        <v>150.51841494999999</v>
      </c>
      <c r="P68" s="20" t="s">
        <v>19</v>
      </c>
      <c r="Q68" s="15" t="s">
        <v>650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109</v>
      </c>
      <c r="D69" s="19" t="s">
        <v>110</v>
      </c>
      <c r="E69" s="16"/>
      <c r="F69" s="18">
        <v>38.99</v>
      </c>
      <c r="G69" s="18">
        <v>23.84</v>
      </c>
      <c r="H69" s="18">
        <v>8.6999999999999993</v>
      </c>
      <c r="I69" s="17"/>
      <c r="J69" s="18">
        <v>40.159999999999997</v>
      </c>
      <c r="K69" s="18">
        <v>70.44</v>
      </c>
      <c r="L69" s="18">
        <v>119.45</v>
      </c>
      <c r="M69" s="18"/>
      <c r="N69" s="18">
        <v>11.964701644</v>
      </c>
      <c r="O69" s="18">
        <v>4.0897146424999997</v>
      </c>
      <c r="P69" s="19" t="s">
        <v>16</v>
      </c>
      <c r="Q69" s="14" t="s">
        <v>651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111</v>
      </c>
      <c r="D70" s="20" t="s">
        <v>112</v>
      </c>
      <c r="E70" s="16"/>
      <c r="F70" s="17">
        <v>50.99</v>
      </c>
      <c r="G70" s="17">
        <v>44.28</v>
      </c>
      <c r="H70" s="17">
        <v>37.58</v>
      </c>
      <c r="I70" s="17"/>
      <c r="J70" s="17">
        <v>53.75</v>
      </c>
      <c r="K70" s="17">
        <v>67.150000000000006</v>
      </c>
      <c r="L70" s="17">
        <v>88.85</v>
      </c>
      <c r="M70" s="17"/>
      <c r="N70" s="17">
        <v>82.993107574000007</v>
      </c>
      <c r="O70" s="36">
        <v>136.25340854999999</v>
      </c>
      <c r="P70" s="20" t="s">
        <v>19</v>
      </c>
      <c r="Q70" s="15" t="s">
        <v>652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113</v>
      </c>
      <c r="D71" s="19" t="s">
        <v>114</v>
      </c>
      <c r="E71" s="16"/>
      <c r="F71" s="18">
        <v>13.09</v>
      </c>
      <c r="G71" s="18">
        <v>12.1</v>
      </c>
      <c r="H71" s="18">
        <v>11.11</v>
      </c>
      <c r="I71" s="17"/>
      <c r="J71" s="18">
        <v>13.89</v>
      </c>
      <c r="K71" s="18">
        <v>15.86</v>
      </c>
      <c r="L71" s="18">
        <v>19.05</v>
      </c>
      <c r="M71" s="18"/>
      <c r="N71" s="18">
        <v>56.039645528000001</v>
      </c>
      <c r="O71" s="18">
        <v>279.47528755000002</v>
      </c>
      <c r="P71" s="19" t="s">
        <v>19</v>
      </c>
      <c r="Q71" s="14" t="s">
        <v>653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115</v>
      </c>
      <c r="D72" s="20" t="s">
        <v>116</v>
      </c>
      <c r="E72" s="16"/>
      <c r="F72" s="17">
        <v>5.76</v>
      </c>
      <c r="G72" s="17">
        <v>5.18</v>
      </c>
      <c r="H72" s="17">
        <v>4.6100000000000003</v>
      </c>
      <c r="I72" s="17"/>
      <c r="J72" s="17">
        <v>6.78</v>
      </c>
      <c r="K72" s="17">
        <v>7.92</v>
      </c>
      <c r="L72" s="17">
        <v>9.7799999999999994</v>
      </c>
      <c r="M72" s="17"/>
      <c r="N72" s="17">
        <v>64.157589837000003</v>
      </c>
      <c r="O72" s="36">
        <v>232.37886975000001</v>
      </c>
      <c r="P72" s="20" t="s">
        <v>19</v>
      </c>
      <c r="Q72" s="15" t="s">
        <v>654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117</v>
      </c>
      <c r="D73" s="19" t="s">
        <v>118</v>
      </c>
      <c r="E73" s="16"/>
      <c r="F73" s="18">
        <v>50.85</v>
      </c>
      <c r="G73" s="18">
        <v>45.09</v>
      </c>
      <c r="H73" s="18">
        <v>39.33</v>
      </c>
      <c r="I73" s="17"/>
      <c r="J73" s="18">
        <v>51.8</v>
      </c>
      <c r="K73" s="18">
        <v>63.31</v>
      </c>
      <c r="L73" s="18">
        <v>81.95</v>
      </c>
      <c r="M73" s="18"/>
      <c r="N73" s="18">
        <v>36.573365809999999</v>
      </c>
      <c r="O73" s="18">
        <v>109.1850403</v>
      </c>
      <c r="P73" s="19" t="s">
        <v>16</v>
      </c>
      <c r="Q73" s="14" t="s">
        <v>655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119</v>
      </c>
      <c r="D74" s="20" t="s">
        <v>120</v>
      </c>
      <c r="E74" s="16"/>
      <c r="F74" s="17">
        <v>7</v>
      </c>
      <c r="G74" s="17">
        <v>6.15</v>
      </c>
      <c r="H74" s="17">
        <v>5.31</v>
      </c>
      <c r="I74" s="17"/>
      <c r="J74" s="17">
        <v>7.31</v>
      </c>
      <c r="K74" s="17">
        <v>8.99</v>
      </c>
      <c r="L74" s="17">
        <v>11.71</v>
      </c>
      <c r="M74" s="17"/>
      <c r="N74" s="17">
        <v>62.126457408999997</v>
      </c>
      <c r="O74" s="36">
        <v>5.3222328500000007</v>
      </c>
      <c r="P74" s="20" t="s">
        <v>19</v>
      </c>
      <c r="Q74" s="15" t="s">
        <v>656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121</v>
      </c>
      <c r="D75" s="19" t="s">
        <v>122</v>
      </c>
      <c r="E75" s="16"/>
      <c r="F75" s="18">
        <v>5.88</v>
      </c>
      <c r="G75" s="18">
        <v>5.41</v>
      </c>
      <c r="H75" s="18">
        <v>4.95</v>
      </c>
      <c r="I75" s="17"/>
      <c r="J75" s="18">
        <v>6.56</v>
      </c>
      <c r="K75" s="18">
        <v>7.48</v>
      </c>
      <c r="L75" s="18">
        <v>8.9700000000000006</v>
      </c>
      <c r="M75" s="18"/>
      <c r="N75" s="18">
        <v>55.646670804000003</v>
      </c>
      <c r="O75" s="18">
        <v>43.050293100000005</v>
      </c>
      <c r="P75" s="19" t="s">
        <v>19</v>
      </c>
      <c r="Q75" s="14" t="s">
        <v>657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523</v>
      </c>
      <c r="D76" s="20" t="s">
        <v>524</v>
      </c>
      <c r="E76" s="16"/>
      <c r="F76" s="17">
        <v>18.75</v>
      </c>
      <c r="G76" s="17">
        <v>17.43</v>
      </c>
      <c r="H76" s="17">
        <v>16.11</v>
      </c>
      <c r="I76" s="17"/>
      <c r="J76" s="17">
        <v>19.45</v>
      </c>
      <c r="K76" s="17">
        <v>22.08</v>
      </c>
      <c r="L76" s="17">
        <v>26.34</v>
      </c>
      <c r="M76" s="17"/>
      <c r="N76" s="17">
        <v>64.053380007000001</v>
      </c>
      <c r="O76" s="36">
        <v>2.25995575</v>
      </c>
      <c r="P76" s="20" t="s">
        <v>19</v>
      </c>
      <c r="Q76" s="15" t="s">
        <v>658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123</v>
      </c>
      <c r="D77" s="19" t="s">
        <v>124</v>
      </c>
      <c r="E77" s="16"/>
      <c r="F77" s="18">
        <v>34.700000000000003</v>
      </c>
      <c r="G77" s="18">
        <v>31.86</v>
      </c>
      <c r="H77" s="18">
        <v>29.02</v>
      </c>
      <c r="I77" s="17"/>
      <c r="J77" s="18">
        <v>36.94</v>
      </c>
      <c r="K77" s="18">
        <v>42.61</v>
      </c>
      <c r="L77" s="18">
        <v>51.79</v>
      </c>
      <c r="M77" s="18"/>
      <c r="N77" s="18">
        <v>71.880451563999998</v>
      </c>
      <c r="O77" s="18">
        <v>108.00961030000001</v>
      </c>
      <c r="P77" s="19" t="s">
        <v>19</v>
      </c>
      <c r="Q77" s="14" t="s">
        <v>659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125</v>
      </c>
      <c r="D78" s="20" t="s">
        <v>126</v>
      </c>
      <c r="E78" s="16"/>
      <c r="F78" s="17">
        <v>2.44</v>
      </c>
      <c r="G78" s="17">
        <v>2.08</v>
      </c>
      <c r="H78" s="17">
        <v>1.72</v>
      </c>
      <c r="I78" s="17"/>
      <c r="J78" s="17">
        <v>2.79</v>
      </c>
      <c r="K78" s="17">
        <v>3.5</v>
      </c>
      <c r="L78" s="17">
        <v>4.6500000000000004</v>
      </c>
      <c r="M78" s="17"/>
      <c r="N78" s="17">
        <v>51.835307456000002</v>
      </c>
      <c r="O78" s="36">
        <v>76.11728819999999</v>
      </c>
      <c r="P78" s="20" t="s">
        <v>19</v>
      </c>
      <c r="Q78" s="15" t="s">
        <v>660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9" t="s">
        <v>128</v>
      </c>
      <c r="E79" s="16"/>
      <c r="F79" s="18">
        <v>29.92</v>
      </c>
      <c r="G79" s="18">
        <v>27.19</v>
      </c>
      <c r="H79" s="18">
        <v>24.46</v>
      </c>
      <c r="I79" s="17"/>
      <c r="J79" s="18">
        <v>30.64</v>
      </c>
      <c r="K79" s="18">
        <v>36.090000000000003</v>
      </c>
      <c r="L79" s="18">
        <v>44.91</v>
      </c>
      <c r="M79" s="18"/>
      <c r="N79" s="18">
        <v>83.024701082000007</v>
      </c>
      <c r="O79" s="18">
        <v>172.20161905000001</v>
      </c>
      <c r="P79" s="19" t="s">
        <v>19</v>
      </c>
      <c r="Q79" s="14" t="s">
        <v>661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127</v>
      </c>
      <c r="D80" s="20" t="s">
        <v>567</v>
      </c>
      <c r="E80" s="16"/>
      <c r="F80" s="17">
        <v>28.37</v>
      </c>
      <c r="G80" s="17">
        <v>26.34</v>
      </c>
      <c r="H80" s="17">
        <v>24.32</v>
      </c>
      <c r="I80" s="17"/>
      <c r="J80" s="17">
        <v>29.25</v>
      </c>
      <c r="K80" s="17">
        <v>33.29</v>
      </c>
      <c r="L80" s="17">
        <v>39.83</v>
      </c>
      <c r="M80" s="17"/>
      <c r="N80" s="17">
        <v>79.773961869000004</v>
      </c>
      <c r="O80" s="36">
        <v>22.027405399999999</v>
      </c>
      <c r="P80" s="20" t="s">
        <v>19</v>
      </c>
      <c r="Q80" s="15" t="s">
        <v>662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129</v>
      </c>
      <c r="D81" s="19" t="s">
        <v>130</v>
      </c>
      <c r="E81" s="16"/>
      <c r="F81" s="18">
        <v>4.1900000000000004</v>
      </c>
      <c r="G81" s="18">
        <v>3.11</v>
      </c>
      <c r="H81" s="18">
        <v>2.0299999999999998</v>
      </c>
      <c r="I81" s="17"/>
      <c r="J81" s="18">
        <v>4.7699999999999996</v>
      </c>
      <c r="K81" s="18">
        <v>6.92</v>
      </c>
      <c r="L81" s="18">
        <v>10.41</v>
      </c>
      <c r="M81" s="18"/>
      <c r="N81" s="18">
        <v>59.613000663999998</v>
      </c>
      <c r="O81" s="18">
        <v>10.790878000000001</v>
      </c>
      <c r="P81" s="19" t="s">
        <v>19</v>
      </c>
      <c r="Q81" s="14" t="s">
        <v>663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131</v>
      </c>
      <c r="D82" s="20" t="s">
        <v>132</v>
      </c>
      <c r="E82" s="16"/>
      <c r="F82" s="17">
        <v>13.78</v>
      </c>
      <c r="G82" s="17">
        <v>11.1</v>
      </c>
      <c r="H82" s="17">
        <v>8.43</v>
      </c>
      <c r="I82" s="17"/>
      <c r="J82" s="17">
        <v>14.8</v>
      </c>
      <c r="K82" s="17">
        <v>20.14</v>
      </c>
      <c r="L82" s="17">
        <v>28.79</v>
      </c>
      <c r="M82" s="17"/>
      <c r="N82" s="17">
        <v>27.438791926</v>
      </c>
      <c r="O82" s="36">
        <v>29.070409699999999</v>
      </c>
      <c r="P82" s="20" t="s">
        <v>16</v>
      </c>
      <c r="Q82" s="15" t="s">
        <v>664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133</v>
      </c>
      <c r="D83" s="19" t="s">
        <v>134</v>
      </c>
      <c r="E83" s="16"/>
      <c r="F83" s="18">
        <v>5.61</v>
      </c>
      <c r="G83" s="18">
        <v>5.05</v>
      </c>
      <c r="H83" s="18">
        <v>4.5</v>
      </c>
      <c r="I83" s="17"/>
      <c r="J83" s="18">
        <v>6.22</v>
      </c>
      <c r="K83" s="18">
        <v>7.32</v>
      </c>
      <c r="L83" s="18">
        <v>9.11</v>
      </c>
      <c r="M83" s="18"/>
      <c r="N83" s="18">
        <v>53.395813060999998</v>
      </c>
      <c r="O83" s="18">
        <v>15.1083943</v>
      </c>
      <c r="P83" s="19" t="s">
        <v>19</v>
      </c>
      <c r="Q83" s="14" t="s">
        <v>665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135</v>
      </c>
      <c r="D84" s="20" t="s">
        <v>136</v>
      </c>
      <c r="E84" s="16"/>
      <c r="F84" s="17">
        <v>7.32</v>
      </c>
      <c r="G84" s="17">
        <v>6.8</v>
      </c>
      <c r="H84" s="17">
        <v>6.28</v>
      </c>
      <c r="I84" s="17"/>
      <c r="J84" s="17">
        <v>7.48</v>
      </c>
      <c r="K84" s="17">
        <v>8.51</v>
      </c>
      <c r="L84" s="17">
        <v>10.19</v>
      </c>
      <c r="M84" s="17"/>
      <c r="N84" s="17">
        <v>43.476749665</v>
      </c>
      <c r="O84" s="36">
        <v>1.57180795</v>
      </c>
      <c r="P84" s="20" t="s">
        <v>16</v>
      </c>
      <c r="Q84" s="15" t="s">
        <v>666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137</v>
      </c>
      <c r="D85" s="19" t="s">
        <v>138</v>
      </c>
      <c r="E85" s="16"/>
      <c r="F85" s="18">
        <v>13.15</v>
      </c>
      <c r="G85" s="18">
        <v>11.64</v>
      </c>
      <c r="H85" s="18">
        <v>10.130000000000001</v>
      </c>
      <c r="I85" s="17"/>
      <c r="J85" s="18">
        <v>13.78</v>
      </c>
      <c r="K85" s="18">
        <v>16.79</v>
      </c>
      <c r="L85" s="18">
        <v>21.66</v>
      </c>
      <c r="M85" s="18"/>
      <c r="N85" s="18">
        <v>72.526672904999998</v>
      </c>
      <c r="O85" s="18">
        <v>9.1106553000000012</v>
      </c>
      <c r="P85" s="19" t="s">
        <v>19</v>
      </c>
      <c r="Q85" s="14" t="s">
        <v>667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139</v>
      </c>
      <c r="D86" s="20" t="s">
        <v>140</v>
      </c>
      <c r="E86" s="16"/>
      <c r="F86" s="17">
        <v>13.95</v>
      </c>
      <c r="G86" s="17">
        <v>12.48</v>
      </c>
      <c r="H86" s="17">
        <v>11.02</v>
      </c>
      <c r="I86" s="17"/>
      <c r="J86" s="17">
        <v>17.25</v>
      </c>
      <c r="K86" s="17">
        <v>20.170000000000002</v>
      </c>
      <c r="L86" s="17">
        <v>24.91</v>
      </c>
      <c r="M86" s="17"/>
      <c r="N86" s="17">
        <v>68.601086240000001</v>
      </c>
      <c r="O86" s="36">
        <v>112.19135605</v>
      </c>
      <c r="P86" s="20" t="s">
        <v>19</v>
      </c>
      <c r="Q86" s="15" t="s">
        <v>668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141</v>
      </c>
      <c r="D87" s="19" t="s">
        <v>142</v>
      </c>
      <c r="E87" s="16"/>
      <c r="F87" s="18">
        <v>11.48</v>
      </c>
      <c r="G87" s="18">
        <v>9.89</v>
      </c>
      <c r="H87" s="18">
        <v>8.31</v>
      </c>
      <c r="I87" s="17"/>
      <c r="J87" s="18">
        <v>12.38</v>
      </c>
      <c r="K87" s="18">
        <v>15.54</v>
      </c>
      <c r="L87" s="18">
        <v>20.66</v>
      </c>
      <c r="M87" s="18"/>
      <c r="N87" s="18">
        <v>61.319534392000001</v>
      </c>
      <c r="O87" s="18">
        <v>51.02107075</v>
      </c>
      <c r="P87" s="19" t="s">
        <v>19</v>
      </c>
      <c r="Q87" s="14" t="s">
        <v>669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143</v>
      </c>
      <c r="D88" s="20" t="s">
        <v>144</v>
      </c>
      <c r="E88" s="16"/>
      <c r="F88" s="17">
        <v>182.21</v>
      </c>
      <c r="G88" s="17">
        <v>157.36000000000001</v>
      </c>
      <c r="H88" s="17">
        <v>132.52000000000001</v>
      </c>
      <c r="I88" s="17"/>
      <c r="J88" s="17">
        <v>185.65</v>
      </c>
      <c r="K88" s="17">
        <v>235.33</v>
      </c>
      <c r="L88" s="17">
        <v>315.72000000000003</v>
      </c>
      <c r="M88" s="17"/>
      <c r="N88" s="17">
        <v>46.503427232999996</v>
      </c>
      <c r="O88" s="36">
        <v>3.2149182645000001</v>
      </c>
      <c r="P88" s="20" t="s">
        <v>16</v>
      </c>
      <c r="Q88" s="15" t="s">
        <v>670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145</v>
      </c>
      <c r="D89" s="19" t="s">
        <v>146</v>
      </c>
      <c r="E89" s="16"/>
      <c r="F89" s="18" t="s">
        <v>38</v>
      </c>
      <c r="G89" s="18" t="s">
        <v>38</v>
      </c>
      <c r="H89" s="18" t="s">
        <v>38</v>
      </c>
      <c r="I89" s="17"/>
      <c r="J89" s="18" t="s">
        <v>38</v>
      </c>
      <c r="K89" s="18" t="s">
        <v>38</v>
      </c>
      <c r="L89" s="18" t="s">
        <v>38</v>
      </c>
      <c r="M89" s="18"/>
      <c r="N89" s="18">
        <v>94.064508982000007</v>
      </c>
      <c r="O89" s="18">
        <v>1.0764285713999999</v>
      </c>
      <c r="P89" s="19" t="s">
        <v>19</v>
      </c>
      <c r="Q89" s="14" t="s">
        <v>38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147</v>
      </c>
      <c r="D90" s="20" t="s">
        <v>148</v>
      </c>
      <c r="E90" s="16"/>
      <c r="F90" s="17">
        <v>96</v>
      </c>
      <c r="G90" s="17">
        <v>86.57</v>
      </c>
      <c r="H90" s="17">
        <v>77.150000000000006</v>
      </c>
      <c r="I90" s="17"/>
      <c r="J90" s="17">
        <v>98.67</v>
      </c>
      <c r="K90" s="17">
        <v>117.51</v>
      </c>
      <c r="L90" s="17">
        <v>147.99</v>
      </c>
      <c r="M90" s="17"/>
      <c r="N90" s="17">
        <v>45.980353741000002</v>
      </c>
      <c r="O90" s="36">
        <v>394.08370070000001</v>
      </c>
      <c r="P90" s="20" t="s">
        <v>16</v>
      </c>
      <c r="Q90" s="15" t="s">
        <v>671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149</v>
      </c>
      <c r="D91" s="19" t="s">
        <v>150</v>
      </c>
      <c r="E91" s="16"/>
      <c r="F91" s="18">
        <v>50.42</v>
      </c>
      <c r="G91" s="18">
        <v>46.75</v>
      </c>
      <c r="H91" s="18">
        <v>43.08</v>
      </c>
      <c r="I91" s="17"/>
      <c r="J91" s="18">
        <v>54</v>
      </c>
      <c r="K91" s="18">
        <v>61.33</v>
      </c>
      <c r="L91" s="18">
        <v>73.209999999999994</v>
      </c>
      <c r="M91" s="18"/>
      <c r="N91" s="18">
        <v>56.033029648000003</v>
      </c>
      <c r="O91" s="18">
        <v>147.07944500000002</v>
      </c>
      <c r="P91" s="19" t="s">
        <v>19</v>
      </c>
      <c r="Q91" s="14" t="s">
        <v>672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151</v>
      </c>
      <c r="D92" s="20" t="s">
        <v>152</v>
      </c>
      <c r="E92" s="16"/>
      <c r="F92" s="17">
        <v>20.170000000000002</v>
      </c>
      <c r="G92" s="17">
        <v>18.079999999999998</v>
      </c>
      <c r="H92" s="17">
        <v>15.99</v>
      </c>
      <c r="I92" s="17"/>
      <c r="J92" s="17">
        <v>21.23</v>
      </c>
      <c r="K92" s="17">
        <v>25.4</v>
      </c>
      <c r="L92" s="17">
        <v>32.159999999999997</v>
      </c>
      <c r="M92" s="17"/>
      <c r="N92" s="17">
        <v>46.032118748999999</v>
      </c>
      <c r="O92" s="36">
        <v>340.87100349999997</v>
      </c>
      <c r="P92" s="20" t="s">
        <v>16</v>
      </c>
      <c r="Q92" s="15" t="s">
        <v>673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153</v>
      </c>
      <c r="D93" s="19" t="s">
        <v>154</v>
      </c>
      <c r="E93" s="16"/>
      <c r="F93" s="18">
        <v>32.68</v>
      </c>
      <c r="G93" s="18">
        <v>30.71</v>
      </c>
      <c r="H93" s="18">
        <v>28.75</v>
      </c>
      <c r="I93" s="17"/>
      <c r="J93" s="18">
        <v>34.07</v>
      </c>
      <c r="K93" s="18">
        <v>37.99</v>
      </c>
      <c r="L93" s="18">
        <v>44.34</v>
      </c>
      <c r="M93" s="18"/>
      <c r="N93" s="18">
        <v>66.659837120000006</v>
      </c>
      <c r="O93" s="18">
        <v>68.850781300000008</v>
      </c>
      <c r="P93" s="19" t="s">
        <v>19</v>
      </c>
      <c r="Q93" s="14" t="s">
        <v>674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155</v>
      </c>
      <c r="D94" s="20" t="s">
        <v>156</v>
      </c>
      <c r="E94" s="16"/>
      <c r="F94" s="17">
        <v>40.5</v>
      </c>
      <c r="G94" s="17">
        <v>37.85</v>
      </c>
      <c r="H94" s="17">
        <v>35.200000000000003</v>
      </c>
      <c r="I94" s="17"/>
      <c r="J94" s="17">
        <v>41.89</v>
      </c>
      <c r="K94" s="17">
        <v>47.18</v>
      </c>
      <c r="L94" s="17">
        <v>55.74</v>
      </c>
      <c r="M94" s="17"/>
      <c r="N94" s="17">
        <v>65.743796234000001</v>
      </c>
      <c r="O94" s="36">
        <v>274.90893900000003</v>
      </c>
      <c r="P94" s="20" t="s">
        <v>19</v>
      </c>
      <c r="Q94" s="15" t="s">
        <v>568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157</v>
      </c>
      <c r="D95" s="19" t="s">
        <v>158</v>
      </c>
      <c r="E95" s="16"/>
      <c r="F95" s="18">
        <v>7.91</v>
      </c>
      <c r="G95" s="18">
        <v>7.15</v>
      </c>
      <c r="H95" s="18">
        <v>6.4</v>
      </c>
      <c r="I95" s="17"/>
      <c r="J95" s="18">
        <v>8.76</v>
      </c>
      <c r="K95" s="18">
        <v>10.26</v>
      </c>
      <c r="L95" s="18">
        <v>12.7</v>
      </c>
      <c r="M95" s="18"/>
      <c r="N95" s="18">
        <v>68.753005630999994</v>
      </c>
      <c r="O95" s="18">
        <v>4.7322042</v>
      </c>
      <c r="P95" s="19" t="s">
        <v>19</v>
      </c>
      <c r="Q95" s="14" t="s">
        <v>675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159</v>
      </c>
      <c r="D96" s="20" t="s">
        <v>160</v>
      </c>
      <c r="E96" s="16"/>
      <c r="F96" s="17">
        <v>15.12</v>
      </c>
      <c r="G96" s="17">
        <v>13.46</v>
      </c>
      <c r="H96" s="17">
        <v>11.8</v>
      </c>
      <c r="I96" s="17"/>
      <c r="J96" s="17">
        <v>16.71</v>
      </c>
      <c r="K96" s="17">
        <v>20.02</v>
      </c>
      <c r="L96" s="17">
        <v>25.39</v>
      </c>
      <c r="M96" s="17"/>
      <c r="N96" s="17">
        <v>62.822022857999997</v>
      </c>
      <c r="O96" s="36">
        <v>31.490679749999998</v>
      </c>
      <c r="P96" s="20" t="s">
        <v>19</v>
      </c>
      <c r="Q96" s="15" t="s">
        <v>676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161</v>
      </c>
      <c r="D97" s="19" t="s">
        <v>162</v>
      </c>
      <c r="E97" s="16"/>
      <c r="F97" s="18">
        <v>8.23</v>
      </c>
      <c r="G97" s="18">
        <v>7.33</v>
      </c>
      <c r="H97" s="18">
        <v>6.43</v>
      </c>
      <c r="I97" s="17"/>
      <c r="J97" s="18">
        <v>8.59</v>
      </c>
      <c r="K97" s="18">
        <v>10.38</v>
      </c>
      <c r="L97" s="18">
        <v>13.28</v>
      </c>
      <c r="M97" s="18"/>
      <c r="N97" s="18">
        <v>77.777631971000005</v>
      </c>
      <c r="O97" s="18">
        <v>7.3172535500000002</v>
      </c>
      <c r="P97" s="19" t="s">
        <v>19</v>
      </c>
      <c r="Q97" s="14" t="s">
        <v>677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163</v>
      </c>
      <c r="D98" s="20" t="s">
        <v>164</v>
      </c>
      <c r="E98" s="16"/>
      <c r="F98" s="17">
        <v>16.329999999999998</v>
      </c>
      <c r="G98" s="17">
        <v>15.05</v>
      </c>
      <c r="H98" s="17">
        <v>13.78</v>
      </c>
      <c r="I98" s="17"/>
      <c r="J98" s="17">
        <v>17.309999999999999</v>
      </c>
      <c r="K98" s="17">
        <v>19.850000000000001</v>
      </c>
      <c r="L98" s="17">
        <v>23.97</v>
      </c>
      <c r="M98" s="17"/>
      <c r="N98" s="17">
        <v>66.770794340999998</v>
      </c>
      <c r="O98" s="36">
        <v>52.221068150000001</v>
      </c>
      <c r="P98" s="20" t="s">
        <v>19</v>
      </c>
      <c r="Q98" s="15" t="s">
        <v>678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165</v>
      </c>
      <c r="D99" s="19" t="s">
        <v>166</v>
      </c>
      <c r="E99" s="16"/>
      <c r="F99" s="18">
        <v>24.1</v>
      </c>
      <c r="G99" s="18">
        <v>22.87</v>
      </c>
      <c r="H99" s="18">
        <v>21.64</v>
      </c>
      <c r="I99" s="17"/>
      <c r="J99" s="18">
        <v>25.43</v>
      </c>
      <c r="K99" s="18">
        <v>27.88</v>
      </c>
      <c r="L99" s="18">
        <v>31.86</v>
      </c>
      <c r="M99" s="18"/>
      <c r="N99" s="18">
        <v>50.652776082999999</v>
      </c>
      <c r="O99" s="18">
        <v>7.0429816000000001</v>
      </c>
      <c r="P99" s="19" t="s">
        <v>19</v>
      </c>
      <c r="Q99" s="14" t="s">
        <v>679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167</v>
      </c>
      <c r="D100" s="20" t="s">
        <v>168</v>
      </c>
      <c r="E100" s="16"/>
      <c r="F100" s="17">
        <v>103.89</v>
      </c>
      <c r="G100" s="17">
        <v>87.23</v>
      </c>
      <c r="H100" s="17">
        <v>70.569999999999993</v>
      </c>
      <c r="I100" s="17"/>
      <c r="J100" s="17">
        <v>120</v>
      </c>
      <c r="K100" s="17">
        <v>153.31</v>
      </c>
      <c r="L100" s="17">
        <v>207.21</v>
      </c>
      <c r="M100" s="17"/>
      <c r="N100" s="17">
        <v>52.108293596999999</v>
      </c>
      <c r="O100" s="36">
        <v>2.9272104344999996</v>
      </c>
      <c r="P100" s="20" t="s">
        <v>19</v>
      </c>
      <c r="Q100" s="15" t="s">
        <v>680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499</v>
      </c>
      <c r="D101" s="19" t="s">
        <v>500</v>
      </c>
      <c r="E101" s="16"/>
      <c r="F101" s="18">
        <v>4.03</v>
      </c>
      <c r="G101" s="18">
        <v>2.54</v>
      </c>
      <c r="H101" s="18">
        <v>1.05</v>
      </c>
      <c r="I101" s="17"/>
      <c r="J101" s="18">
        <v>4.3499999999999996</v>
      </c>
      <c r="K101" s="18">
        <v>7.32</v>
      </c>
      <c r="L101" s="18">
        <v>12.13</v>
      </c>
      <c r="M101" s="18"/>
      <c r="N101" s="18">
        <v>36.263941473999999</v>
      </c>
      <c r="O101" s="18">
        <v>2.2724159500000001</v>
      </c>
      <c r="P101" s="19" t="s">
        <v>16</v>
      </c>
      <c r="Q101" s="14" t="s">
        <v>681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169</v>
      </c>
      <c r="D102" s="20" t="s">
        <v>170</v>
      </c>
      <c r="E102" s="16"/>
      <c r="F102" s="17">
        <v>22.41</v>
      </c>
      <c r="G102" s="17">
        <v>20.010000000000002</v>
      </c>
      <c r="H102" s="17">
        <v>17.61</v>
      </c>
      <c r="I102" s="17"/>
      <c r="J102" s="17">
        <v>24.08</v>
      </c>
      <c r="K102" s="17">
        <v>28.87</v>
      </c>
      <c r="L102" s="17">
        <v>36.64</v>
      </c>
      <c r="M102" s="17"/>
      <c r="N102" s="17">
        <v>53.507866507999999</v>
      </c>
      <c r="O102" s="36">
        <v>244.62943855</v>
      </c>
      <c r="P102" s="20" t="s">
        <v>19</v>
      </c>
      <c r="Q102" s="15" t="s">
        <v>682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171</v>
      </c>
      <c r="D103" s="20" t="s">
        <v>172</v>
      </c>
      <c r="E103" s="16"/>
      <c r="F103" s="17">
        <v>9.85</v>
      </c>
      <c r="G103" s="17">
        <v>8.6999999999999993</v>
      </c>
      <c r="H103" s="17">
        <v>7.55</v>
      </c>
      <c r="I103" s="17"/>
      <c r="J103" s="17">
        <v>10.68</v>
      </c>
      <c r="K103" s="17">
        <v>12.97</v>
      </c>
      <c r="L103" s="17">
        <v>16.670000000000002</v>
      </c>
      <c r="M103" s="17"/>
      <c r="N103" s="17">
        <v>55.065274485000003</v>
      </c>
      <c r="O103" s="36">
        <v>104.37881630000001</v>
      </c>
      <c r="P103" s="20" t="s">
        <v>19</v>
      </c>
      <c r="Q103" s="15" t="s">
        <v>683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569</v>
      </c>
      <c r="D104" s="19" t="s">
        <v>570</v>
      </c>
      <c r="E104" s="16"/>
      <c r="F104" s="18">
        <v>0</v>
      </c>
      <c r="G104" s="18">
        <v>0</v>
      </c>
      <c r="H104" s="18">
        <v>0</v>
      </c>
      <c r="I104" s="17"/>
      <c r="J104" s="18">
        <v>0.01</v>
      </c>
      <c r="K104" s="18">
        <v>0.01</v>
      </c>
      <c r="L104" s="18">
        <v>0.02</v>
      </c>
      <c r="M104" s="18"/>
      <c r="N104" s="18">
        <v>99.490537305000004</v>
      </c>
      <c r="O104" s="18">
        <v>1.4968198560000001</v>
      </c>
      <c r="P104" s="19" t="s">
        <v>19</v>
      </c>
      <c r="Q104" s="14" t="s">
        <v>684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173</v>
      </c>
      <c r="D105" s="20" t="s">
        <v>174</v>
      </c>
      <c r="E105" s="16"/>
      <c r="F105" s="17">
        <v>18.45</v>
      </c>
      <c r="G105" s="17">
        <v>17.260000000000002</v>
      </c>
      <c r="H105" s="17">
        <v>16.07</v>
      </c>
      <c r="I105" s="17"/>
      <c r="J105" s="17">
        <v>19.28</v>
      </c>
      <c r="K105" s="17">
        <v>21.65</v>
      </c>
      <c r="L105" s="17">
        <v>25.49</v>
      </c>
      <c r="M105" s="17"/>
      <c r="N105" s="17">
        <v>73.288835273999993</v>
      </c>
      <c r="O105" s="36">
        <v>50.981535300000004</v>
      </c>
      <c r="P105" s="20" t="s">
        <v>19</v>
      </c>
      <c r="Q105" s="15" t="s">
        <v>685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175</v>
      </c>
      <c r="D106" s="19" t="s">
        <v>176</v>
      </c>
      <c r="E106" s="16"/>
      <c r="F106" s="18">
        <v>4.95</v>
      </c>
      <c r="G106" s="18">
        <v>4.4800000000000004</v>
      </c>
      <c r="H106" s="18">
        <v>4.01</v>
      </c>
      <c r="I106" s="17"/>
      <c r="J106" s="18">
        <v>5.05</v>
      </c>
      <c r="K106" s="18">
        <v>5.98</v>
      </c>
      <c r="L106" s="18">
        <v>7.5</v>
      </c>
      <c r="M106" s="18"/>
      <c r="N106" s="18">
        <v>78.847949211</v>
      </c>
      <c r="O106" s="18">
        <v>16.6005413</v>
      </c>
      <c r="P106" s="19" t="s">
        <v>19</v>
      </c>
      <c r="Q106" s="14" t="s">
        <v>686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177</v>
      </c>
      <c r="D107" s="20" t="s">
        <v>178</v>
      </c>
      <c r="E107" s="16"/>
      <c r="F107" s="17">
        <v>4.8</v>
      </c>
      <c r="G107" s="17">
        <v>3.96</v>
      </c>
      <c r="H107" s="17">
        <v>3.13</v>
      </c>
      <c r="I107" s="17"/>
      <c r="J107" s="17">
        <v>6.95</v>
      </c>
      <c r="K107" s="17">
        <v>8.61</v>
      </c>
      <c r="L107" s="17">
        <v>11.32</v>
      </c>
      <c r="M107" s="17"/>
      <c r="N107" s="17">
        <v>59.494967539000001</v>
      </c>
      <c r="O107" s="36">
        <v>44.56314785</v>
      </c>
      <c r="P107" s="20" t="s">
        <v>19</v>
      </c>
      <c r="Q107" s="15" t="s">
        <v>687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179</v>
      </c>
      <c r="D108" s="19" t="s">
        <v>180</v>
      </c>
      <c r="E108" s="16"/>
      <c r="F108" s="18">
        <v>14.09</v>
      </c>
      <c r="G108" s="18">
        <v>12.72</v>
      </c>
      <c r="H108" s="18">
        <v>11.35</v>
      </c>
      <c r="I108" s="17"/>
      <c r="J108" s="18">
        <v>16</v>
      </c>
      <c r="K108" s="18">
        <v>18.73</v>
      </c>
      <c r="L108" s="18">
        <v>23.16</v>
      </c>
      <c r="M108" s="18"/>
      <c r="N108" s="18">
        <v>55.645196460000001</v>
      </c>
      <c r="O108" s="18">
        <v>26.233994849999998</v>
      </c>
      <c r="P108" s="19" t="s">
        <v>19</v>
      </c>
      <c r="Q108" s="14" t="s">
        <v>688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181</v>
      </c>
      <c r="D109" s="20" t="s">
        <v>182</v>
      </c>
      <c r="E109" s="16"/>
      <c r="F109" s="17">
        <v>9.7899999999999991</v>
      </c>
      <c r="G109" s="17">
        <v>8.6</v>
      </c>
      <c r="H109" s="17">
        <v>7.42</v>
      </c>
      <c r="I109" s="17"/>
      <c r="J109" s="17">
        <v>10.17</v>
      </c>
      <c r="K109" s="17">
        <v>12.53</v>
      </c>
      <c r="L109" s="17">
        <v>16.36</v>
      </c>
      <c r="M109" s="17"/>
      <c r="N109" s="17">
        <v>84.383306422999993</v>
      </c>
      <c r="O109" s="36">
        <v>21.198321349999997</v>
      </c>
      <c r="P109" s="20" t="s">
        <v>19</v>
      </c>
      <c r="Q109" s="15" t="s">
        <v>689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183</v>
      </c>
      <c r="D110" s="19" t="s">
        <v>184</v>
      </c>
      <c r="E110" s="16"/>
      <c r="F110" s="18">
        <v>12.7</v>
      </c>
      <c r="G110" s="18">
        <v>5.24</v>
      </c>
      <c r="H110" s="18">
        <v>-2.21</v>
      </c>
      <c r="I110" s="17"/>
      <c r="J110" s="18">
        <v>13.08</v>
      </c>
      <c r="K110" s="18">
        <v>27.99</v>
      </c>
      <c r="L110" s="18">
        <v>52.13</v>
      </c>
      <c r="M110" s="18"/>
      <c r="N110" s="18">
        <v>30.922576643999999</v>
      </c>
      <c r="O110" s="18">
        <v>120.60698735</v>
      </c>
      <c r="P110" s="19" t="s">
        <v>16</v>
      </c>
      <c r="Q110" s="14" t="s">
        <v>690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525</v>
      </c>
      <c r="D111" s="20" t="s">
        <v>526</v>
      </c>
      <c r="E111" s="16"/>
      <c r="F111" s="17">
        <v>3.45</v>
      </c>
      <c r="G111" s="17">
        <v>3.12</v>
      </c>
      <c r="H111" s="17">
        <v>2.79</v>
      </c>
      <c r="I111" s="17"/>
      <c r="J111" s="17">
        <v>3.55</v>
      </c>
      <c r="K111" s="17">
        <v>4.2</v>
      </c>
      <c r="L111" s="17">
        <v>5.25</v>
      </c>
      <c r="M111" s="17"/>
      <c r="N111" s="17">
        <v>49.587635134999999</v>
      </c>
      <c r="O111" s="36">
        <v>1.3886532</v>
      </c>
      <c r="P111" s="20" t="s">
        <v>16</v>
      </c>
      <c r="Q111" s="15" t="s">
        <v>691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185</v>
      </c>
      <c r="D112" s="19" t="s">
        <v>186</v>
      </c>
      <c r="E112" s="16"/>
      <c r="F112" s="18">
        <v>2.67</v>
      </c>
      <c r="G112" s="18">
        <v>2.1</v>
      </c>
      <c r="H112" s="18">
        <v>1.54</v>
      </c>
      <c r="I112" s="17"/>
      <c r="J112" s="18">
        <v>4.05</v>
      </c>
      <c r="K112" s="18">
        <v>5.17</v>
      </c>
      <c r="L112" s="18">
        <v>7</v>
      </c>
      <c r="M112" s="18"/>
      <c r="N112" s="18">
        <v>63.898528853000002</v>
      </c>
      <c r="O112" s="18">
        <v>2.87296855</v>
      </c>
      <c r="P112" s="19" t="s">
        <v>19</v>
      </c>
      <c r="Q112" s="14" t="s">
        <v>692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187</v>
      </c>
      <c r="D113" s="20" t="s">
        <v>188</v>
      </c>
      <c r="E113" s="16"/>
      <c r="F113" s="17">
        <v>4.0199999999999996</v>
      </c>
      <c r="G113" s="17">
        <v>3.72</v>
      </c>
      <c r="H113" s="17">
        <v>3.43</v>
      </c>
      <c r="I113" s="17"/>
      <c r="J113" s="17">
        <v>4.24</v>
      </c>
      <c r="K113" s="17">
        <v>4.82</v>
      </c>
      <c r="L113" s="17">
        <v>5.76</v>
      </c>
      <c r="M113" s="17"/>
      <c r="N113" s="17">
        <v>56.044295210999998</v>
      </c>
      <c r="O113" s="36">
        <v>10.0339483</v>
      </c>
      <c r="P113" s="20" t="s">
        <v>19</v>
      </c>
      <c r="Q113" s="15" t="s">
        <v>693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189</v>
      </c>
      <c r="D114" s="19" t="s">
        <v>190</v>
      </c>
      <c r="E114" s="16"/>
      <c r="F114" s="18">
        <v>25.07</v>
      </c>
      <c r="G114" s="18">
        <v>22.89</v>
      </c>
      <c r="H114" s="18">
        <v>20.71</v>
      </c>
      <c r="I114" s="17"/>
      <c r="J114" s="18">
        <v>27.44</v>
      </c>
      <c r="K114" s="18">
        <v>31.79</v>
      </c>
      <c r="L114" s="18">
        <v>38.83</v>
      </c>
      <c r="M114" s="18"/>
      <c r="N114" s="18">
        <v>61.802058525</v>
      </c>
      <c r="O114" s="18">
        <v>62.705924700000004</v>
      </c>
      <c r="P114" s="19" t="s">
        <v>19</v>
      </c>
      <c r="Q114" s="14" t="s">
        <v>694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191</v>
      </c>
      <c r="D115" s="20" t="s">
        <v>192</v>
      </c>
      <c r="E115" s="16"/>
      <c r="F115" s="17">
        <v>28.34</v>
      </c>
      <c r="G115" s="17">
        <v>26.28</v>
      </c>
      <c r="H115" s="17">
        <v>24.23</v>
      </c>
      <c r="I115" s="17"/>
      <c r="J115" s="17">
        <v>29.13</v>
      </c>
      <c r="K115" s="17">
        <v>33.229999999999997</v>
      </c>
      <c r="L115" s="17">
        <v>39.869999999999997</v>
      </c>
      <c r="M115" s="17"/>
      <c r="N115" s="17">
        <v>73.735824320000006</v>
      </c>
      <c r="O115" s="36">
        <v>65.3210354</v>
      </c>
      <c r="P115" s="20" t="s">
        <v>19</v>
      </c>
      <c r="Q115" s="15" t="s">
        <v>695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193</v>
      </c>
      <c r="D116" s="19" t="s">
        <v>194</v>
      </c>
      <c r="E116" s="16"/>
      <c r="F116" s="18">
        <v>40.049999999999997</v>
      </c>
      <c r="G116" s="18">
        <v>34.1</v>
      </c>
      <c r="H116" s="18">
        <v>28.16</v>
      </c>
      <c r="I116" s="17"/>
      <c r="J116" s="18">
        <v>48.53</v>
      </c>
      <c r="K116" s="18">
        <v>60.41</v>
      </c>
      <c r="L116" s="18">
        <v>79.64</v>
      </c>
      <c r="M116" s="18"/>
      <c r="N116" s="18">
        <v>55.110681046000003</v>
      </c>
      <c r="O116" s="18">
        <v>14.24582244</v>
      </c>
      <c r="P116" s="19" t="s">
        <v>19</v>
      </c>
      <c r="Q116" s="14" t="s">
        <v>696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195</v>
      </c>
      <c r="D117" s="20" t="s">
        <v>196</v>
      </c>
      <c r="E117" s="16"/>
      <c r="F117" s="17">
        <v>12.3</v>
      </c>
      <c r="G117" s="17">
        <v>11.49</v>
      </c>
      <c r="H117" s="17">
        <v>10.68</v>
      </c>
      <c r="I117" s="17"/>
      <c r="J117" s="17">
        <v>12.71</v>
      </c>
      <c r="K117" s="17">
        <v>14.32</v>
      </c>
      <c r="L117" s="17">
        <v>16.920000000000002</v>
      </c>
      <c r="M117" s="17"/>
      <c r="N117" s="17">
        <v>76.806099430000003</v>
      </c>
      <c r="O117" s="36">
        <v>19.560390850000001</v>
      </c>
      <c r="P117" s="20" t="s">
        <v>19</v>
      </c>
      <c r="Q117" s="15" t="s">
        <v>697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197</v>
      </c>
      <c r="D118" s="19" t="s">
        <v>198</v>
      </c>
      <c r="E118" s="16"/>
      <c r="F118" s="18">
        <v>48.81</v>
      </c>
      <c r="G118" s="18">
        <v>45.43</v>
      </c>
      <c r="H118" s="18">
        <v>42.05</v>
      </c>
      <c r="I118" s="17"/>
      <c r="J118" s="18">
        <v>53.5</v>
      </c>
      <c r="K118" s="18">
        <v>60.25</v>
      </c>
      <c r="L118" s="18">
        <v>71.180000000000007</v>
      </c>
      <c r="M118" s="18"/>
      <c r="N118" s="18">
        <v>54.653966183999998</v>
      </c>
      <c r="O118" s="18">
        <v>78.604046316999998</v>
      </c>
      <c r="P118" s="19" t="s">
        <v>19</v>
      </c>
      <c r="Q118" s="14" t="s">
        <v>698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199</v>
      </c>
      <c r="D119" s="20" t="s">
        <v>200</v>
      </c>
      <c r="E119" s="16"/>
      <c r="F119" s="17">
        <v>10.81</v>
      </c>
      <c r="G119" s="17">
        <v>10.15</v>
      </c>
      <c r="H119" s="17">
        <v>9.5</v>
      </c>
      <c r="I119" s="17"/>
      <c r="J119" s="17">
        <v>11.79</v>
      </c>
      <c r="K119" s="17">
        <v>13.09</v>
      </c>
      <c r="L119" s="17">
        <v>15.2</v>
      </c>
      <c r="M119" s="17"/>
      <c r="N119" s="17">
        <v>65.733146110000007</v>
      </c>
      <c r="O119" s="36">
        <v>14.795468399999999</v>
      </c>
      <c r="P119" s="20" t="s">
        <v>19</v>
      </c>
      <c r="Q119" s="15" t="s">
        <v>699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201</v>
      </c>
      <c r="D120" s="19" t="s">
        <v>202</v>
      </c>
      <c r="E120" s="16"/>
      <c r="F120" s="18">
        <v>8.89</v>
      </c>
      <c r="G120" s="18">
        <v>8.5</v>
      </c>
      <c r="H120" s="18">
        <v>8.11</v>
      </c>
      <c r="I120" s="17"/>
      <c r="J120" s="18">
        <v>9.4600000000000009</v>
      </c>
      <c r="K120" s="18">
        <v>10.23</v>
      </c>
      <c r="L120" s="18">
        <v>11.48</v>
      </c>
      <c r="M120" s="18"/>
      <c r="N120" s="18">
        <v>54.144428036000001</v>
      </c>
      <c r="O120" s="18">
        <v>5.7885066500000004</v>
      </c>
      <c r="P120" s="19" t="s">
        <v>19</v>
      </c>
      <c r="Q120" s="14" t="s">
        <v>700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203</v>
      </c>
      <c r="D121" s="20" t="s">
        <v>204</v>
      </c>
      <c r="E121" s="16"/>
      <c r="F121" s="17">
        <v>57.79</v>
      </c>
      <c r="G121" s="17">
        <v>52.98</v>
      </c>
      <c r="H121" s="17">
        <v>48.17</v>
      </c>
      <c r="I121" s="17"/>
      <c r="J121" s="17">
        <v>61.42</v>
      </c>
      <c r="K121" s="17">
        <v>71.03</v>
      </c>
      <c r="L121" s="17">
        <v>86.59</v>
      </c>
      <c r="M121" s="17"/>
      <c r="N121" s="17">
        <v>69.799922065000004</v>
      </c>
      <c r="O121" s="36">
        <v>51.253295899999998</v>
      </c>
      <c r="P121" s="20" t="s">
        <v>19</v>
      </c>
      <c r="Q121" s="15" t="s">
        <v>701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205</v>
      </c>
      <c r="D122" s="19" t="s">
        <v>206</v>
      </c>
      <c r="E122" s="16"/>
      <c r="F122" s="18">
        <v>27.86</v>
      </c>
      <c r="G122" s="18">
        <v>26.03</v>
      </c>
      <c r="H122" s="18">
        <v>24.2</v>
      </c>
      <c r="I122" s="17"/>
      <c r="J122" s="18">
        <v>28.64</v>
      </c>
      <c r="K122" s="18">
        <v>32.29</v>
      </c>
      <c r="L122" s="18">
        <v>38.22</v>
      </c>
      <c r="M122" s="18"/>
      <c r="N122" s="18">
        <v>72.380546726000006</v>
      </c>
      <c r="O122" s="18">
        <v>52.202728350000001</v>
      </c>
      <c r="P122" s="19" t="s">
        <v>19</v>
      </c>
      <c r="Q122" s="14" t="s">
        <v>702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207</v>
      </c>
      <c r="D123" s="20" t="s">
        <v>208</v>
      </c>
      <c r="E123" s="16"/>
      <c r="F123" s="17">
        <v>13.8</v>
      </c>
      <c r="G123" s="17">
        <v>12.43</v>
      </c>
      <c r="H123" s="17">
        <v>11.07</v>
      </c>
      <c r="I123" s="17"/>
      <c r="J123" s="17">
        <v>14.31</v>
      </c>
      <c r="K123" s="17">
        <v>17.03</v>
      </c>
      <c r="L123" s="17">
        <v>21.43</v>
      </c>
      <c r="M123" s="17"/>
      <c r="N123" s="17">
        <v>75.173080825</v>
      </c>
      <c r="O123" s="36">
        <v>3.5805012499999997</v>
      </c>
      <c r="P123" s="20" t="s">
        <v>19</v>
      </c>
      <c r="Q123" s="15" t="s">
        <v>703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207</v>
      </c>
      <c r="D124" s="19" t="s">
        <v>209</v>
      </c>
      <c r="E124" s="16"/>
      <c r="F124" s="18">
        <v>13.69</v>
      </c>
      <c r="G124" s="18">
        <v>12.38</v>
      </c>
      <c r="H124" s="18">
        <v>11.07</v>
      </c>
      <c r="I124" s="17"/>
      <c r="J124" s="18">
        <v>14.2</v>
      </c>
      <c r="K124" s="18">
        <v>16.809999999999999</v>
      </c>
      <c r="L124" s="18">
        <v>21.05</v>
      </c>
      <c r="M124" s="18"/>
      <c r="N124" s="18">
        <v>75.075728764000004</v>
      </c>
      <c r="O124" s="18">
        <v>437.49190039999996</v>
      </c>
      <c r="P124" s="19" t="s">
        <v>19</v>
      </c>
      <c r="Q124" s="14" t="s">
        <v>704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210</v>
      </c>
      <c r="D125" s="20" t="s">
        <v>211</v>
      </c>
      <c r="E125" s="16"/>
      <c r="F125" s="17">
        <v>42.02</v>
      </c>
      <c r="G125" s="17">
        <v>37.69</v>
      </c>
      <c r="H125" s="17">
        <v>33.369999999999997</v>
      </c>
      <c r="I125" s="17"/>
      <c r="J125" s="17">
        <v>43.61</v>
      </c>
      <c r="K125" s="17">
        <v>52.25</v>
      </c>
      <c r="L125" s="17">
        <v>66.23</v>
      </c>
      <c r="M125" s="17"/>
      <c r="N125" s="17">
        <v>76.485740867999993</v>
      </c>
      <c r="O125" s="36">
        <v>43.859368600000003</v>
      </c>
      <c r="P125" s="20" t="s">
        <v>19</v>
      </c>
      <c r="Q125" s="15" t="s">
        <v>705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210</v>
      </c>
      <c r="D126" s="19" t="s">
        <v>212</v>
      </c>
      <c r="E126" s="16"/>
      <c r="F126" s="18">
        <v>45.43</v>
      </c>
      <c r="G126" s="18">
        <v>41.36</v>
      </c>
      <c r="H126" s="18">
        <v>37.299999999999997</v>
      </c>
      <c r="I126" s="17"/>
      <c r="J126" s="18">
        <v>47.03</v>
      </c>
      <c r="K126" s="18">
        <v>55.15</v>
      </c>
      <c r="L126" s="18">
        <v>68.3</v>
      </c>
      <c r="M126" s="18"/>
      <c r="N126" s="18">
        <v>79.131980088999995</v>
      </c>
      <c r="O126" s="18">
        <v>1096.9315251</v>
      </c>
      <c r="P126" s="19" t="s">
        <v>19</v>
      </c>
      <c r="Q126" s="14" t="s">
        <v>706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213</v>
      </c>
      <c r="D127" s="20" t="s">
        <v>214</v>
      </c>
      <c r="E127" s="16"/>
      <c r="F127" s="17">
        <v>2.85</v>
      </c>
      <c r="G127" s="17">
        <v>2.59</v>
      </c>
      <c r="H127" s="17">
        <v>2.33</v>
      </c>
      <c r="I127" s="17"/>
      <c r="J127" s="17">
        <v>2.98</v>
      </c>
      <c r="K127" s="17">
        <v>3.49</v>
      </c>
      <c r="L127" s="17">
        <v>4.32</v>
      </c>
      <c r="M127" s="17"/>
      <c r="N127" s="17">
        <v>41.054478877000001</v>
      </c>
      <c r="O127" s="36">
        <v>3.5673766999999996</v>
      </c>
      <c r="P127" s="20" t="s">
        <v>16</v>
      </c>
      <c r="Q127" s="15" t="s">
        <v>707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215</v>
      </c>
      <c r="D128" s="19" t="s">
        <v>216</v>
      </c>
      <c r="E128" s="16"/>
      <c r="F128" s="18">
        <v>81.61</v>
      </c>
      <c r="G128" s="18">
        <v>76.209999999999994</v>
      </c>
      <c r="H128" s="18">
        <v>70.81</v>
      </c>
      <c r="I128" s="17"/>
      <c r="J128" s="18">
        <v>84.48</v>
      </c>
      <c r="K128" s="18">
        <v>95.27</v>
      </c>
      <c r="L128" s="18">
        <v>112.73</v>
      </c>
      <c r="M128" s="18"/>
      <c r="N128" s="18">
        <v>61.919541942000002</v>
      </c>
      <c r="O128" s="18">
        <v>79.054824994000001</v>
      </c>
      <c r="P128" s="19" t="s">
        <v>19</v>
      </c>
      <c r="Q128" s="14" t="s">
        <v>708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217</v>
      </c>
      <c r="D129" s="20" t="s">
        <v>218</v>
      </c>
      <c r="E129" s="16"/>
      <c r="F129" s="17">
        <v>9.5299999999999994</v>
      </c>
      <c r="G129" s="17">
        <v>8.2100000000000009</v>
      </c>
      <c r="H129" s="17">
        <v>6.9</v>
      </c>
      <c r="I129" s="17"/>
      <c r="J129" s="17">
        <v>9.9600000000000009</v>
      </c>
      <c r="K129" s="17">
        <v>12.58</v>
      </c>
      <c r="L129" s="17">
        <v>16.829999999999998</v>
      </c>
      <c r="M129" s="17"/>
      <c r="N129" s="17">
        <v>82.210555185000004</v>
      </c>
      <c r="O129" s="36">
        <v>44.810142200000001</v>
      </c>
      <c r="P129" s="20" t="s">
        <v>19</v>
      </c>
      <c r="Q129" s="15" t="s">
        <v>709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219</v>
      </c>
      <c r="D130" s="19" t="s">
        <v>220</v>
      </c>
      <c r="E130" s="16"/>
      <c r="F130" s="18">
        <v>158.9</v>
      </c>
      <c r="G130" s="18">
        <v>150.31</v>
      </c>
      <c r="H130" s="18">
        <v>141.72</v>
      </c>
      <c r="I130" s="17"/>
      <c r="J130" s="18">
        <v>162.69</v>
      </c>
      <c r="K130" s="18">
        <v>179.86</v>
      </c>
      <c r="L130" s="18">
        <v>207.65</v>
      </c>
      <c r="M130" s="18"/>
      <c r="N130" s="18">
        <v>46.413783975999998</v>
      </c>
      <c r="O130" s="18">
        <v>12.474337574</v>
      </c>
      <c r="P130" s="19" t="s">
        <v>16</v>
      </c>
      <c r="Q130" s="14" t="s">
        <v>710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221</v>
      </c>
      <c r="D131" s="20" t="s">
        <v>222</v>
      </c>
      <c r="E131" s="16"/>
      <c r="F131" s="17">
        <v>7.38</v>
      </c>
      <c r="G131" s="17">
        <v>6.13</v>
      </c>
      <c r="H131" s="17">
        <v>4.88</v>
      </c>
      <c r="I131" s="17"/>
      <c r="J131" s="17">
        <v>7.91</v>
      </c>
      <c r="K131" s="17">
        <v>10.4</v>
      </c>
      <c r="L131" s="17">
        <v>14.44</v>
      </c>
      <c r="M131" s="17"/>
      <c r="N131" s="17">
        <v>80.476257536999995</v>
      </c>
      <c r="O131" s="36">
        <v>6.8074295500000002</v>
      </c>
      <c r="P131" s="20" t="s">
        <v>19</v>
      </c>
      <c r="Q131" s="15" t="s">
        <v>711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223</v>
      </c>
      <c r="D132" s="19" t="s">
        <v>224</v>
      </c>
      <c r="E132" s="16"/>
      <c r="F132" s="18">
        <v>10.09</v>
      </c>
      <c r="G132" s="18">
        <v>8.94</v>
      </c>
      <c r="H132" s="18">
        <v>7.8</v>
      </c>
      <c r="I132" s="17"/>
      <c r="J132" s="18">
        <v>10.5</v>
      </c>
      <c r="K132" s="18">
        <v>12.78</v>
      </c>
      <c r="L132" s="18">
        <v>16.48</v>
      </c>
      <c r="M132" s="18"/>
      <c r="N132" s="18">
        <v>54.166717366</v>
      </c>
      <c r="O132" s="18">
        <v>22.202965349999999</v>
      </c>
      <c r="P132" s="19" t="s">
        <v>19</v>
      </c>
      <c r="Q132" s="14" t="s">
        <v>712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225</v>
      </c>
      <c r="D133" s="20" t="s">
        <v>226</v>
      </c>
      <c r="E133" s="16"/>
      <c r="F133" s="17">
        <v>3.83</v>
      </c>
      <c r="G133" s="17">
        <v>3.54</v>
      </c>
      <c r="H133" s="17">
        <v>3.26</v>
      </c>
      <c r="I133" s="17"/>
      <c r="J133" s="17">
        <v>4.13</v>
      </c>
      <c r="K133" s="17">
        <v>4.6900000000000004</v>
      </c>
      <c r="L133" s="17">
        <v>5.62</v>
      </c>
      <c r="M133" s="17"/>
      <c r="N133" s="17">
        <v>59.832768969</v>
      </c>
      <c r="O133" s="36">
        <v>2.4728224000000001</v>
      </c>
      <c r="P133" s="20" t="s">
        <v>19</v>
      </c>
      <c r="Q133" s="15" t="s">
        <v>713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225</v>
      </c>
      <c r="D134" s="19" t="s">
        <v>227</v>
      </c>
      <c r="E134" s="16"/>
      <c r="F134" s="18">
        <v>3.82</v>
      </c>
      <c r="G134" s="18">
        <v>3.59</v>
      </c>
      <c r="H134" s="18">
        <v>3.36</v>
      </c>
      <c r="I134" s="17"/>
      <c r="J134" s="18">
        <v>3.95</v>
      </c>
      <c r="K134" s="18">
        <v>4.4000000000000004</v>
      </c>
      <c r="L134" s="18">
        <v>5.15</v>
      </c>
      <c r="M134" s="18"/>
      <c r="N134" s="18">
        <v>59.943355244000003</v>
      </c>
      <c r="O134" s="18">
        <v>10.849369399999999</v>
      </c>
      <c r="P134" s="19" t="s">
        <v>19</v>
      </c>
      <c r="Q134" s="14" t="s">
        <v>714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225</v>
      </c>
      <c r="D135" s="20" t="s">
        <v>228</v>
      </c>
      <c r="E135" s="16"/>
      <c r="F135" s="17">
        <v>19.05</v>
      </c>
      <c r="G135" s="17">
        <v>17.88</v>
      </c>
      <c r="H135" s="17">
        <v>16.71</v>
      </c>
      <c r="I135" s="17"/>
      <c r="J135" s="17">
        <v>19.8</v>
      </c>
      <c r="K135" s="17">
        <v>22.13</v>
      </c>
      <c r="L135" s="17">
        <v>25.9</v>
      </c>
      <c r="M135" s="17"/>
      <c r="N135" s="17">
        <v>56.015082542999998</v>
      </c>
      <c r="O135" s="36">
        <v>101.17323450000001</v>
      </c>
      <c r="P135" s="20" t="s">
        <v>19</v>
      </c>
      <c r="Q135" s="15" t="s">
        <v>715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229</v>
      </c>
      <c r="D136" s="19" t="s">
        <v>230</v>
      </c>
      <c r="E136" s="16"/>
      <c r="F136" s="18">
        <v>17.8</v>
      </c>
      <c r="G136" s="18">
        <v>15.8</v>
      </c>
      <c r="H136" s="18">
        <v>13.81</v>
      </c>
      <c r="I136" s="17"/>
      <c r="J136" s="18">
        <v>18.59</v>
      </c>
      <c r="K136" s="18">
        <v>22.57</v>
      </c>
      <c r="L136" s="18">
        <v>29.03</v>
      </c>
      <c r="M136" s="18"/>
      <c r="N136" s="18">
        <v>68.030813062999997</v>
      </c>
      <c r="O136" s="18">
        <v>10.3675985</v>
      </c>
      <c r="P136" s="19" t="s">
        <v>19</v>
      </c>
      <c r="Q136" s="14" t="s">
        <v>716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231</v>
      </c>
      <c r="D137" s="20" t="s">
        <v>232</v>
      </c>
      <c r="E137" s="16"/>
      <c r="F137" s="17">
        <v>5.04</v>
      </c>
      <c r="G137" s="17">
        <v>4.32</v>
      </c>
      <c r="H137" s="17">
        <v>3.61</v>
      </c>
      <c r="I137" s="17"/>
      <c r="J137" s="17">
        <v>6.49</v>
      </c>
      <c r="K137" s="17">
        <v>7.91</v>
      </c>
      <c r="L137" s="17">
        <v>10.210000000000001</v>
      </c>
      <c r="M137" s="17"/>
      <c r="N137" s="17">
        <v>65.290700185999995</v>
      </c>
      <c r="O137" s="36">
        <v>7.0736783499999998</v>
      </c>
      <c r="P137" s="20" t="s">
        <v>19</v>
      </c>
      <c r="Q137" s="15" t="s">
        <v>717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233</v>
      </c>
      <c r="D138" s="19" t="s">
        <v>234</v>
      </c>
      <c r="E138" s="16"/>
      <c r="F138" s="18">
        <v>48.38</v>
      </c>
      <c r="G138" s="18">
        <v>43.42</v>
      </c>
      <c r="H138" s="18">
        <v>38.47</v>
      </c>
      <c r="I138" s="17"/>
      <c r="J138" s="18">
        <v>49.66</v>
      </c>
      <c r="K138" s="18">
        <v>59.56</v>
      </c>
      <c r="L138" s="18">
        <v>75.58</v>
      </c>
      <c r="M138" s="18"/>
      <c r="N138" s="18">
        <v>78.746080445999993</v>
      </c>
      <c r="O138" s="18">
        <v>388.83568910000002</v>
      </c>
      <c r="P138" s="19" t="s">
        <v>19</v>
      </c>
      <c r="Q138" s="14" t="s">
        <v>718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233</v>
      </c>
      <c r="D139" s="19" t="s">
        <v>556</v>
      </c>
      <c r="E139" s="16"/>
      <c r="F139" s="18">
        <v>46.7</v>
      </c>
      <c r="G139" s="18">
        <v>43.78</v>
      </c>
      <c r="H139" s="18">
        <v>40.869999999999997</v>
      </c>
      <c r="I139" s="17"/>
      <c r="J139" s="18">
        <v>48.39</v>
      </c>
      <c r="K139" s="18">
        <v>54.21</v>
      </c>
      <c r="L139" s="18">
        <v>63.63</v>
      </c>
      <c r="M139" s="18"/>
      <c r="N139" s="18">
        <v>75.202018737000003</v>
      </c>
      <c r="O139" s="18">
        <v>33.819017200000005</v>
      </c>
      <c r="P139" s="19" t="s">
        <v>19</v>
      </c>
      <c r="Q139" s="14" t="s">
        <v>719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235</v>
      </c>
      <c r="D140" s="20" t="s">
        <v>236</v>
      </c>
      <c r="E140" s="16"/>
      <c r="F140" s="17">
        <v>27.7</v>
      </c>
      <c r="G140" s="17">
        <v>24.55</v>
      </c>
      <c r="H140" s="17">
        <v>21.4</v>
      </c>
      <c r="I140" s="17"/>
      <c r="J140" s="17">
        <v>28.5</v>
      </c>
      <c r="K140" s="17">
        <v>34.79</v>
      </c>
      <c r="L140" s="17">
        <v>44.98</v>
      </c>
      <c r="M140" s="17"/>
      <c r="N140" s="17">
        <v>76.516013287999996</v>
      </c>
      <c r="O140" s="36">
        <v>9.6875127499999998</v>
      </c>
      <c r="P140" s="20" t="s">
        <v>19</v>
      </c>
      <c r="Q140" s="15" t="s">
        <v>720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571</v>
      </c>
      <c r="D141" s="19" t="s">
        <v>572</v>
      </c>
      <c r="E141" s="16"/>
      <c r="F141" s="18">
        <v>31.91</v>
      </c>
      <c r="G141" s="18">
        <v>26.99</v>
      </c>
      <c r="H141" s="18">
        <v>22.07</v>
      </c>
      <c r="I141" s="17"/>
      <c r="J141" s="18">
        <v>32.869999999999997</v>
      </c>
      <c r="K141" s="18">
        <v>42.7</v>
      </c>
      <c r="L141" s="18">
        <v>58.61</v>
      </c>
      <c r="M141" s="18"/>
      <c r="N141" s="18">
        <v>42.088873112999998</v>
      </c>
      <c r="O141" s="18">
        <v>1.0673901000000001</v>
      </c>
      <c r="P141" s="19" t="s">
        <v>16</v>
      </c>
      <c r="Q141" s="14" t="s">
        <v>721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237</v>
      </c>
      <c r="D142" s="20" t="s">
        <v>238</v>
      </c>
      <c r="E142" s="16"/>
      <c r="F142" s="17">
        <v>14.71</v>
      </c>
      <c r="G142" s="17">
        <v>13.63</v>
      </c>
      <c r="H142" s="17">
        <v>12.56</v>
      </c>
      <c r="I142" s="17"/>
      <c r="J142" s="17">
        <v>15.89</v>
      </c>
      <c r="K142" s="17">
        <v>18.03</v>
      </c>
      <c r="L142" s="17">
        <v>21.5</v>
      </c>
      <c r="M142" s="17"/>
      <c r="N142" s="17">
        <v>62.229127263000002</v>
      </c>
      <c r="O142" s="36">
        <v>217.3905839</v>
      </c>
      <c r="P142" s="20" t="s">
        <v>19</v>
      </c>
      <c r="Q142" s="15" t="s">
        <v>722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239</v>
      </c>
      <c r="D143" s="19" t="s">
        <v>240</v>
      </c>
      <c r="E143" s="16"/>
      <c r="F143" s="18">
        <v>4.7699999999999996</v>
      </c>
      <c r="G143" s="18">
        <v>4.3499999999999996</v>
      </c>
      <c r="H143" s="18">
        <v>3.93</v>
      </c>
      <c r="I143" s="17"/>
      <c r="J143" s="18">
        <v>5.09</v>
      </c>
      <c r="K143" s="18">
        <v>5.92</v>
      </c>
      <c r="L143" s="18">
        <v>7.27</v>
      </c>
      <c r="M143" s="18"/>
      <c r="N143" s="18">
        <v>71.151445617999997</v>
      </c>
      <c r="O143" s="18">
        <v>18.729442899999999</v>
      </c>
      <c r="P143" s="19" t="s">
        <v>19</v>
      </c>
      <c r="Q143" s="14" t="s">
        <v>723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241</v>
      </c>
      <c r="D144" s="20" t="s">
        <v>242</v>
      </c>
      <c r="E144" s="16"/>
      <c r="F144" s="17">
        <v>24.87</v>
      </c>
      <c r="G144" s="17">
        <v>22.99</v>
      </c>
      <c r="H144" s="17">
        <v>21.12</v>
      </c>
      <c r="I144" s="17"/>
      <c r="J144" s="17">
        <v>29.1</v>
      </c>
      <c r="K144" s="17">
        <v>32.840000000000003</v>
      </c>
      <c r="L144" s="17">
        <v>38.909999999999997</v>
      </c>
      <c r="M144" s="17"/>
      <c r="N144" s="17">
        <v>55.705236472999999</v>
      </c>
      <c r="O144" s="36">
        <v>8.9223160499999992</v>
      </c>
      <c r="P144" s="20" t="s">
        <v>19</v>
      </c>
      <c r="Q144" s="15" t="s">
        <v>724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243</v>
      </c>
      <c r="D145" s="19" t="s">
        <v>244</v>
      </c>
      <c r="E145" s="16"/>
      <c r="F145" s="18">
        <v>9.6300000000000008</v>
      </c>
      <c r="G145" s="18">
        <v>8.32</v>
      </c>
      <c r="H145" s="18">
        <v>7.02</v>
      </c>
      <c r="I145" s="17"/>
      <c r="J145" s="18">
        <v>11.38</v>
      </c>
      <c r="K145" s="18">
        <v>13.98</v>
      </c>
      <c r="L145" s="18">
        <v>18.2</v>
      </c>
      <c r="M145" s="18"/>
      <c r="N145" s="18">
        <v>65.508861641999999</v>
      </c>
      <c r="O145" s="18">
        <v>178.31883865</v>
      </c>
      <c r="P145" s="19" t="s">
        <v>19</v>
      </c>
      <c r="Q145" s="14" t="s">
        <v>725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245</v>
      </c>
      <c r="D146" s="20" t="s">
        <v>246</v>
      </c>
      <c r="E146" s="16"/>
      <c r="F146" s="17">
        <v>6</v>
      </c>
      <c r="G146" s="17">
        <v>5.61</v>
      </c>
      <c r="H146" s="17">
        <v>5.23</v>
      </c>
      <c r="I146" s="17"/>
      <c r="J146" s="17">
        <v>6.3</v>
      </c>
      <c r="K146" s="17">
        <v>7.06</v>
      </c>
      <c r="L146" s="17">
        <v>8.3000000000000007</v>
      </c>
      <c r="M146" s="17"/>
      <c r="N146" s="17">
        <v>65.483041177000004</v>
      </c>
      <c r="O146" s="36">
        <v>4.9787702499999993</v>
      </c>
      <c r="P146" s="20" t="s">
        <v>19</v>
      </c>
      <c r="Q146" s="15" t="s">
        <v>573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245</v>
      </c>
      <c r="D147" s="19" t="s">
        <v>247</v>
      </c>
      <c r="E147" s="16"/>
      <c r="F147" s="18">
        <v>6.46</v>
      </c>
      <c r="G147" s="18">
        <v>5.87</v>
      </c>
      <c r="H147" s="18">
        <v>5.28</v>
      </c>
      <c r="I147" s="17"/>
      <c r="J147" s="18">
        <v>7.37</v>
      </c>
      <c r="K147" s="18">
        <v>8.5399999999999991</v>
      </c>
      <c r="L147" s="18">
        <v>10.45</v>
      </c>
      <c r="M147" s="18"/>
      <c r="N147" s="18">
        <v>70.870931752999994</v>
      </c>
      <c r="O147" s="18">
        <v>67.674353499999995</v>
      </c>
      <c r="P147" s="19" t="s">
        <v>19</v>
      </c>
      <c r="Q147" s="14" t="s">
        <v>726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248</v>
      </c>
      <c r="D148" s="20" t="s">
        <v>249</v>
      </c>
      <c r="E148" s="16"/>
      <c r="F148" s="17">
        <v>18.7</v>
      </c>
      <c r="G148" s="17">
        <v>14.91</v>
      </c>
      <c r="H148" s="17">
        <v>11.13</v>
      </c>
      <c r="I148" s="17"/>
      <c r="J148" s="17">
        <v>19.13</v>
      </c>
      <c r="K148" s="17">
        <v>26.69</v>
      </c>
      <c r="L148" s="17">
        <v>38.93</v>
      </c>
      <c r="M148" s="17"/>
      <c r="N148" s="17">
        <v>40.666608312999998</v>
      </c>
      <c r="O148" s="36">
        <v>213.65858285000002</v>
      </c>
      <c r="P148" s="20" t="s">
        <v>16</v>
      </c>
      <c r="Q148" s="15" t="s">
        <v>727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527</v>
      </c>
      <c r="D149" s="19" t="s">
        <v>528</v>
      </c>
      <c r="E149" s="16"/>
      <c r="F149" s="18">
        <v>90.82</v>
      </c>
      <c r="G149" s="18">
        <v>84.19</v>
      </c>
      <c r="H149" s="18">
        <v>77.569999999999993</v>
      </c>
      <c r="I149" s="17"/>
      <c r="J149" s="18">
        <v>107.87</v>
      </c>
      <c r="K149" s="18">
        <v>121.11</v>
      </c>
      <c r="L149" s="18">
        <v>142.55000000000001</v>
      </c>
      <c r="M149" s="18"/>
      <c r="N149" s="18">
        <v>59.773139467</v>
      </c>
      <c r="O149" s="18">
        <v>2.0292747874999999</v>
      </c>
      <c r="P149" s="19" t="s">
        <v>19</v>
      </c>
      <c r="Q149" s="14" t="s">
        <v>728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250</v>
      </c>
      <c r="D150" s="20" t="s">
        <v>251</v>
      </c>
      <c r="E150" s="16"/>
      <c r="F150" s="17">
        <v>3.75</v>
      </c>
      <c r="G150" s="17">
        <v>3.28</v>
      </c>
      <c r="H150" s="17">
        <v>2.81</v>
      </c>
      <c r="I150" s="17"/>
      <c r="J150" s="17">
        <v>3.87</v>
      </c>
      <c r="K150" s="17">
        <v>4.8</v>
      </c>
      <c r="L150" s="17">
        <v>6.31</v>
      </c>
      <c r="M150" s="17"/>
      <c r="N150" s="17">
        <v>32.993851808999999</v>
      </c>
      <c r="O150" s="36">
        <v>6.7987970500000001</v>
      </c>
      <c r="P150" s="20" t="s">
        <v>16</v>
      </c>
      <c r="Q150" s="15" t="s">
        <v>729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252</v>
      </c>
      <c r="D151" s="19" t="s">
        <v>253</v>
      </c>
      <c r="E151" s="16"/>
      <c r="F151" s="18">
        <v>3.94</v>
      </c>
      <c r="G151" s="18">
        <v>3.73</v>
      </c>
      <c r="H151" s="18">
        <v>3.52</v>
      </c>
      <c r="I151" s="17"/>
      <c r="J151" s="18">
        <v>4.08</v>
      </c>
      <c r="K151" s="18">
        <v>4.49</v>
      </c>
      <c r="L151" s="18">
        <v>5.16</v>
      </c>
      <c r="M151" s="18"/>
      <c r="N151" s="18">
        <v>63.554982987000002</v>
      </c>
      <c r="O151" s="18">
        <v>1.9085348</v>
      </c>
      <c r="P151" s="19" t="s">
        <v>19</v>
      </c>
      <c r="Q151" s="14" t="s">
        <v>730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254</v>
      </c>
      <c r="D152" s="20" t="s">
        <v>255</v>
      </c>
      <c r="E152" s="16"/>
      <c r="F152" s="17">
        <v>93.02</v>
      </c>
      <c r="G152" s="17">
        <v>85.2</v>
      </c>
      <c r="H152" s="17">
        <v>77.39</v>
      </c>
      <c r="I152" s="17"/>
      <c r="J152" s="17">
        <v>95.5</v>
      </c>
      <c r="K152" s="17">
        <v>111.12</v>
      </c>
      <c r="L152" s="17">
        <v>136.4</v>
      </c>
      <c r="M152" s="17"/>
      <c r="N152" s="17">
        <v>49.029975727</v>
      </c>
      <c r="O152" s="36">
        <v>75.496792151999998</v>
      </c>
      <c r="P152" s="20" t="s">
        <v>16</v>
      </c>
      <c r="Q152" s="15" t="s">
        <v>731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256</v>
      </c>
      <c r="D153" s="19" t="s">
        <v>257</v>
      </c>
      <c r="E153" s="16"/>
      <c r="F153" s="18">
        <v>73</v>
      </c>
      <c r="G153" s="18">
        <v>62.63</v>
      </c>
      <c r="H153" s="18">
        <v>52.26</v>
      </c>
      <c r="I153" s="17"/>
      <c r="J153" s="18">
        <v>76.790000000000006</v>
      </c>
      <c r="K153" s="18">
        <v>97.52</v>
      </c>
      <c r="L153" s="18">
        <v>131.08000000000001</v>
      </c>
      <c r="M153" s="18"/>
      <c r="N153" s="18">
        <v>75.782674219</v>
      </c>
      <c r="O153" s="18">
        <v>2.6371502000000002</v>
      </c>
      <c r="P153" s="19" t="s">
        <v>19</v>
      </c>
      <c r="Q153" s="14" t="s">
        <v>732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258</v>
      </c>
      <c r="D154" s="20" t="s">
        <v>259</v>
      </c>
      <c r="E154" s="16"/>
      <c r="F154" s="17">
        <v>131.86000000000001</v>
      </c>
      <c r="G154" s="17">
        <v>121.21</v>
      </c>
      <c r="H154" s="17">
        <v>110.56</v>
      </c>
      <c r="I154" s="17"/>
      <c r="J154" s="17">
        <v>145.38</v>
      </c>
      <c r="K154" s="17">
        <v>166.67</v>
      </c>
      <c r="L154" s="17">
        <v>201.13</v>
      </c>
      <c r="M154" s="17"/>
      <c r="N154" s="17">
        <v>62.048023159000003</v>
      </c>
      <c r="O154" s="36">
        <v>30.044330368000001</v>
      </c>
      <c r="P154" s="20" t="s">
        <v>19</v>
      </c>
      <c r="Q154" s="15" t="s">
        <v>733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260</v>
      </c>
      <c r="D155" s="19" t="s">
        <v>261</v>
      </c>
      <c r="E155" s="16"/>
      <c r="F155" s="18">
        <v>34.119999999999997</v>
      </c>
      <c r="G155" s="18">
        <v>31.17</v>
      </c>
      <c r="H155" s="18">
        <v>28.22</v>
      </c>
      <c r="I155" s="17"/>
      <c r="J155" s="18">
        <v>35.590000000000003</v>
      </c>
      <c r="K155" s="18">
        <v>41.48</v>
      </c>
      <c r="L155" s="18">
        <v>51.01</v>
      </c>
      <c r="M155" s="18"/>
      <c r="N155" s="18">
        <v>61.077001111999998</v>
      </c>
      <c r="O155" s="18">
        <v>11.4986529</v>
      </c>
      <c r="P155" s="19" t="s">
        <v>19</v>
      </c>
      <c r="Q155" s="14" t="s">
        <v>734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262</v>
      </c>
      <c r="D156" s="20" t="s">
        <v>263</v>
      </c>
      <c r="E156" s="16"/>
      <c r="F156" s="17">
        <v>362.12</v>
      </c>
      <c r="G156" s="17">
        <v>284.26</v>
      </c>
      <c r="H156" s="17">
        <v>206.4</v>
      </c>
      <c r="I156" s="17"/>
      <c r="J156" s="17">
        <v>397.27</v>
      </c>
      <c r="K156" s="17">
        <v>552.98</v>
      </c>
      <c r="L156" s="17">
        <v>804.94</v>
      </c>
      <c r="M156" s="17"/>
      <c r="N156" s="17">
        <v>72.689119723000005</v>
      </c>
      <c r="O156" s="36">
        <v>16.037206168999997</v>
      </c>
      <c r="P156" s="20" t="s">
        <v>19</v>
      </c>
      <c r="Q156" s="15" t="s">
        <v>735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264</v>
      </c>
      <c r="D157" s="19" t="s">
        <v>265</v>
      </c>
      <c r="E157" s="16"/>
      <c r="F157" s="18">
        <v>92.5</v>
      </c>
      <c r="G157" s="18">
        <v>82.3</v>
      </c>
      <c r="H157" s="18">
        <v>72.11</v>
      </c>
      <c r="I157" s="17"/>
      <c r="J157" s="18">
        <v>94.5</v>
      </c>
      <c r="K157" s="18">
        <v>114.88</v>
      </c>
      <c r="L157" s="18">
        <v>147.87</v>
      </c>
      <c r="M157" s="18"/>
      <c r="N157" s="18">
        <v>26.381936831000001</v>
      </c>
      <c r="O157" s="18">
        <v>35.393751182000003</v>
      </c>
      <c r="P157" s="19" t="s">
        <v>16</v>
      </c>
      <c r="Q157" s="14" t="s">
        <v>736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266</v>
      </c>
      <c r="D158" s="20" t="s">
        <v>267</v>
      </c>
      <c r="E158" s="16"/>
      <c r="F158" s="17">
        <v>15.48</v>
      </c>
      <c r="G158" s="17">
        <v>14.08</v>
      </c>
      <c r="H158" s="17">
        <v>12.69</v>
      </c>
      <c r="I158" s="17"/>
      <c r="J158" s="17">
        <v>15.81</v>
      </c>
      <c r="K158" s="17">
        <v>18.59</v>
      </c>
      <c r="L158" s="17">
        <v>23.09</v>
      </c>
      <c r="M158" s="17"/>
      <c r="N158" s="17">
        <v>80.393460912999998</v>
      </c>
      <c r="O158" s="36">
        <v>10.571286899999999</v>
      </c>
      <c r="P158" s="20" t="s">
        <v>19</v>
      </c>
      <c r="Q158" s="15" t="s">
        <v>737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268</v>
      </c>
      <c r="D159" s="19" t="s">
        <v>269</v>
      </c>
      <c r="E159" s="16"/>
      <c r="F159" s="18">
        <v>6.13</v>
      </c>
      <c r="G159" s="18">
        <v>5.41</v>
      </c>
      <c r="H159" s="18">
        <v>4.7</v>
      </c>
      <c r="I159" s="17"/>
      <c r="J159" s="18">
        <v>7.37</v>
      </c>
      <c r="K159" s="18">
        <v>8.7899999999999991</v>
      </c>
      <c r="L159" s="18">
        <v>11.09</v>
      </c>
      <c r="M159" s="18"/>
      <c r="N159" s="18">
        <v>78.878648694999995</v>
      </c>
      <c r="O159" s="18">
        <v>74.252713050000011</v>
      </c>
      <c r="P159" s="19" t="s">
        <v>19</v>
      </c>
      <c r="Q159" s="14" t="s">
        <v>738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270</v>
      </c>
      <c r="D160" s="20" t="s">
        <v>271</v>
      </c>
      <c r="E160" s="16"/>
      <c r="F160" s="17">
        <v>3.93</v>
      </c>
      <c r="G160" s="17">
        <v>3.64</v>
      </c>
      <c r="H160" s="17">
        <v>3.35</v>
      </c>
      <c r="I160" s="17"/>
      <c r="J160" s="17">
        <v>4.21</v>
      </c>
      <c r="K160" s="17">
        <v>4.78</v>
      </c>
      <c r="L160" s="17">
        <v>5.7</v>
      </c>
      <c r="M160" s="17"/>
      <c r="N160" s="17">
        <v>60.337511265000003</v>
      </c>
      <c r="O160" s="36">
        <v>2.5267205499999998</v>
      </c>
      <c r="P160" s="20" t="s">
        <v>19</v>
      </c>
      <c r="Q160" s="15" t="s">
        <v>574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586</v>
      </c>
      <c r="D161" s="19" t="s">
        <v>587</v>
      </c>
      <c r="E161" s="16"/>
      <c r="F161" s="18">
        <v>10.96</v>
      </c>
      <c r="G161" s="18">
        <v>8.32</v>
      </c>
      <c r="H161" s="18">
        <v>5.68</v>
      </c>
      <c r="I161" s="17"/>
      <c r="J161" s="18">
        <v>12.2</v>
      </c>
      <c r="K161" s="18">
        <v>17.47</v>
      </c>
      <c r="L161" s="18">
        <v>26.01</v>
      </c>
      <c r="M161" s="18"/>
      <c r="N161" s="18">
        <v>45.92609444</v>
      </c>
      <c r="O161" s="18">
        <v>1.046589102</v>
      </c>
      <c r="P161" s="19" t="s">
        <v>16</v>
      </c>
      <c r="Q161" s="14" t="s">
        <v>739</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272</v>
      </c>
      <c r="D162" s="20" t="s">
        <v>273</v>
      </c>
      <c r="E162" s="16"/>
      <c r="F162" s="17">
        <v>16.71</v>
      </c>
      <c r="G162" s="17">
        <v>15.54</v>
      </c>
      <c r="H162" s="17">
        <v>14.37</v>
      </c>
      <c r="I162" s="17"/>
      <c r="J162" s="17">
        <v>17.329999999999998</v>
      </c>
      <c r="K162" s="17">
        <v>19.66</v>
      </c>
      <c r="L162" s="17">
        <v>23.44</v>
      </c>
      <c r="M162" s="17"/>
      <c r="N162" s="17">
        <v>72.268987808999995</v>
      </c>
      <c r="O162" s="36">
        <v>131.78776860000002</v>
      </c>
      <c r="P162" s="20" t="s">
        <v>19</v>
      </c>
      <c r="Q162" s="15" t="s">
        <v>740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274</v>
      </c>
      <c r="D163" s="19" t="s">
        <v>275</v>
      </c>
      <c r="E163" s="16"/>
      <c r="F163" s="18">
        <v>28.61</v>
      </c>
      <c r="G163" s="18">
        <v>25.66</v>
      </c>
      <c r="H163" s="18">
        <v>22.72</v>
      </c>
      <c r="I163" s="17"/>
      <c r="J163" s="18">
        <v>29.82</v>
      </c>
      <c r="K163" s="18">
        <v>35.700000000000003</v>
      </c>
      <c r="L163" s="18">
        <v>45.22</v>
      </c>
      <c r="M163" s="18"/>
      <c r="N163" s="18">
        <v>81.850339251999998</v>
      </c>
      <c r="O163" s="18">
        <v>50.674938300000001</v>
      </c>
      <c r="P163" s="19" t="s">
        <v>19</v>
      </c>
      <c r="Q163" s="14" t="s">
        <v>741</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276</v>
      </c>
      <c r="D164" s="20" t="s">
        <v>277</v>
      </c>
      <c r="E164" s="16"/>
      <c r="F164" s="17">
        <v>12.27</v>
      </c>
      <c r="G164" s="17">
        <v>10.38</v>
      </c>
      <c r="H164" s="17">
        <v>8.5</v>
      </c>
      <c r="I164" s="17"/>
      <c r="J164" s="17">
        <v>12.83</v>
      </c>
      <c r="K164" s="17">
        <v>16.59</v>
      </c>
      <c r="L164" s="17">
        <v>22.67</v>
      </c>
      <c r="M164" s="17"/>
      <c r="N164" s="17">
        <v>74.977893269999996</v>
      </c>
      <c r="O164" s="36">
        <v>61.076057500000005</v>
      </c>
      <c r="P164" s="20" t="s">
        <v>19</v>
      </c>
      <c r="Q164" s="15" t="s">
        <v>742</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278</v>
      </c>
      <c r="D165" s="19" t="s">
        <v>279</v>
      </c>
      <c r="E165" s="16"/>
      <c r="F165" s="18">
        <v>8.08</v>
      </c>
      <c r="G165" s="18">
        <v>7.03</v>
      </c>
      <c r="H165" s="18">
        <v>5.98</v>
      </c>
      <c r="I165" s="17"/>
      <c r="J165" s="18">
        <v>9.5</v>
      </c>
      <c r="K165" s="18">
        <v>11.59</v>
      </c>
      <c r="L165" s="18">
        <v>14.98</v>
      </c>
      <c r="M165" s="18"/>
      <c r="N165" s="18">
        <v>61.094149897000001</v>
      </c>
      <c r="O165" s="18">
        <v>76.370319550000005</v>
      </c>
      <c r="P165" s="19" t="s">
        <v>19</v>
      </c>
      <c r="Q165" s="14" t="s">
        <v>743</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514</v>
      </c>
      <c r="D166" s="20" t="s">
        <v>515</v>
      </c>
      <c r="E166" s="16"/>
      <c r="F166" s="17">
        <v>1.38</v>
      </c>
      <c r="G166" s="17">
        <v>1.1499999999999999</v>
      </c>
      <c r="H166" s="17">
        <v>0.93</v>
      </c>
      <c r="I166" s="17"/>
      <c r="J166" s="17">
        <v>1.42</v>
      </c>
      <c r="K166" s="17">
        <v>1.86</v>
      </c>
      <c r="L166" s="17">
        <v>2.57</v>
      </c>
      <c r="M166" s="17"/>
      <c r="N166" s="17">
        <v>48.633545335000001</v>
      </c>
      <c r="O166" s="36">
        <v>1.4868865</v>
      </c>
      <c r="P166" s="20" t="s">
        <v>16</v>
      </c>
      <c r="Q166" s="15" t="s">
        <v>744</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280</v>
      </c>
      <c r="D167" s="19" t="s">
        <v>281</v>
      </c>
      <c r="E167" s="16"/>
      <c r="F167" s="18">
        <v>32.74</v>
      </c>
      <c r="G167" s="18">
        <v>30.51</v>
      </c>
      <c r="H167" s="18">
        <v>28.28</v>
      </c>
      <c r="I167" s="17"/>
      <c r="J167" s="18">
        <v>33.340000000000003</v>
      </c>
      <c r="K167" s="18">
        <v>37.79</v>
      </c>
      <c r="L167" s="18">
        <v>45.01</v>
      </c>
      <c r="M167" s="18"/>
      <c r="N167" s="18">
        <v>86.274224443999998</v>
      </c>
      <c r="O167" s="18">
        <v>152.12917705000001</v>
      </c>
      <c r="P167" s="19" t="s">
        <v>19</v>
      </c>
      <c r="Q167" s="14" t="s">
        <v>745</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282</v>
      </c>
      <c r="D168" s="20" t="s">
        <v>283</v>
      </c>
      <c r="E168" s="16"/>
      <c r="F168" s="17">
        <v>8.59</v>
      </c>
      <c r="G168" s="17">
        <v>7.85</v>
      </c>
      <c r="H168" s="17">
        <v>7.11</v>
      </c>
      <c r="I168" s="17"/>
      <c r="J168" s="17">
        <v>9.51</v>
      </c>
      <c r="K168" s="17">
        <v>10.98</v>
      </c>
      <c r="L168" s="17">
        <v>13.36</v>
      </c>
      <c r="M168" s="17"/>
      <c r="N168" s="17">
        <v>74.027197713000007</v>
      </c>
      <c r="O168" s="36">
        <v>67.386679450000003</v>
      </c>
      <c r="P168" s="20" t="s">
        <v>19</v>
      </c>
      <c r="Q168" s="15" t="s">
        <v>746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284</v>
      </c>
      <c r="D169" s="19" t="s">
        <v>285</v>
      </c>
      <c r="E169" s="16"/>
      <c r="F169" s="18">
        <v>32.369999999999997</v>
      </c>
      <c r="G169" s="18">
        <v>30.27</v>
      </c>
      <c r="H169" s="18">
        <v>28.18</v>
      </c>
      <c r="I169" s="17"/>
      <c r="J169" s="18">
        <v>32.450000000000003</v>
      </c>
      <c r="K169" s="18">
        <v>36.630000000000003</v>
      </c>
      <c r="L169" s="18">
        <v>43.4</v>
      </c>
      <c r="M169" s="18"/>
      <c r="N169" s="18">
        <v>85.713361973999994</v>
      </c>
      <c r="O169" s="18">
        <v>83.532789999999991</v>
      </c>
      <c r="P169" s="19" t="s">
        <v>19</v>
      </c>
      <c r="Q169" s="14" t="s">
        <v>575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286</v>
      </c>
      <c r="D170" s="20" t="s">
        <v>287</v>
      </c>
      <c r="E170" s="16"/>
      <c r="F170" s="17">
        <v>8.69</v>
      </c>
      <c r="G170" s="17">
        <v>7.11</v>
      </c>
      <c r="H170" s="17">
        <v>5.54</v>
      </c>
      <c r="I170" s="17"/>
      <c r="J170" s="17">
        <v>8.9499999999999993</v>
      </c>
      <c r="K170" s="17">
        <v>12.09</v>
      </c>
      <c r="L170" s="17">
        <v>17.170000000000002</v>
      </c>
      <c r="M170" s="17"/>
      <c r="N170" s="17">
        <v>32.900406814999997</v>
      </c>
      <c r="O170" s="36">
        <v>18.593860715999998</v>
      </c>
      <c r="P170" s="20" t="s">
        <v>16</v>
      </c>
      <c r="Q170" s="15" t="s">
        <v>747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288</v>
      </c>
      <c r="D171" s="19" t="s">
        <v>289</v>
      </c>
      <c r="E171" s="16"/>
      <c r="F171" s="18">
        <v>38.01</v>
      </c>
      <c r="G171" s="18">
        <v>33.71</v>
      </c>
      <c r="H171" s="18">
        <v>29.42</v>
      </c>
      <c r="I171" s="17"/>
      <c r="J171" s="18">
        <v>39.299999999999997</v>
      </c>
      <c r="K171" s="18">
        <v>47.88</v>
      </c>
      <c r="L171" s="18">
        <v>61.77</v>
      </c>
      <c r="M171" s="18"/>
      <c r="N171" s="18">
        <v>44.933681086999997</v>
      </c>
      <c r="O171" s="18">
        <v>3.9999668509999999</v>
      </c>
      <c r="P171" s="19" t="s">
        <v>16</v>
      </c>
      <c r="Q171" s="14" t="s">
        <v>748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290</v>
      </c>
      <c r="D172" s="20" t="s">
        <v>291</v>
      </c>
      <c r="E172" s="16"/>
      <c r="F172" s="17">
        <v>15.38</v>
      </c>
      <c r="G172" s="17">
        <v>14.36</v>
      </c>
      <c r="H172" s="17">
        <v>13.34</v>
      </c>
      <c r="I172" s="17"/>
      <c r="J172" s="17">
        <v>16.57</v>
      </c>
      <c r="K172" s="17">
        <v>18.600000000000001</v>
      </c>
      <c r="L172" s="17">
        <v>21.9</v>
      </c>
      <c r="M172" s="17"/>
      <c r="N172" s="17">
        <v>54.284530727000003</v>
      </c>
      <c r="O172" s="36">
        <v>80.463269140999998</v>
      </c>
      <c r="P172" s="20" t="s">
        <v>19</v>
      </c>
      <c r="Q172" s="15" t="s">
        <v>749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292</v>
      </c>
      <c r="D173" s="19" t="s">
        <v>293</v>
      </c>
      <c r="E173" s="16"/>
      <c r="F173" s="18">
        <v>20.25</v>
      </c>
      <c r="G173" s="18">
        <v>18.850000000000001</v>
      </c>
      <c r="H173" s="18">
        <v>17.45</v>
      </c>
      <c r="I173" s="17"/>
      <c r="J173" s="18">
        <v>20.86</v>
      </c>
      <c r="K173" s="18">
        <v>23.65</v>
      </c>
      <c r="L173" s="18">
        <v>28.18</v>
      </c>
      <c r="M173" s="18"/>
      <c r="N173" s="18">
        <v>42.328835159999997</v>
      </c>
      <c r="O173" s="18">
        <v>90.132289964999998</v>
      </c>
      <c r="P173" s="19" t="s">
        <v>16</v>
      </c>
      <c r="Q173" s="14" t="s">
        <v>750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294</v>
      </c>
      <c r="D174" s="20" t="s">
        <v>295</v>
      </c>
      <c r="E174" s="16"/>
      <c r="F174" s="17">
        <v>9.34</v>
      </c>
      <c r="G174" s="17">
        <v>8.61</v>
      </c>
      <c r="H174" s="17">
        <v>7.89</v>
      </c>
      <c r="I174" s="17"/>
      <c r="J174" s="17">
        <v>9.66</v>
      </c>
      <c r="K174" s="17">
        <v>11.1</v>
      </c>
      <c r="L174" s="17">
        <v>13.44</v>
      </c>
      <c r="M174" s="17"/>
      <c r="N174" s="17">
        <v>85.683831884</v>
      </c>
      <c r="O174" s="36">
        <v>4.9017277999999997</v>
      </c>
      <c r="P174" s="20" t="s">
        <v>19</v>
      </c>
      <c r="Q174" s="15" t="s">
        <v>751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296</v>
      </c>
      <c r="D175" s="19" t="s">
        <v>297</v>
      </c>
      <c r="E175" s="16"/>
      <c r="F175" s="18">
        <v>11.89</v>
      </c>
      <c r="G175" s="18">
        <v>10.98</v>
      </c>
      <c r="H175" s="18">
        <v>10.08</v>
      </c>
      <c r="I175" s="17"/>
      <c r="J175" s="18">
        <v>13.3</v>
      </c>
      <c r="K175" s="18">
        <v>15.1</v>
      </c>
      <c r="L175" s="18">
        <v>18.010000000000002</v>
      </c>
      <c r="M175" s="18"/>
      <c r="N175" s="18">
        <v>75.090096829000004</v>
      </c>
      <c r="O175" s="18">
        <v>25.070929</v>
      </c>
      <c r="P175" s="19" t="s">
        <v>19</v>
      </c>
      <c r="Q175" s="14" t="s">
        <v>752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298</v>
      </c>
      <c r="D176" s="20" t="s">
        <v>299</v>
      </c>
      <c r="E176" s="16"/>
      <c r="F176" s="17">
        <v>2.35</v>
      </c>
      <c r="G176" s="17">
        <v>1.64</v>
      </c>
      <c r="H176" s="17">
        <v>0.93</v>
      </c>
      <c r="I176" s="17"/>
      <c r="J176" s="17">
        <v>2.46</v>
      </c>
      <c r="K176" s="17">
        <v>3.87</v>
      </c>
      <c r="L176" s="17">
        <v>6.17</v>
      </c>
      <c r="M176" s="17"/>
      <c r="N176" s="17">
        <v>42.500990152999996</v>
      </c>
      <c r="O176" s="36">
        <v>12.2020575</v>
      </c>
      <c r="P176" s="20" t="s">
        <v>16</v>
      </c>
      <c r="Q176" s="15" t="s">
        <v>753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300</v>
      </c>
      <c r="D177" s="19" t="s">
        <v>301</v>
      </c>
      <c r="E177" s="16"/>
      <c r="F177" s="18">
        <v>140.5</v>
      </c>
      <c r="G177" s="18">
        <v>93.63</v>
      </c>
      <c r="H177" s="18">
        <v>46.77</v>
      </c>
      <c r="I177" s="17"/>
      <c r="J177" s="18">
        <v>152.5</v>
      </c>
      <c r="K177" s="18">
        <v>246.22</v>
      </c>
      <c r="L177" s="18">
        <v>397.87</v>
      </c>
      <c r="M177" s="18"/>
      <c r="N177" s="18">
        <v>22.836807226000001</v>
      </c>
      <c r="O177" s="18">
        <v>6.8745493865</v>
      </c>
      <c r="P177" s="19" t="s">
        <v>16</v>
      </c>
      <c r="Q177" s="14" t="s">
        <v>754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302</v>
      </c>
      <c r="D178" s="20" t="s">
        <v>303</v>
      </c>
      <c r="E178" s="16"/>
      <c r="F178" s="17">
        <v>7.35</v>
      </c>
      <c r="G178" s="17">
        <v>0.56000000000000005</v>
      </c>
      <c r="H178" s="17">
        <v>-6.22</v>
      </c>
      <c r="I178" s="17"/>
      <c r="J178" s="17">
        <v>7.67</v>
      </c>
      <c r="K178" s="17">
        <v>21.24</v>
      </c>
      <c r="L178" s="17">
        <v>43.21</v>
      </c>
      <c r="M178" s="17"/>
      <c r="N178" s="17">
        <v>33.324868754999997</v>
      </c>
      <c r="O178" s="36">
        <v>5.48581685</v>
      </c>
      <c r="P178" s="20" t="s">
        <v>16</v>
      </c>
      <c r="Q178" s="15" t="s">
        <v>755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304</v>
      </c>
      <c r="D179" s="19" t="s">
        <v>305</v>
      </c>
      <c r="E179" s="16"/>
      <c r="F179" s="18">
        <v>74.319999999999993</v>
      </c>
      <c r="G179" s="18">
        <v>67.06</v>
      </c>
      <c r="H179" s="18">
        <v>59.8</v>
      </c>
      <c r="I179" s="17"/>
      <c r="J179" s="18">
        <v>75.88</v>
      </c>
      <c r="K179" s="18">
        <v>90.39</v>
      </c>
      <c r="L179" s="18">
        <v>113.87</v>
      </c>
      <c r="M179" s="18"/>
      <c r="N179" s="18">
        <v>73.808169957999993</v>
      </c>
      <c r="O179" s="18">
        <v>51.484790750000002</v>
      </c>
      <c r="P179" s="19" t="s">
        <v>19</v>
      </c>
      <c r="Q179" s="14" t="s">
        <v>756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306</v>
      </c>
      <c r="D180" s="20" t="s">
        <v>307</v>
      </c>
      <c r="E180" s="16"/>
      <c r="F180" s="17">
        <v>3.8</v>
      </c>
      <c r="G180" s="17">
        <v>3.49</v>
      </c>
      <c r="H180" s="17">
        <v>3.18</v>
      </c>
      <c r="I180" s="17"/>
      <c r="J180" s="17">
        <v>4.34</v>
      </c>
      <c r="K180" s="17">
        <v>4.95</v>
      </c>
      <c r="L180" s="17">
        <v>5.94</v>
      </c>
      <c r="M180" s="17"/>
      <c r="N180" s="17">
        <v>53.165799428</v>
      </c>
      <c r="O180" s="36">
        <v>43.795374250000002</v>
      </c>
      <c r="P180" s="20" t="s">
        <v>19</v>
      </c>
      <c r="Q180" s="15" t="s">
        <v>757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308</v>
      </c>
      <c r="D181" s="19" t="s">
        <v>309</v>
      </c>
      <c r="E181" s="16"/>
      <c r="F181" s="18">
        <v>6.49</v>
      </c>
      <c r="G181" s="18">
        <v>5.38</v>
      </c>
      <c r="H181" s="18">
        <v>4.2699999999999996</v>
      </c>
      <c r="I181" s="17"/>
      <c r="J181" s="18">
        <v>6.91</v>
      </c>
      <c r="K181" s="18">
        <v>9.1199999999999992</v>
      </c>
      <c r="L181" s="18">
        <v>12.7</v>
      </c>
      <c r="M181" s="18"/>
      <c r="N181" s="18">
        <v>65.664677952999995</v>
      </c>
      <c r="O181" s="18">
        <v>27.966189450000002</v>
      </c>
      <c r="P181" s="19" t="s">
        <v>19</v>
      </c>
      <c r="Q181" s="14" t="s">
        <v>758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310</v>
      </c>
      <c r="D182" s="20" t="s">
        <v>311</v>
      </c>
      <c r="E182" s="16"/>
      <c r="F182" s="17">
        <v>257.88</v>
      </c>
      <c r="G182" s="17">
        <v>221.09</v>
      </c>
      <c r="H182" s="17">
        <v>184.3</v>
      </c>
      <c r="I182" s="17"/>
      <c r="J182" s="17">
        <v>273.47000000000003</v>
      </c>
      <c r="K182" s="17">
        <v>347.04</v>
      </c>
      <c r="L182" s="17">
        <v>466.09</v>
      </c>
      <c r="M182" s="17"/>
      <c r="N182" s="17">
        <v>35.625936953999997</v>
      </c>
      <c r="O182" s="36">
        <v>7.5798014870000001</v>
      </c>
      <c r="P182" s="20" t="s">
        <v>16</v>
      </c>
      <c r="Q182" s="15" t="s">
        <v>759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312</v>
      </c>
      <c r="D183" s="19" t="s">
        <v>313</v>
      </c>
      <c r="E183" s="16"/>
      <c r="F183" s="18">
        <v>0.67</v>
      </c>
      <c r="G183" s="18">
        <v>0.38</v>
      </c>
      <c r="H183" s="18">
        <v>0.1</v>
      </c>
      <c r="I183" s="17"/>
      <c r="J183" s="18">
        <v>0.75</v>
      </c>
      <c r="K183" s="18">
        <v>1.31</v>
      </c>
      <c r="L183" s="18">
        <v>2.2200000000000002</v>
      </c>
      <c r="M183" s="18"/>
      <c r="N183" s="18">
        <v>35.038691526000001</v>
      </c>
      <c r="O183" s="18">
        <v>3.1976854499999998</v>
      </c>
      <c r="P183" s="19" t="s">
        <v>16</v>
      </c>
      <c r="Q183" s="14" t="s">
        <v>760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588</v>
      </c>
      <c r="D184" s="20" t="s">
        <v>589</v>
      </c>
      <c r="E184" s="16"/>
      <c r="F184" s="17">
        <v>13.74</v>
      </c>
      <c r="G184" s="17">
        <v>11.4</v>
      </c>
      <c r="H184" s="17">
        <v>9.06</v>
      </c>
      <c r="I184" s="17"/>
      <c r="J184" s="17">
        <v>14.04</v>
      </c>
      <c r="K184" s="17">
        <v>18.71</v>
      </c>
      <c r="L184" s="17">
        <v>26.28</v>
      </c>
      <c r="M184" s="17"/>
      <c r="N184" s="17">
        <v>25.799283663000001</v>
      </c>
      <c r="O184" s="36">
        <v>1.2440635899999999</v>
      </c>
      <c r="P184" s="20" t="s">
        <v>16</v>
      </c>
      <c r="Q184" s="15" t="s">
        <v>761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314</v>
      </c>
      <c r="D185" s="19" t="s">
        <v>315</v>
      </c>
      <c r="E185" s="16"/>
      <c r="F185" s="18">
        <v>39.08</v>
      </c>
      <c r="G185" s="18">
        <v>35.619999999999997</v>
      </c>
      <c r="H185" s="18">
        <v>32.159999999999997</v>
      </c>
      <c r="I185" s="17"/>
      <c r="J185" s="18">
        <v>41.26</v>
      </c>
      <c r="K185" s="18">
        <v>48.17</v>
      </c>
      <c r="L185" s="18">
        <v>59.36</v>
      </c>
      <c r="M185" s="18"/>
      <c r="N185" s="18">
        <v>78.725048779999995</v>
      </c>
      <c r="O185" s="18">
        <v>566.74061425000002</v>
      </c>
      <c r="P185" s="19" t="s">
        <v>19</v>
      </c>
      <c r="Q185" s="14" t="s">
        <v>762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314</v>
      </c>
      <c r="D186" s="20" t="s">
        <v>316</v>
      </c>
      <c r="E186" s="16"/>
      <c r="F186" s="17">
        <v>36.619999999999997</v>
      </c>
      <c r="G186" s="17">
        <v>33.479999999999997</v>
      </c>
      <c r="H186" s="17">
        <v>30.34</v>
      </c>
      <c r="I186" s="17"/>
      <c r="J186" s="17">
        <v>38.58</v>
      </c>
      <c r="K186" s="17">
        <v>44.85</v>
      </c>
      <c r="L186" s="17">
        <v>55.01</v>
      </c>
      <c r="M186" s="17"/>
      <c r="N186" s="17">
        <v>83.143830883000007</v>
      </c>
      <c r="O186" s="36">
        <v>1561.2695702999999</v>
      </c>
      <c r="P186" s="20" t="s">
        <v>19</v>
      </c>
      <c r="Q186" s="15" t="s">
        <v>763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317</v>
      </c>
      <c r="D187" s="19" t="s">
        <v>318</v>
      </c>
      <c r="E187" s="16"/>
      <c r="F187" s="18">
        <v>10.72</v>
      </c>
      <c r="G187" s="18">
        <v>10.029999999999999</v>
      </c>
      <c r="H187" s="18">
        <v>9.34</v>
      </c>
      <c r="I187" s="17"/>
      <c r="J187" s="18">
        <v>11.66</v>
      </c>
      <c r="K187" s="18">
        <v>13.03</v>
      </c>
      <c r="L187" s="18">
        <v>15.27</v>
      </c>
      <c r="M187" s="18"/>
      <c r="N187" s="18">
        <v>53.386390634999998</v>
      </c>
      <c r="O187" s="18">
        <v>51.155556199999999</v>
      </c>
      <c r="P187" s="19" t="s">
        <v>19</v>
      </c>
      <c r="Q187" s="14" t="s">
        <v>764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319</v>
      </c>
      <c r="D188" s="20" t="s">
        <v>320</v>
      </c>
      <c r="E188" s="16"/>
      <c r="F188" s="17">
        <v>49.36</v>
      </c>
      <c r="G188" s="17">
        <v>43.85</v>
      </c>
      <c r="H188" s="17">
        <v>38.35</v>
      </c>
      <c r="I188" s="17"/>
      <c r="J188" s="17">
        <v>51.98</v>
      </c>
      <c r="K188" s="17">
        <v>62.98</v>
      </c>
      <c r="L188" s="17">
        <v>80.78</v>
      </c>
      <c r="M188" s="17"/>
      <c r="N188" s="17">
        <v>81.608901680000002</v>
      </c>
      <c r="O188" s="36">
        <v>549.63303339999993</v>
      </c>
      <c r="P188" s="20" t="s">
        <v>19</v>
      </c>
      <c r="Q188" s="15" t="s">
        <v>765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590</v>
      </c>
      <c r="D189" s="19" t="s">
        <v>321</v>
      </c>
      <c r="E189" s="16"/>
      <c r="F189" s="18">
        <v>3.27</v>
      </c>
      <c r="G189" s="18">
        <v>2.91</v>
      </c>
      <c r="H189" s="18">
        <v>2.5499999999999998</v>
      </c>
      <c r="I189" s="17"/>
      <c r="J189" s="18">
        <v>3.55</v>
      </c>
      <c r="K189" s="18">
        <v>4.26</v>
      </c>
      <c r="L189" s="18">
        <v>5.43</v>
      </c>
      <c r="M189" s="18"/>
      <c r="N189" s="18">
        <v>47.882450851000002</v>
      </c>
      <c r="O189" s="18">
        <v>15.314231149999999</v>
      </c>
      <c r="P189" s="19" t="s">
        <v>16</v>
      </c>
      <c r="Q189" s="14" t="s">
        <v>766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336</v>
      </c>
      <c r="D190" s="20" t="s">
        <v>322</v>
      </c>
      <c r="E190" s="16"/>
      <c r="F190" s="17">
        <v>13.3</v>
      </c>
      <c r="G190" s="17">
        <v>11.03</v>
      </c>
      <c r="H190" s="17">
        <v>8.76</v>
      </c>
      <c r="I190" s="17"/>
      <c r="J190" s="17">
        <v>14.99</v>
      </c>
      <c r="K190" s="17">
        <v>19.52</v>
      </c>
      <c r="L190" s="17">
        <v>26.85</v>
      </c>
      <c r="M190" s="17"/>
      <c r="N190" s="17">
        <v>52.665558982999997</v>
      </c>
      <c r="O190" s="36">
        <v>4.3035554500000002</v>
      </c>
      <c r="P190" s="20" t="s">
        <v>19</v>
      </c>
      <c r="Q190" s="15" t="s">
        <v>767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323</v>
      </c>
      <c r="D191" s="19" t="s">
        <v>324</v>
      </c>
      <c r="E191" s="16"/>
      <c r="F191" s="18">
        <v>15.03</v>
      </c>
      <c r="G191" s="18">
        <v>13.81</v>
      </c>
      <c r="H191" s="18">
        <v>12.6</v>
      </c>
      <c r="I191" s="17"/>
      <c r="J191" s="18">
        <v>16.809999999999999</v>
      </c>
      <c r="K191" s="18">
        <v>19.23</v>
      </c>
      <c r="L191" s="18">
        <v>23.14</v>
      </c>
      <c r="M191" s="18"/>
      <c r="N191" s="18">
        <v>67.211051780000005</v>
      </c>
      <c r="O191" s="18">
        <v>26.650439600000002</v>
      </c>
      <c r="P191" s="19" t="s">
        <v>19</v>
      </c>
      <c r="Q191" s="14" t="s">
        <v>768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576</v>
      </c>
      <c r="D192" s="20" t="s">
        <v>325</v>
      </c>
      <c r="E192" s="16"/>
      <c r="F192" s="17">
        <v>50.14</v>
      </c>
      <c r="G192" s="17">
        <v>47.89</v>
      </c>
      <c r="H192" s="17">
        <v>45.65</v>
      </c>
      <c r="I192" s="17"/>
      <c r="J192" s="17">
        <v>51.84</v>
      </c>
      <c r="K192" s="17">
        <v>56.32</v>
      </c>
      <c r="L192" s="17">
        <v>63.58</v>
      </c>
      <c r="M192" s="17"/>
      <c r="N192" s="17">
        <v>77.749322652999993</v>
      </c>
      <c r="O192" s="36">
        <v>98.192253899999997</v>
      </c>
      <c r="P192" s="20" t="s">
        <v>19</v>
      </c>
      <c r="Q192" s="15" t="s">
        <v>769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326</v>
      </c>
      <c r="D193" s="19" t="s">
        <v>327</v>
      </c>
      <c r="E193" s="16"/>
      <c r="F193" s="18">
        <v>4.49</v>
      </c>
      <c r="G193" s="18">
        <v>4.17</v>
      </c>
      <c r="H193" s="18">
        <v>3.86</v>
      </c>
      <c r="I193" s="17"/>
      <c r="J193" s="18">
        <v>4.72</v>
      </c>
      <c r="K193" s="18">
        <v>5.34</v>
      </c>
      <c r="L193" s="18">
        <v>6.35</v>
      </c>
      <c r="M193" s="18"/>
      <c r="N193" s="18">
        <v>67.156179492000007</v>
      </c>
      <c r="O193" s="18">
        <v>6.0033764999999999</v>
      </c>
      <c r="P193" s="19" t="s">
        <v>19</v>
      </c>
      <c r="Q193" s="14" t="s">
        <v>770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328</v>
      </c>
      <c r="D194" s="20" t="s">
        <v>329</v>
      </c>
      <c r="E194" s="16"/>
      <c r="F194" s="17">
        <v>17.55</v>
      </c>
      <c r="G194" s="17">
        <v>16.32</v>
      </c>
      <c r="H194" s="17">
        <v>15.1</v>
      </c>
      <c r="I194" s="17"/>
      <c r="J194" s="17">
        <v>18.38</v>
      </c>
      <c r="K194" s="17">
        <v>20.82</v>
      </c>
      <c r="L194" s="17">
        <v>24.77</v>
      </c>
      <c r="M194" s="17"/>
      <c r="N194" s="17">
        <v>82.524444321999994</v>
      </c>
      <c r="O194" s="36">
        <v>6.4555595500000003</v>
      </c>
      <c r="P194" s="20" t="s">
        <v>19</v>
      </c>
      <c r="Q194" s="15" t="s">
        <v>771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557</v>
      </c>
      <c r="D195" s="19" t="s">
        <v>501</v>
      </c>
      <c r="E195" s="16"/>
      <c r="F195" s="18">
        <v>8.76</v>
      </c>
      <c r="G195" s="18">
        <v>7.66</v>
      </c>
      <c r="H195" s="18">
        <v>6.56</v>
      </c>
      <c r="I195" s="17"/>
      <c r="J195" s="18">
        <v>9.6999999999999993</v>
      </c>
      <c r="K195" s="18">
        <v>11.89</v>
      </c>
      <c r="L195" s="18">
        <v>15.45</v>
      </c>
      <c r="M195" s="18"/>
      <c r="N195" s="18">
        <v>63.251865426000002</v>
      </c>
      <c r="O195" s="18">
        <v>1.8497028499999999</v>
      </c>
      <c r="P195" s="19" t="s">
        <v>19</v>
      </c>
      <c r="Q195" s="14" t="s">
        <v>772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330</v>
      </c>
      <c r="D196" s="20" t="s">
        <v>331</v>
      </c>
      <c r="E196" s="16"/>
      <c r="F196" s="17">
        <v>2.23</v>
      </c>
      <c r="G196" s="17">
        <v>1.99</v>
      </c>
      <c r="H196" s="17">
        <v>1.75</v>
      </c>
      <c r="I196" s="17"/>
      <c r="J196" s="17">
        <v>2.82</v>
      </c>
      <c r="K196" s="17">
        <v>3.29</v>
      </c>
      <c r="L196" s="17">
        <v>4.0599999999999996</v>
      </c>
      <c r="M196" s="17"/>
      <c r="N196" s="17">
        <v>55.388544908999997</v>
      </c>
      <c r="O196" s="36">
        <v>6.6418800500000001</v>
      </c>
      <c r="P196" s="20" t="s">
        <v>19</v>
      </c>
      <c r="Q196" s="15" t="s">
        <v>773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332</v>
      </c>
      <c r="D197" s="19" t="s">
        <v>333</v>
      </c>
      <c r="E197" s="16"/>
      <c r="F197" s="18">
        <v>2.46</v>
      </c>
      <c r="G197" s="18">
        <v>2.2200000000000002</v>
      </c>
      <c r="H197" s="18">
        <v>1.98</v>
      </c>
      <c r="I197" s="17"/>
      <c r="J197" s="18">
        <v>2.74</v>
      </c>
      <c r="K197" s="18">
        <v>3.21</v>
      </c>
      <c r="L197" s="18">
        <v>3.98</v>
      </c>
      <c r="M197" s="18"/>
      <c r="N197" s="18">
        <v>54.139906115000002</v>
      </c>
      <c r="O197" s="18">
        <v>6.0211567500000003</v>
      </c>
      <c r="P197" s="19" t="s">
        <v>19</v>
      </c>
      <c r="Q197" s="14" t="s">
        <v>774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334</v>
      </c>
      <c r="D198" s="20" t="s">
        <v>335</v>
      </c>
      <c r="E198" s="16"/>
      <c r="F198" s="17">
        <v>24.39</v>
      </c>
      <c r="G198" s="17">
        <v>21.57</v>
      </c>
      <c r="H198" s="17">
        <v>18.75</v>
      </c>
      <c r="I198" s="17"/>
      <c r="J198" s="17">
        <v>26.25</v>
      </c>
      <c r="K198" s="17">
        <v>31.88</v>
      </c>
      <c r="L198" s="17">
        <v>41.01</v>
      </c>
      <c r="M198" s="17"/>
      <c r="N198" s="17">
        <v>60.419997551000002</v>
      </c>
      <c r="O198" s="36">
        <v>222.67726585</v>
      </c>
      <c r="P198" s="20" t="s">
        <v>19</v>
      </c>
      <c r="Q198" s="15" t="s">
        <v>775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529</v>
      </c>
      <c r="D199" s="19" t="s">
        <v>337</v>
      </c>
      <c r="E199" s="16"/>
      <c r="F199" s="18">
        <v>0.92</v>
      </c>
      <c r="G199" s="18">
        <v>0.81</v>
      </c>
      <c r="H199" s="18">
        <v>0.7</v>
      </c>
      <c r="I199" s="17"/>
      <c r="J199" s="18">
        <v>1.1299999999999999</v>
      </c>
      <c r="K199" s="18">
        <v>1.34</v>
      </c>
      <c r="L199" s="18">
        <v>1.68</v>
      </c>
      <c r="M199" s="18"/>
      <c r="N199" s="18">
        <v>56.170801316999999</v>
      </c>
      <c r="O199" s="18">
        <v>33.75580575</v>
      </c>
      <c r="P199" s="19" t="s">
        <v>19</v>
      </c>
      <c r="Q199" s="14" t="s">
        <v>776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516</v>
      </c>
      <c r="D200" s="20" t="s">
        <v>338</v>
      </c>
      <c r="E200" s="16"/>
      <c r="F200" s="17">
        <v>6.4</v>
      </c>
      <c r="G200" s="17">
        <v>5.82</v>
      </c>
      <c r="H200" s="17">
        <v>5.25</v>
      </c>
      <c r="I200" s="17"/>
      <c r="J200" s="17">
        <v>6.62</v>
      </c>
      <c r="K200" s="17">
        <v>7.76</v>
      </c>
      <c r="L200" s="17">
        <v>9.6199999999999992</v>
      </c>
      <c r="M200" s="17"/>
      <c r="N200" s="17">
        <v>44.819544710999999</v>
      </c>
      <c r="O200" s="36">
        <v>28.791032899999998</v>
      </c>
      <c r="P200" s="20" t="s">
        <v>16</v>
      </c>
      <c r="Q200" s="15" t="s">
        <v>777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339</v>
      </c>
      <c r="D201" s="20" t="s">
        <v>340</v>
      </c>
      <c r="E201" s="16"/>
      <c r="F201" s="17">
        <v>6.65</v>
      </c>
      <c r="G201" s="17">
        <v>3.54</v>
      </c>
      <c r="H201" s="17">
        <v>0.44</v>
      </c>
      <c r="I201" s="17"/>
      <c r="J201" s="17">
        <v>7.88</v>
      </c>
      <c r="K201" s="17">
        <v>14.08</v>
      </c>
      <c r="L201" s="17">
        <v>24.12</v>
      </c>
      <c r="M201" s="17"/>
      <c r="N201" s="17">
        <v>47.881975801999999</v>
      </c>
      <c r="O201" s="36">
        <v>44.027156150000003</v>
      </c>
      <c r="P201" s="20" t="s">
        <v>16</v>
      </c>
      <c r="Q201" s="15" t="s">
        <v>778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341</v>
      </c>
      <c r="D202" s="19" t="s">
        <v>342</v>
      </c>
      <c r="E202" s="16"/>
      <c r="F202" s="18">
        <v>41.86</v>
      </c>
      <c r="G202" s="18">
        <v>39.1</v>
      </c>
      <c r="H202" s="18">
        <v>36.35</v>
      </c>
      <c r="I202" s="17"/>
      <c r="J202" s="18">
        <v>45.1</v>
      </c>
      <c r="K202" s="18">
        <v>50.6</v>
      </c>
      <c r="L202" s="18">
        <v>59.5</v>
      </c>
      <c r="M202" s="18"/>
      <c r="N202" s="18">
        <v>61.978446671999997</v>
      </c>
      <c r="O202" s="18">
        <v>229.9384105</v>
      </c>
      <c r="P202" s="19" t="s">
        <v>19</v>
      </c>
      <c r="Q202" s="14" t="s">
        <v>779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343</v>
      </c>
      <c r="D203" s="20" t="s">
        <v>344</v>
      </c>
      <c r="E203" s="16"/>
      <c r="F203" s="17">
        <v>8.25</v>
      </c>
      <c r="G203" s="17">
        <v>7.78</v>
      </c>
      <c r="H203" s="17">
        <v>7.31</v>
      </c>
      <c r="I203" s="17"/>
      <c r="J203" s="17">
        <v>8.92</v>
      </c>
      <c r="K203" s="17">
        <v>9.85</v>
      </c>
      <c r="L203" s="17">
        <v>11.37</v>
      </c>
      <c r="M203" s="17"/>
      <c r="N203" s="17">
        <v>53.730423295000001</v>
      </c>
      <c r="O203" s="36">
        <v>1.7341765</v>
      </c>
      <c r="P203" s="20" t="s">
        <v>19</v>
      </c>
      <c r="Q203" s="15" t="s">
        <v>780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345</v>
      </c>
      <c r="D204" s="19" t="s">
        <v>346</v>
      </c>
      <c r="E204" s="16"/>
      <c r="F204" s="18">
        <v>14.63</v>
      </c>
      <c r="G204" s="18">
        <v>13.35</v>
      </c>
      <c r="H204" s="18">
        <v>12.07</v>
      </c>
      <c r="I204" s="17"/>
      <c r="J204" s="18">
        <v>17.45</v>
      </c>
      <c r="K204" s="18">
        <v>20</v>
      </c>
      <c r="L204" s="18">
        <v>24.14</v>
      </c>
      <c r="M204" s="18"/>
      <c r="N204" s="18">
        <v>54.277984083</v>
      </c>
      <c r="O204" s="18">
        <v>187.97551999999999</v>
      </c>
      <c r="P204" s="19" t="s">
        <v>19</v>
      </c>
      <c r="Q204" s="14" t="s">
        <v>781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347</v>
      </c>
      <c r="D205" s="20" t="s">
        <v>348</v>
      </c>
      <c r="E205" s="16"/>
      <c r="F205" s="17">
        <v>141.36000000000001</v>
      </c>
      <c r="G205" s="17">
        <v>132.6</v>
      </c>
      <c r="H205" s="17">
        <v>123.85</v>
      </c>
      <c r="I205" s="17"/>
      <c r="J205" s="17">
        <v>144.35</v>
      </c>
      <c r="K205" s="17">
        <v>161.85</v>
      </c>
      <c r="L205" s="17">
        <v>190.17</v>
      </c>
      <c r="M205" s="17"/>
      <c r="N205" s="17">
        <v>75.318770690999997</v>
      </c>
      <c r="O205" s="36">
        <v>472.82234224999996</v>
      </c>
      <c r="P205" s="20" t="s">
        <v>19</v>
      </c>
      <c r="Q205" s="15" t="s">
        <v>782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349</v>
      </c>
      <c r="D206" s="19" t="s">
        <v>350</v>
      </c>
      <c r="E206" s="16"/>
      <c r="F206" s="18">
        <v>11.1</v>
      </c>
      <c r="G206" s="18">
        <v>9.5399999999999991</v>
      </c>
      <c r="H206" s="18">
        <v>7.99</v>
      </c>
      <c r="I206" s="17"/>
      <c r="J206" s="18">
        <v>11.79</v>
      </c>
      <c r="K206" s="18">
        <v>14.89</v>
      </c>
      <c r="L206" s="18">
        <v>19.920000000000002</v>
      </c>
      <c r="M206" s="18"/>
      <c r="N206" s="18">
        <v>74.027335010000002</v>
      </c>
      <c r="O206" s="18">
        <v>1.84137825</v>
      </c>
      <c r="P206" s="19" t="s">
        <v>19</v>
      </c>
      <c r="Q206" s="14" t="s">
        <v>783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349</v>
      </c>
      <c r="D207" s="20" t="s">
        <v>351</v>
      </c>
      <c r="E207" s="16"/>
      <c r="F207" s="17">
        <v>8.5500000000000007</v>
      </c>
      <c r="G207" s="17">
        <v>7.71</v>
      </c>
      <c r="H207" s="17">
        <v>6.87</v>
      </c>
      <c r="I207" s="17"/>
      <c r="J207" s="17">
        <v>9.23</v>
      </c>
      <c r="K207" s="17">
        <v>10.9</v>
      </c>
      <c r="L207" s="17">
        <v>13.6</v>
      </c>
      <c r="M207" s="17"/>
      <c r="N207" s="17">
        <v>54.276450955999998</v>
      </c>
      <c r="O207" s="36">
        <v>9.4573708500000002</v>
      </c>
      <c r="P207" s="20" t="s">
        <v>19</v>
      </c>
      <c r="Q207" s="15" t="s">
        <v>784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349</v>
      </c>
      <c r="D208" s="19" t="s">
        <v>352</v>
      </c>
      <c r="E208" s="16"/>
      <c r="F208" s="18">
        <v>45.53</v>
      </c>
      <c r="G208" s="18">
        <v>40.67</v>
      </c>
      <c r="H208" s="18">
        <v>35.82</v>
      </c>
      <c r="I208" s="17"/>
      <c r="J208" s="18">
        <v>48.72</v>
      </c>
      <c r="K208" s="18">
        <v>58.42</v>
      </c>
      <c r="L208" s="18">
        <v>74.12</v>
      </c>
      <c r="M208" s="18"/>
      <c r="N208" s="18">
        <v>66.689108195000003</v>
      </c>
      <c r="O208" s="18">
        <v>73.489819150000002</v>
      </c>
      <c r="P208" s="19" t="s">
        <v>19</v>
      </c>
      <c r="Q208" s="14" t="s">
        <v>785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353</v>
      </c>
      <c r="D209" s="20" t="s">
        <v>591</v>
      </c>
      <c r="E209" s="16"/>
      <c r="F209" s="17">
        <v>17.899999999999999</v>
      </c>
      <c r="G209" s="17">
        <v>15.9</v>
      </c>
      <c r="H209" s="17">
        <v>13.91</v>
      </c>
      <c r="I209" s="17"/>
      <c r="J209" s="17">
        <v>18.68</v>
      </c>
      <c r="K209" s="17">
        <v>22.66</v>
      </c>
      <c r="L209" s="17">
        <v>29.12</v>
      </c>
      <c r="M209" s="17"/>
      <c r="N209" s="17">
        <v>68.518567989999994</v>
      </c>
      <c r="O209" s="36">
        <v>1.14760375</v>
      </c>
      <c r="P209" s="20" t="s">
        <v>19</v>
      </c>
      <c r="Q209" s="15" t="s">
        <v>786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353</v>
      </c>
      <c r="D210" s="19" t="s">
        <v>592</v>
      </c>
      <c r="E210" s="16"/>
      <c r="F210" s="18">
        <v>18.350000000000001</v>
      </c>
      <c r="G210" s="18">
        <v>16.59</v>
      </c>
      <c r="H210" s="18">
        <v>14.84</v>
      </c>
      <c r="I210" s="17"/>
      <c r="J210" s="18">
        <v>19.2</v>
      </c>
      <c r="K210" s="18">
        <v>22.7</v>
      </c>
      <c r="L210" s="18">
        <v>28.36</v>
      </c>
      <c r="M210" s="18"/>
      <c r="N210" s="18">
        <v>64.758774532000004</v>
      </c>
      <c r="O210" s="18">
        <v>1.3751248</v>
      </c>
      <c r="P210" s="19" t="s">
        <v>19</v>
      </c>
      <c r="Q210" s="14" t="s">
        <v>787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353</v>
      </c>
      <c r="D211" s="20" t="s">
        <v>354</v>
      </c>
      <c r="E211" s="16"/>
      <c r="F211" s="17">
        <v>36.229999999999997</v>
      </c>
      <c r="G211" s="17">
        <v>32.53</v>
      </c>
      <c r="H211" s="17">
        <v>28.84</v>
      </c>
      <c r="I211" s="17"/>
      <c r="J211" s="17">
        <v>37.83</v>
      </c>
      <c r="K211" s="17">
        <v>45.21</v>
      </c>
      <c r="L211" s="17">
        <v>57.17</v>
      </c>
      <c r="M211" s="17"/>
      <c r="N211" s="17">
        <v>67.504480743000002</v>
      </c>
      <c r="O211" s="36">
        <v>113.16462135</v>
      </c>
      <c r="P211" s="20" t="s">
        <v>19</v>
      </c>
      <c r="Q211" s="15" t="s">
        <v>788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355</v>
      </c>
      <c r="D212" s="19" t="s">
        <v>356</v>
      </c>
      <c r="E212" s="16"/>
      <c r="F212" s="18">
        <v>14.99</v>
      </c>
      <c r="G212" s="18">
        <v>13.53</v>
      </c>
      <c r="H212" s="18">
        <v>12.08</v>
      </c>
      <c r="I212" s="17"/>
      <c r="J212" s="18">
        <v>15.26</v>
      </c>
      <c r="K212" s="18">
        <v>18.16</v>
      </c>
      <c r="L212" s="18">
        <v>22.86</v>
      </c>
      <c r="M212" s="18"/>
      <c r="N212" s="18">
        <v>40.44168371</v>
      </c>
      <c r="O212" s="18">
        <v>50.162087549999995</v>
      </c>
      <c r="P212" s="19" t="s">
        <v>16</v>
      </c>
      <c r="Q212" s="14" t="s">
        <v>789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357</v>
      </c>
      <c r="D213" s="20" t="s">
        <v>358</v>
      </c>
      <c r="E213" s="16"/>
      <c r="F213" s="17">
        <v>5.19</v>
      </c>
      <c r="G213" s="17">
        <v>4.8</v>
      </c>
      <c r="H213" s="17">
        <v>4.41</v>
      </c>
      <c r="I213" s="17"/>
      <c r="J213" s="17">
        <v>5.34</v>
      </c>
      <c r="K213" s="17">
        <v>6.11</v>
      </c>
      <c r="L213" s="17">
        <v>7.36</v>
      </c>
      <c r="M213" s="17"/>
      <c r="N213" s="17">
        <v>68.598619537999994</v>
      </c>
      <c r="O213" s="36">
        <v>1.99636915</v>
      </c>
      <c r="P213" s="20" t="s">
        <v>19</v>
      </c>
      <c r="Q213" s="15" t="s">
        <v>790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359</v>
      </c>
      <c r="D214" s="20" t="s">
        <v>360</v>
      </c>
      <c r="E214" s="16"/>
      <c r="F214" s="17">
        <v>12.27</v>
      </c>
      <c r="G214" s="17">
        <v>10.95</v>
      </c>
      <c r="H214" s="17">
        <v>9.6300000000000008</v>
      </c>
      <c r="I214" s="17"/>
      <c r="J214" s="17">
        <v>12.61</v>
      </c>
      <c r="K214" s="17">
        <v>15.24</v>
      </c>
      <c r="L214" s="17">
        <v>19.5</v>
      </c>
      <c r="M214" s="17"/>
      <c r="N214" s="17">
        <v>71.993256231000004</v>
      </c>
      <c r="O214" s="36">
        <v>19.2709826</v>
      </c>
      <c r="P214" s="20" t="s">
        <v>19</v>
      </c>
      <c r="Q214" s="15" t="s">
        <v>791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361</v>
      </c>
      <c r="D215" s="19" t="s">
        <v>362</v>
      </c>
      <c r="E215" s="16"/>
      <c r="F215" s="18">
        <v>12.59</v>
      </c>
      <c r="G215" s="18">
        <v>12.49</v>
      </c>
      <c r="H215" s="18">
        <v>12.39</v>
      </c>
      <c r="I215" s="17"/>
      <c r="J215" s="18">
        <v>12.63</v>
      </c>
      <c r="K215" s="18">
        <v>12.82</v>
      </c>
      <c r="L215" s="18">
        <v>13.13</v>
      </c>
      <c r="M215" s="18"/>
      <c r="N215" s="18">
        <v>68.185521023999996</v>
      </c>
      <c r="O215" s="18">
        <v>65.601804826000006</v>
      </c>
      <c r="P215" s="19" t="s">
        <v>19</v>
      </c>
      <c r="Q215" s="14" t="s">
        <v>577</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363</v>
      </c>
      <c r="D216" s="19" t="s">
        <v>364</v>
      </c>
      <c r="E216" s="16"/>
      <c r="F216" s="18">
        <v>9.9700000000000006</v>
      </c>
      <c r="G216" s="18">
        <v>8.9</v>
      </c>
      <c r="H216" s="18">
        <v>7.83</v>
      </c>
      <c r="I216" s="17"/>
      <c r="J216" s="18">
        <v>11.32</v>
      </c>
      <c r="K216" s="18">
        <v>13.45</v>
      </c>
      <c r="L216" s="18">
        <v>16.91</v>
      </c>
      <c r="M216" s="18"/>
      <c r="N216" s="18">
        <v>51.321133903000003</v>
      </c>
      <c r="O216" s="18">
        <v>130.67779744999999</v>
      </c>
      <c r="P216" s="19" t="s">
        <v>19</v>
      </c>
      <c r="Q216" s="14" t="s">
        <v>792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365</v>
      </c>
      <c r="D217" s="20" t="s">
        <v>366</v>
      </c>
      <c r="E217" s="16"/>
      <c r="F217" s="17">
        <v>18.84</v>
      </c>
      <c r="G217" s="17">
        <v>12</v>
      </c>
      <c r="H217" s="17">
        <v>5.17</v>
      </c>
      <c r="I217" s="17"/>
      <c r="J217" s="17">
        <v>20.329999999999998</v>
      </c>
      <c r="K217" s="17">
        <v>33.99</v>
      </c>
      <c r="L217" s="17">
        <v>56.1</v>
      </c>
      <c r="M217" s="17"/>
      <c r="N217" s="17">
        <v>34.574801692999998</v>
      </c>
      <c r="O217" s="36">
        <v>3.5864405710000002</v>
      </c>
      <c r="P217" s="20" t="s">
        <v>16</v>
      </c>
      <c r="Q217" s="15" t="s">
        <v>793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367</v>
      </c>
      <c r="D218" s="19" t="s">
        <v>368</v>
      </c>
      <c r="E218" s="16"/>
      <c r="F218" s="18">
        <v>6.49</v>
      </c>
      <c r="G218" s="18">
        <v>5.45</v>
      </c>
      <c r="H218" s="18">
        <v>4.41</v>
      </c>
      <c r="I218" s="17"/>
      <c r="J218" s="18">
        <v>7.45</v>
      </c>
      <c r="K218" s="18">
        <v>9.52</v>
      </c>
      <c r="L218" s="18">
        <v>12.88</v>
      </c>
      <c r="M218" s="18"/>
      <c r="N218" s="18">
        <v>71.632605420999994</v>
      </c>
      <c r="O218" s="18">
        <v>42.360586349999998</v>
      </c>
      <c r="P218" s="19" t="s">
        <v>19</v>
      </c>
      <c r="Q218" s="14" t="s">
        <v>794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369</v>
      </c>
      <c r="D219" s="20" t="s">
        <v>370</v>
      </c>
      <c r="E219" s="16"/>
      <c r="F219" s="17">
        <v>15.75</v>
      </c>
      <c r="G219" s="17">
        <v>14.75</v>
      </c>
      <c r="H219" s="17">
        <v>13.75</v>
      </c>
      <c r="I219" s="17"/>
      <c r="J219" s="17">
        <v>16.350000000000001</v>
      </c>
      <c r="K219" s="17">
        <v>18.34</v>
      </c>
      <c r="L219" s="17">
        <v>21.57</v>
      </c>
      <c r="M219" s="17"/>
      <c r="N219" s="17">
        <v>63.681359725999997</v>
      </c>
      <c r="O219" s="36">
        <v>39.076376499999995</v>
      </c>
      <c r="P219" s="20" t="s">
        <v>19</v>
      </c>
      <c r="Q219" s="15" t="s">
        <v>795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371</v>
      </c>
      <c r="D220" s="19" t="s">
        <v>372</v>
      </c>
      <c r="E220" s="16"/>
      <c r="F220" s="18">
        <v>21.98</v>
      </c>
      <c r="G220" s="18">
        <v>20.13</v>
      </c>
      <c r="H220" s="18">
        <v>18.29</v>
      </c>
      <c r="I220" s="17"/>
      <c r="J220" s="18">
        <v>26.49</v>
      </c>
      <c r="K220" s="18">
        <v>30.17</v>
      </c>
      <c r="L220" s="18">
        <v>36.130000000000003</v>
      </c>
      <c r="M220" s="18"/>
      <c r="N220" s="18">
        <v>53.336392422999999</v>
      </c>
      <c r="O220" s="18">
        <v>146.59841315</v>
      </c>
      <c r="P220" s="19" t="s">
        <v>19</v>
      </c>
      <c r="Q220" s="14" t="s">
        <v>796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373</v>
      </c>
      <c r="D221" s="20" t="s">
        <v>374</v>
      </c>
      <c r="E221" s="16"/>
      <c r="F221" s="17">
        <v>85.3</v>
      </c>
      <c r="G221" s="17">
        <v>75.52</v>
      </c>
      <c r="H221" s="17">
        <v>65.75</v>
      </c>
      <c r="I221" s="17"/>
      <c r="J221" s="17">
        <v>105.95</v>
      </c>
      <c r="K221" s="17">
        <v>125.49</v>
      </c>
      <c r="L221" s="17">
        <v>157.11000000000001</v>
      </c>
      <c r="M221" s="17"/>
      <c r="N221" s="17">
        <v>66.397473031000004</v>
      </c>
      <c r="O221" s="36">
        <v>8.5937646349999994</v>
      </c>
      <c r="P221" s="20" t="s">
        <v>19</v>
      </c>
      <c r="Q221" s="15" t="s">
        <v>797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375</v>
      </c>
      <c r="D222" s="19" t="s">
        <v>376</v>
      </c>
      <c r="E222" s="16"/>
      <c r="F222" s="18">
        <v>10.27</v>
      </c>
      <c r="G222" s="18">
        <v>4.8600000000000003</v>
      </c>
      <c r="H222" s="18">
        <v>-0.53</v>
      </c>
      <c r="I222" s="17"/>
      <c r="J222" s="18">
        <v>11.1</v>
      </c>
      <c r="K222" s="18">
        <v>21.9</v>
      </c>
      <c r="L222" s="18">
        <v>39.380000000000003</v>
      </c>
      <c r="M222" s="18"/>
      <c r="N222" s="18">
        <v>30.641002843999999</v>
      </c>
      <c r="O222" s="18">
        <v>65.90054821599999</v>
      </c>
      <c r="P222" s="19" t="s">
        <v>16</v>
      </c>
      <c r="Q222" s="14" t="s">
        <v>798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377</v>
      </c>
      <c r="D223" s="20" t="s">
        <v>378</v>
      </c>
      <c r="E223" s="16"/>
      <c r="F223" s="17">
        <v>48.55</v>
      </c>
      <c r="G223" s="17">
        <v>46.06</v>
      </c>
      <c r="H223" s="17">
        <v>43.57</v>
      </c>
      <c r="I223" s="17"/>
      <c r="J223" s="17">
        <v>49.62</v>
      </c>
      <c r="K223" s="17">
        <v>54.59</v>
      </c>
      <c r="L223" s="17">
        <v>62.65</v>
      </c>
      <c r="M223" s="17"/>
      <c r="N223" s="17">
        <v>29.412282515000001</v>
      </c>
      <c r="O223" s="36">
        <v>309.80269620000001</v>
      </c>
      <c r="P223" s="20" t="s">
        <v>16</v>
      </c>
      <c r="Q223" s="15" t="s">
        <v>799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379</v>
      </c>
      <c r="D224" s="19" t="s">
        <v>380</v>
      </c>
      <c r="E224" s="16"/>
      <c r="F224" s="18">
        <v>4.95</v>
      </c>
      <c r="G224" s="18">
        <v>4.71</v>
      </c>
      <c r="H224" s="18">
        <v>4.47</v>
      </c>
      <c r="I224" s="17"/>
      <c r="J224" s="18">
        <v>5.21</v>
      </c>
      <c r="K224" s="18">
        <v>5.68</v>
      </c>
      <c r="L224" s="18">
        <v>6.46</v>
      </c>
      <c r="M224" s="18"/>
      <c r="N224" s="18">
        <v>50.589052305000003</v>
      </c>
      <c r="O224" s="18">
        <v>3.0096127499999996</v>
      </c>
      <c r="P224" s="19" t="s">
        <v>19</v>
      </c>
      <c r="Q224" s="14" t="s">
        <v>800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381</v>
      </c>
      <c r="D225" s="20" t="s">
        <v>382</v>
      </c>
      <c r="E225" s="16"/>
      <c r="F225" s="17">
        <v>13.96</v>
      </c>
      <c r="G225" s="17">
        <v>12.88</v>
      </c>
      <c r="H225" s="17">
        <v>11.8</v>
      </c>
      <c r="I225" s="17"/>
      <c r="J225" s="17">
        <v>15.15</v>
      </c>
      <c r="K225" s="17">
        <v>17.3</v>
      </c>
      <c r="L225" s="17">
        <v>20.79</v>
      </c>
      <c r="M225" s="17"/>
      <c r="N225" s="17">
        <v>54.198719115000003</v>
      </c>
      <c r="O225" s="36">
        <v>2.0662527500000003</v>
      </c>
      <c r="P225" s="20" t="s">
        <v>19</v>
      </c>
      <c r="Q225" s="15" t="s">
        <v>801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381</v>
      </c>
      <c r="D226" s="19" t="s">
        <v>383</v>
      </c>
      <c r="E226" s="16"/>
      <c r="F226" s="18">
        <v>41.56</v>
      </c>
      <c r="G226" s="18">
        <v>38.28</v>
      </c>
      <c r="H226" s="18">
        <v>35</v>
      </c>
      <c r="I226" s="17"/>
      <c r="J226" s="18">
        <v>45.45</v>
      </c>
      <c r="K226" s="18">
        <v>52</v>
      </c>
      <c r="L226" s="18">
        <v>62.6</v>
      </c>
      <c r="M226" s="18"/>
      <c r="N226" s="18">
        <v>53.799030506000001</v>
      </c>
      <c r="O226" s="18">
        <v>84.766529949999992</v>
      </c>
      <c r="P226" s="19" t="s">
        <v>19</v>
      </c>
      <c r="Q226" s="14" t="s">
        <v>802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384</v>
      </c>
      <c r="D227" s="20" t="s">
        <v>385</v>
      </c>
      <c r="E227" s="16"/>
      <c r="F227" s="17">
        <v>215.9</v>
      </c>
      <c r="G227" s="17">
        <v>198.66</v>
      </c>
      <c r="H227" s="17">
        <v>181.42</v>
      </c>
      <c r="I227" s="17"/>
      <c r="J227" s="17">
        <v>236.24</v>
      </c>
      <c r="K227" s="17">
        <v>270.70999999999998</v>
      </c>
      <c r="L227" s="17">
        <v>326.5</v>
      </c>
      <c r="M227" s="17"/>
      <c r="N227" s="17">
        <v>61.818899535</v>
      </c>
      <c r="O227" s="36">
        <v>17.399321111000003</v>
      </c>
      <c r="P227" s="20" t="s">
        <v>19</v>
      </c>
      <c r="Q227" s="15" t="s">
        <v>803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386</v>
      </c>
      <c r="D228" s="19" t="s">
        <v>387</v>
      </c>
      <c r="E228" s="16"/>
      <c r="F228" s="18">
        <v>5.28</v>
      </c>
      <c r="G228" s="18">
        <v>4.8600000000000003</v>
      </c>
      <c r="H228" s="18">
        <v>4.45</v>
      </c>
      <c r="I228" s="17"/>
      <c r="J228" s="18">
        <v>5.4</v>
      </c>
      <c r="K228" s="18">
        <v>6.22</v>
      </c>
      <c r="L228" s="18">
        <v>7.56</v>
      </c>
      <c r="M228" s="18"/>
      <c r="N228" s="18">
        <v>46.869364871000002</v>
      </c>
      <c r="O228" s="18">
        <v>2.9497290999999999</v>
      </c>
      <c r="P228" s="19" t="s">
        <v>16</v>
      </c>
      <c r="Q228" s="14" t="s">
        <v>804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388</v>
      </c>
      <c r="D229" s="20" t="s">
        <v>389</v>
      </c>
      <c r="E229" s="16"/>
      <c r="F229" s="17">
        <v>38.880000000000003</v>
      </c>
      <c r="G229" s="17">
        <v>36.29</v>
      </c>
      <c r="H229" s="17">
        <v>33.700000000000003</v>
      </c>
      <c r="I229" s="17"/>
      <c r="J229" s="17">
        <v>39.880000000000003</v>
      </c>
      <c r="K229" s="17">
        <v>45.05</v>
      </c>
      <c r="L229" s="17">
        <v>53.42</v>
      </c>
      <c r="M229" s="17"/>
      <c r="N229" s="17">
        <v>77.459717506999993</v>
      </c>
      <c r="O229" s="36">
        <v>7.4327915000000004</v>
      </c>
      <c r="P229" s="20" t="s">
        <v>19</v>
      </c>
      <c r="Q229" s="15" t="s">
        <v>805</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390</v>
      </c>
      <c r="D230" s="19" t="s">
        <v>391</v>
      </c>
      <c r="E230" s="16"/>
      <c r="F230" s="18">
        <v>37.24</v>
      </c>
      <c r="G230" s="18">
        <v>35.159999999999997</v>
      </c>
      <c r="H230" s="18">
        <v>33.08</v>
      </c>
      <c r="I230" s="17"/>
      <c r="J230" s="18">
        <v>38.090000000000003</v>
      </c>
      <c r="K230" s="18">
        <v>42.24</v>
      </c>
      <c r="L230" s="18">
        <v>48.96</v>
      </c>
      <c r="M230" s="18"/>
      <c r="N230" s="18">
        <v>75.401671833999998</v>
      </c>
      <c r="O230" s="18">
        <v>175.41128864999999</v>
      </c>
      <c r="P230" s="19" t="s">
        <v>19</v>
      </c>
      <c r="Q230" s="14" t="s">
        <v>806</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392</v>
      </c>
      <c r="D231" s="20" t="s">
        <v>393</v>
      </c>
      <c r="E231" s="16"/>
      <c r="F231" s="17">
        <v>27.6</v>
      </c>
      <c r="G231" s="17">
        <v>25.28</v>
      </c>
      <c r="H231" s="17">
        <v>22.97</v>
      </c>
      <c r="I231" s="17"/>
      <c r="J231" s="17">
        <v>28.41</v>
      </c>
      <c r="K231" s="17">
        <v>33.03</v>
      </c>
      <c r="L231" s="17">
        <v>40.520000000000003</v>
      </c>
      <c r="M231" s="17"/>
      <c r="N231" s="17">
        <v>79.078809668000005</v>
      </c>
      <c r="O231" s="36">
        <v>58.984598949999999</v>
      </c>
      <c r="P231" s="20" t="s">
        <v>19</v>
      </c>
      <c r="Q231" s="15" t="s">
        <v>807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394</v>
      </c>
      <c r="D232" s="19" t="s">
        <v>395</v>
      </c>
      <c r="E232" s="16"/>
      <c r="F232" s="18">
        <v>68.239999999999995</v>
      </c>
      <c r="G232" s="18">
        <v>61.03</v>
      </c>
      <c r="H232" s="18">
        <v>53.83</v>
      </c>
      <c r="I232" s="17"/>
      <c r="J232" s="18">
        <v>72.069999999999993</v>
      </c>
      <c r="K232" s="18">
        <v>86.47</v>
      </c>
      <c r="L232" s="18">
        <v>109.78</v>
      </c>
      <c r="M232" s="18"/>
      <c r="N232" s="18">
        <v>41.554156591000002</v>
      </c>
      <c r="O232" s="18">
        <v>103.18467464</v>
      </c>
      <c r="P232" s="19" t="s">
        <v>16</v>
      </c>
      <c r="Q232" s="14" t="s">
        <v>808</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578</v>
      </c>
      <c r="D233" s="20" t="s">
        <v>579</v>
      </c>
      <c r="E233" s="16"/>
      <c r="F233" s="17">
        <v>161.62</v>
      </c>
      <c r="G233" s="17">
        <v>147.07</v>
      </c>
      <c r="H233" s="17">
        <v>132.53</v>
      </c>
      <c r="I233" s="17"/>
      <c r="J233" s="17">
        <v>166.52</v>
      </c>
      <c r="K233" s="17">
        <v>195.6</v>
      </c>
      <c r="L233" s="17">
        <v>242.66</v>
      </c>
      <c r="M233" s="17"/>
      <c r="N233" s="17">
        <v>52.344543528999999</v>
      </c>
      <c r="O233" s="36">
        <v>7.3962470800000002</v>
      </c>
      <c r="P233" s="20" t="s">
        <v>16</v>
      </c>
      <c r="Q233" s="15" t="s">
        <v>809</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396</v>
      </c>
      <c r="D234" s="19" t="s">
        <v>397</v>
      </c>
      <c r="E234" s="16"/>
      <c r="F234" s="18">
        <v>24.21</v>
      </c>
      <c r="G234" s="18">
        <v>22.91</v>
      </c>
      <c r="H234" s="18">
        <v>21.62</v>
      </c>
      <c r="I234" s="17"/>
      <c r="J234" s="18">
        <v>25.44</v>
      </c>
      <c r="K234" s="18">
        <v>28.02</v>
      </c>
      <c r="L234" s="18">
        <v>32.21</v>
      </c>
      <c r="M234" s="18"/>
      <c r="N234" s="18">
        <v>63.919620129000002</v>
      </c>
      <c r="O234" s="18">
        <v>168.25907534999999</v>
      </c>
      <c r="P234" s="19" t="s">
        <v>19</v>
      </c>
      <c r="Q234" s="14" t="s">
        <v>810</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398</v>
      </c>
      <c r="D235" s="20" t="s">
        <v>399</v>
      </c>
      <c r="E235" s="16"/>
      <c r="F235" s="17">
        <v>44.45</v>
      </c>
      <c r="G235" s="17">
        <v>42.02</v>
      </c>
      <c r="H235" s="17">
        <v>39.590000000000003</v>
      </c>
      <c r="I235" s="17"/>
      <c r="J235" s="17">
        <v>48.22</v>
      </c>
      <c r="K235" s="17">
        <v>53.07</v>
      </c>
      <c r="L235" s="17">
        <v>60.94</v>
      </c>
      <c r="M235" s="17"/>
      <c r="N235" s="17">
        <v>49.775844993</v>
      </c>
      <c r="O235" s="36">
        <v>153.52261429999999</v>
      </c>
      <c r="P235" s="20" t="s">
        <v>19</v>
      </c>
      <c r="Q235" s="15" t="s">
        <v>811</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400</v>
      </c>
      <c r="D236" s="19" t="s">
        <v>401</v>
      </c>
      <c r="E236" s="16"/>
      <c r="F236" s="18">
        <v>15.42</v>
      </c>
      <c r="G236" s="18">
        <v>14.17</v>
      </c>
      <c r="H236" s="18">
        <v>12.92</v>
      </c>
      <c r="I236" s="17"/>
      <c r="J236" s="18">
        <v>18.38</v>
      </c>
      <c r="K236" s="18">
        <v>20.87</v>
      </c>
      <c r="L236" s="18">
        <v>24.91</v>
      </c>
      <c r="M236" s="18"/>
      <c r="N236" s="18">
        <v>52.472726600000001</v>
      </c>
      <c r="O236" s="18">
        <v>9.8982697000000002</v>
      </c>
      <c r="P236" s="19" t="s">
        <v>19</v>
      </c>
      <c r="Q236" s="14" t="s">
        <v>812</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402</v>
      </c>
      <c r="D237" s="20" t="s">
        <v>403</v>
      </c>
      <c r="E237" s="16"/>
      <c r="F237" s="17">
        <v>7.09</v>
      </c>
      <c r="G237" s="17">
        <v>6.21</v>
      </c>
      <c r="H237" s="17">
        <v>5.34</v>
      </c>
      <c r="I237" s="17"/>
      <c r="J237" s="17">
        <v>7.5</v>
      </c>
      <c r="K237" s="17">
        <v>9.24</v>
      </c>
      <c r="L237" s="17">
        <v>12.05</v>
      </c>
      <c r="M237" s="17"/>
      <c r="N237" s="17">
        <v>76.693612158999997</v>
      </c>
      <c r="O237" s="36">
        <v>2.2725227000000001</v>
      </c>
      <c r="P237" s="20" t="s">
        <v>19</v>
      </c>
      <c r="Q237" s="15" t="s">
        <v>813</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404</v>
      </c>
      <c r="D238" s="19" t="s">
        <v>405</v>
      </c>
      <c r="E238" s="16"/>
      <c r="F238" s="18">
        <v>12.27</v>
      </c>
      <c r="G238" s="18">
        <v>11.51</v>
      </c>
      <c r="H238" s="18">
        <v>10.76</v>
      </c>
      <c r="I238" s="17"/>
      <c r="J238" s="18">
        <v>13.64</v>
      </c>
      <c r="K238" s="18">
        <v>15.14</v>
      </c>
      <c r="L238" s="18">
        <v>17.579999999999998</v>
      </c>
      <c r="M238" s="18"/>
      <c r="N238" s="18">
        <v>49.745920304999999</v>
      </c>
      <c r="O238" s="18">
        <v>17.2122867</v>
      </c>
      <c r="P238" s="19" t="s">
        <v>19</v>
      </c>
      <c r="Q238" s="14" t="s">
        <v>814</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593</v>
      </c>
      <c r="D239" s="20" t="s">
        <v>594</v>
      </c>
      <c r="E239" s="16"/>
      <c r="F239" s="17">
        <v>104.63</v>
      </c>
      <c r="G239" s="17">
        <v>94.98</v>
      </c>
      <c r="H239" s="17">
        <v>85.34</v>
      </c>
      <c r="I239" s="17"/>
      <c r="J239" s="17">
        <v>107.85</v>
      </c>
      <c r="K239" s="17">
        <v>127.13</v>
      </c>
      <c r="L239" s="17">
        <v>158.33000000000001</v>
      </c>
      <c r="M239" s="17"/>
      <c r="N239" s="17">
        <v>36.344818775999997</v>
      </c>
      <c r="O239" s="36">
        <v>1.2014645935000001</v>
      </c>
      <c r="P239" s="20" t="s">
        <v>16</v>
      </c>
      <c r="Q239" s="15" t="s">
        <v>815</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406</v>
      </c>
      <c r="D240" s="19" t="s">
        <v>407</v>
      </c>
      <c r="E240" s="16"/>
      <c r="F240" s="18">
        <v>25.29</v>
      </c>
      <c r="G240" s="18">
        <v>23.17</v>
      </c>
      <c r="H240" s="18">
        <v>21.05</v>
      </c>
      <c r="I240" s="17"/>
      <c r="J240" s="18">
        <v>25.87</v>
      </c>
      <c r="K240" s="18">
        <v>30.1</v>
      </c>
      <c r="L240" s="18">
        <v>36.950000000000003</v>
      </c>
      <c r="M240" s="18"/>
      <c r="N240" s="18">
        <v>89.512524686000006</v>
      </c>
      <c r="O240" s="18">
        <v>141.75820335</v>
      </c>
      <c r="P240" s="19" t="s">
        <v>19</v>
      </c>
      <c r="Q240" s="14" t="s">
        <v>816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408</v>
      </c>
      <c r="D241" s="20" t="s">
        <v>409</v>
      </c>
      <c r="E241" s="16"/>
      <c r="F241" s="17">
        <v>4.99</v>
      </c>
      <c r="G241" s="17">
        <v>4.32</v>
      </c>
      <c r="H241" s="17">
        <v>3.65</v>
      </c>
      <c r="I241" s="17"/>
      <c r="J241" s="17">
        <v>5.59</v>
      </c>
      <c r="K241" s="17">
        <v>6.92</v>
      </c>
      <c r="L241" s="17">
        <v>9.08</v>
      </c>
      <c r="M241" s="17"/>
      <c r="N241" s="17">
        <v>54.943126720999999</v>
      </c>
      <c r="O241" s="36">
        <v>2.2987045500000001</v>
      </c>
      <c r="P241" s="20" t="s">
        <v>19</v>
      </c>
      <c r="Q241" s="15" t="s">
        <v>817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410</v>
      </c>
      <c r="D242" s="19" t="s">
        <v>411</v>
      </c>
      <c r="E242" s="16"/>
      <c r="F242" s="18">
        <v>62.87</v>
      </c>
      <c r="G242" s="18">
        <v>56.75</v>
      </c>
      <c r="H242" s="18">
        <v>50.64</v>
      </c>
      <c r="I242" s="17"/>
      <c r="J242" s="18">
        <v>72.69</v>
      </c>
      <c r="K242" s="18">
        <v>84.91</v>
      </c>
      <c r="L242" s="18">
        <v>104.68</v>
      </c>
      <c r="M242" s="18"/>
      <c r="N242" s="18">
        <v>65.953776418000004</v>
      </c>
      <c r="O242" s="18">
        <v>16.51650995</v>
      </c>
      <c r="P242" s="19" t="s">
        <v>19</v>
      </c>
      <c r="Q242" s="14" t="s">
        <v>818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412</v>
      </c>
      <c r="D243" s="20" t="s">
        <v>413</v>
      </c>
      <c r="E243" s="16"/>
      <c r="F243" s="17">
        <v>6.26</v>
      </c>
      <c r="G243" s="17">
        <v>5.36</v>
      </c>
      <c r="H243" s="17">
        <v>4.46</v>
      </c>
      <c r="I243" s="17"/>
      <c r="J243" s="17">
        <v>7.1</v>
      </c>
      <c r="K243" s="17">
        <v>8.89</v>
      </c>
      <c r="L243" s="17">
        <v>11.79</v>
      </c>
      <c r="M243" s="17"/>
      <c r="N243" s="17">
        <v>51.503665384000001</v>
      </c>
      <c r="O243" s="36">
        <v>3.1264078500000001</v>
      </c>
      <c r="P243" s="20" t="s">
        <v>19</v>
      </c>
      <c r="Q243" s="15" t="s">
        <v>819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412</v>
      </c>
      <c r="D244" s="19" t="s">
        <v>414</v>
      </c>
      <c r="E244" s="16"/>
      <c r="F244" s="18">
        <v>6.23</v>
      </c>
      <c r="G244" s="18">
        <v>5.32</v>
      </c>
      <c r="H244" s="18">
        <v>4.41</v>
      </c>
      <c r="I244" s="17"/>
      <c r="J244" s="18">
        <v>6.51</v>
      </c>
      <c r="K244" s="18">
        <v>8.32</v>
      </c>
      <c r="L244" s="18">
        <v>11.26</v>
      </c>
      <c r="M244" s="18"/>
      <c r="N244" s="18">
        <v>51.120370121000001</v>
      </c>
      <c r="O244" s="18">
        <v>96.095841350000001</v>
      </c>
      <c r="P244" s="19" t="s">
        <v>16</v>
      </c>
      <c r="Q244" s="14" t="s">
        <v>820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415</v>
      </c>
      <c r="D245" s="20" t="s">
        <v>416</v>
      </c>
      <c r="E245" s="16"/>
      <c r="F245" s="17">
        <v>84.04</v>
      </c>
      <c r="G245" s="17">
        <v>73.14</v>
      </c>
      <c r="H245" s="17">
        <v>62.25</v>
      </c>
      <c r="I245" s="17"/>
      <c r="J245" s="17">
        <v>89.5</v>
      </c>
      <c r="K245" s="17">
        <v>111.28</v>
      </c>
      <c r="L245" s="17">
        <v>146.53</v>
      </c>
      <c r="M245" s="17"/>
      <c r="N245" s="17">
        <v>64.514111548000002</v>
      </c>
      <c r="O245" s="36">
        <v>2887.3217190999999</v>
      </c>
      <c r="P245" s="20" t="s">
        <v>19</v>
      </c>
      <c r="Q245" s="15" t="s">
        <v>821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417</v>
      </c>
      <c r="D246" s="19" t="s">
        <v>418</v>
      </c>
      <c r="E246" s="16"/>
      <c r="F246" s="18">
        <v>21.87</v>
      </c>
      <c r="G246" s="18">
        <v>20.399999999999999</v>
      </c>
      <c r="H246" s="18">
        <v>18.940000000000001</v>
      </c>
      <c r="I246" s="17"/>
      <c r="J246" s="18">
        <v>22.99</v>
      </c>
      <c r="K246" s="18">
        <v>25.91</v>
      </c>
      <c r="L246" s="18">
        <v>30.65</v>
      </c>
      <c r="M246" s="18"/>
      <c r="N246" s="18">
        <v>58.244412199000003</v>
      </c>
      <c r="O246" s="18">
        <v>5.53153045</v>
      </c>
      <c r="P246" s="19" t="s">
        <v>19</v>
      </c>
      <c r="Q246" s="14" t="s">
        <v>822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419</v>
      </c>
      <c r="D247" s="20" t="s">
        <v>420</v>
      </c>
      <c r="E247" s="16"/>
      <c r="F247" s="17">
        <v>3.94</v>
      </c>
      <c r="G247" s="17">
        <v>3.47</v>
      </c>
      <c r="H247" s="17">
        <v>3.01</v>
      </c>
      <c r="I247" s="17"/>
      <c r="J247" s="17">
        <v>4.24</v>
      </c>
      <c r="K247" s="17">
        <v>5.16</v>
      </c>
      <c r="L247" s="17">
        <v>6.65</v>
      </c>
      <c r="M247" s="17"/>
      <c r="N247" s="17">
        <v>66.209008717000003</v>
      </c>
      <c r="O247" s="36">
        <v>72.163731350000006</v>
      </c>
      <c r="P247" s="20" t="s">
        <v>19</v>
      </c>
      <c r="Q247" s="15" t="s">
        <v>823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421</v>
      </c>
      <c r="D248" s="19" t="s">
        <v>422</v>
      </c>
      <c r="E248" s="16"/>
      <c r="F248" s="18">
        <v>28.7</v>
      </c>
      <c r="G248" s="18">
        <v>25.87</v>
      </c>
      <c r="H248" s="18">
        <v>23.05</v>
      </c>
      <c r="I248" s="17"/>
      <c r="J248" s="18">
        <v>29.71</v>
      </c>
      <c r="K248" s="18">
        <v>35.35</v>
      </c>
      <c r="L248" s="18">
        <v>44.5</v>
      </c>
      <c r="M248" s="18"/>
      <c r="N248" s="18">
        <v>82.059133772999999</v>
      </c>
      <c r="O248" s="18">
        <v>215.31131664999998</v>
      </c>
      <c r="P248" s="19" t="s">
        <v>19</v>
      </c>
      <c r="Q248" s="14" t="s">
        <v>824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530</v>
      </c>
      <c r="D249" s="20" t="s">
        <v>531</v>
      </c>
      <c r="E249" s="16"/>
      <c r="F249" s="17">
        <v>84.56</v>
      </c>
      <c r="G249" s="17">
        <v>79.7</v>
      </c>
      <c r="H249" s="17">
        <v>74.849999999999994</v>
      </c>
      <c r="I249" s="17"/>
      <c r="J249" s="17">
        <v>88.2</v>
      </c>
      <c r="K249" s="17">
        <v>97.9</v>
      </c>
      <c r="L249" s="17">
        <v>113.61</v>
      </c>
      <c r="M249" s="17"/>
      <c r="N249" s="17">
        <v>52.262319699000003</v>
      </c>
      <c r="O249" s="36">
        <v>1.982005153</v>
      </c>
      <c r="P249" s="20" t="s">
        <v>16</v>
      </c>
      <c r="Q249" s="15" t="s">
        <v>825</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423</v>
      </c>
      <c r="D250" s="19" t="s">
        <v>424</v>
      </c>
      <c r="E250" s="16"/>
      <c r="F250" s="18">
        <v>16.670000000000002</v>
      </c>
      <c r="G250" s="18">
        <v>14.36</v>
      </c>
      <c r="H250" s="18">
        <v>12.06</v>
      </c>
      <c r="I250" s="17"/>
      <c r="J250" s="18">
        <v>17.38</v>
      </c>
      <c r="K250" s="18">
        <v>21.98</v>
      </c>
      <c r="L250" s="18">
        <v>29.43</v>
      </c>
      <c r="M250" s="18"/>
      <c r="N250" s="18">
        <v>71.358092014999997</v>
      </c>
      <c r="O250" s="18">
        <v>6.7317724999999999</v>
      </c>
      <c r="P250" s="19" t="s">
        <v>19</v>
      </c>
      <c r="Q250" s="14" t="s">
        <v>826</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425</v>
      </c>
      <c r="D251" s="20" t="s">
        <v>426</v>
      </c>
      <c r="E251" s="16"/>
      <c r="F251" s="17">
        <v>27.75</v>
      </c>
      <c r="G251" s="17">
        <v>24.63</v>
      </c>
      <c r="H251" s="17">
        <v>21.51</v>
      </c>
      <c r="I251" s="17"/>
      <c r="J251" s="17">
        <v>28.7</v>
      </c>
      <c r="K251" s="17">
        <v>34.93</v>
      </c>
      <c r="L251" s="17">
        <v>45.02</v>
      </c>
      <c r="M251" s="17"/>
      <c r="N251" s="17">
        <v>48.758447001999997</v>
      </c>
      <c r="O251" s="36">
        <v>171.66636645</v>
      </c>
      <c r="P251" s="20" t="s">
        <v>16</v>
      </c>
      <c r="Q251" s="15" t="s">
        <v>827</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427</v>
      </c>
      <c r="D252" s="19" t="s">
        <v>428</v>
      </c>
      <c r="E252" s="16"/>
      <c r="F252" s="18">
        <v>17.98</v>
      </c>
      <c r="G252" s="18">
        <v>16.510000000000002</v>
      </c>
      <c r="H252" s="18">
        <v>15.04</v>
      </c>
      <c r="I252" s="17"/>
      <c r="J252" s="18">
        <v>18.190000000000001</v>
      </c>
      <c r="K252" s="18">
        <v>21.12</v>
      </c>
      <c r="L252" s="18">
        <v>25.86</v>
      </c>
      <c r="M252" s="18"/>
      <c r="N252" s="18">
        <v>38.929821080000004</v>
      </c>
      <c r="O252" s="18">
        <v>29.90974095</v>
      </c>
      <c r="P252" s="19" t="s">
        <v>16</v>
      </c>
      <c r="Q252" s="14" t="s">
        <v>828</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595</v>
      </c>
      <c r="D253" s="20" t="s">
        <v>596</v>
      </c>
      <c r="E253" s="16"/>
      <c r="F253" s="17">
        <v>38.92</v>
      </c>
      <c r="G253" s="17">
        <v>36.28</v>
      </c>
      <c r="H253" s="17">
        <v>33.65</v>
      </c>
      <c r="I253" s="17"/>
      <c r="J253" s="17">
        <v>41.12</v>
      </c>
      <c r="K253" s="17">
        <v>46.38</v>
      </c>
      <c r="L253" s="17">
        <v>54.89</v>
      </c>
      <c r="M253" s="17"/>
      <c r="N253" s="17">
        <v>67.790072553000002</v>
      </c>
      <c r="O253" s="36">
        <v>1.0415839179999999</v>
      </c>
      <c r="P253" s="20" t="s">
        <v>19</v>
      </c>
      <c r="Q253" s="15" t="s">
        <v>829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517</v>
      </c>
      <c r="D254" s="20" t="s">
        <v>518</v>
      </c>
      <c r="E254" s="16"/>
      <c r="F254" s="17">
        <v>36.53</v>
      </c>
      <c r="G254" s="17">
        <v>34.619999999999997</v>
      </c>
      <c r="H254" s="17">
        <v>32.72</v>
      </c>
      <c r="I254" s="17"/>
      <c r="J254" s="17">
        <v>39.57</v>
      </c>
      <c r="K254" s="17">
        <v>43.37</v>
      </c>
      <c r="L254" s="17">
        <v>49.53</v>
      </c>
      <c r="M254" s="17"/>
      <c r="N254" s="17">
        <v>31.186534945999998</v>
      </c>
      <c r="O254" s="36">
        <v>1.6434970814999998</v>
      </c>
      <c r="P254" s="20" t="s">
        <v>16</v>
      </c>
      <c r="Q254" s="15" t="s">
        <v>830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429</v>
      </c>
      <c r="D255" s="19" t="s">
        <v>430</v>
      </c>
      <c r="E255" s="16"/>
      <c r="F255" s="18">
        <v>51.32</v>
      </c>
      <c r="G255" s="18">
        <v>45.38</v>
      </c>
      <c r="H255" s="18">
        <v>39.44</v>
      </c>
      <c r="I255" s="17"/>
      <c r="J255" s="18">
        <v>53.39</v>
      </c>
      <c r="K255" s="18">
        <v>65.260000000000005</v>
      </c>
      <c r="L255" s="18">
        <v>84.47</v>
      </c>
      <c r="M255" s="18"/>
      <c r="N255" s="18">
        <v>70.364412199</v>
      </c>
      <c r="O255" s="18">
        <v>384.02934765000003</v>
      </c>
      <c r="P255" s="19" t="s">
        <v>19</v>
      </c>
      <c r="Q255" s="14" t="s">
        <v>831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532</v>
      </c>
      <c r="D256" s="20" t="s">
        <v>533</v>
      </c>
      <c r="E256" s="16"/>
      <c r="F256" s="17">
        <v>1275</v>
      </c>
      <c r="G256" s="17">
        <v>992.17</v>
      </c>
      <c r="H256" s="17">
        <v>709.34</v>
      </c>
      <c r="I256" s="17"/>
      <c r="J256" s="17">
        <v>1536.38</v>
      </c>
      <c r="K256" s="17">
        <v>2102.0300000000002</v>
      </c>
      <c r="L256" s="17">
        <v>3017.32</v>
      </c>
      <c r="M256" s="17"/>
      <c r="N256" s="17">
        <v>65.163991373000002</v>
      </c>
      <c r="O256" s="36">
        <v>1.4765349475</v>
      </c>
      <c r="P256" s="20" t="s">
        <v>19</v>
      </c>
      <c r="Q256" s="15" t="s">
        <v>832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431</v>
      </c>
      <c r="D257" s="19" t="s">
        <v>432</v>
      </c>
      <c r="E257" s="16"/>
      <c r="F257" s="18">
        <v>9.9499999999999993</v>
      </c>
      <c r="G257" s="18">
        <v>9.14</v>
      </c>
      <c r="H257" s="18">
        <v>8.34</v>
      </c>
      <c r="I257" s="17"/>
      <c r="J257" s="18">
        <v>10.34</v>
      </c>
      <c r="K257" s="18">
        <v>11.94</v>
      </c>
      <c r="L257" s="18">
        <v>14.52</v>
      </c>
      <c r="M257" s="18"/>
      <c r="N257" s="18">
        <v>76.866817929000007</v>
      </c>
      <c r="O257" s="18">
        <v>4.8705092000000008</v>
      </c>
      <c r="P257" s="19" t="s">
        <v>19</v>
      </c>
      <c r="Q257" s="14" t="s">
        <v>833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433</v>
      </c>
      <c r="D258" s="20" t="s">
        <v>434</v>
      </c>
      <c r="E258" s="16"/>
      <c r="F258" s="17" t="s">
        <v>38</v>
      </c>
      <c r="G258" s="17" t="s">
        <v>38</v>
      </c>
      <c r="H258" s="17" t="s">
        <v>38</v>
      </c>
      <c r="I258" s="17"/>
      <c r="J258" s="17" t="s">
        <v>38</v>
      </c>
      <c r="K258" s="17" t="s">
        <v>38</v>
      </c>
      <c r="L258" s="17" t="s">
        <v>38</v>
      </c>
      <c r="M258" s="17"/>
      <c r="N258" s="17" t="s">
        <v>38</v>
      </c>
      <c r="O258" s="36" t="s">
        <v>38</v>
      </c>
      <c r="P258" s="20" t="s">
        <v>38</v>
      </c>
      <c r="Q258" s="15" t="s">
        <v>39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435</v>
      </c>
      <c r="D259" s="19" t="s">
        <v>436</v>
      </c>
      <c r="E259" s="16"/>
      <c r="F259" s="18">
        <v>14.49</v>
      </c>
      <c r="G259" s="18">
        <v>13.08</v>
      </c>
      <c r="H259" s="18">
        <v>11.67</v>
      </c>
      <c r="I259" s="17"/>
      <c r="J259" s="18">
        <v>15.29</v>
      </c>
      <c r="K259" s="18">
        <v>18.100000000000001</v>
      </c>
      <c r="L259" s="18">
        <v>22.66</v>
      </c>
      <c r="M259" s="18"/>
      <c r="N259" s="18">
        <v>68.383393971000004</v>
      </c>
      <c r="O259" s="18">
        <v>55.624014150000001</v>
      </c>
      <c r="P259" s="19" t="s">
        <v>19</v>
      </c>
      <c r="Q259" s="14" t="s">
        <v>834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502</v>
      </c>
      <c r="D260" s="20" t="s">
        <v>503</v>
      </c>
      <c r="E260" s="16"/>
      <c r="F260" s="17">
        <v>126</v>
      </c>
      <c r="G260" s="17">
        <v>88.74</v>
      </c>
      <c r="H260" s="17">
        <v>51.48</v>
      </c>
      <c r="I260" s="17"/>
      <c r="J260" s="17">
        <v>138.47</v>
      </c>
      <c r="K260" s="17">
        <v>212.98</v>
      </c>
      <c r="L260" s="17">
        <v>333.55</v>
      </c>
      <c r="M260" s="17"/>
      <c r="N260" s="17">
        <v>36.659455305000002</v>
      </c>
      <c r="O260" s="36">
        <v>1.736829513</v>
      </c>
      <c r="P260" s="20" t="s">
        <v>16</v>
      </c>
      <c r="Q260" s="15" t="s">
        <v>835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519</v>
      </c>
      <c r="D261" s="19" t="s">
        <v>520</v>
      </c>
      <c r="E261" s="16"/>
      <c r="F261" s="18">
        <v>10.130000000000001</v>
      </c>
      <c r="G261" s="18">
        <v>9.8699999999999992</v>
      </c>
      <c r="H261" s="18">
        <v>9.61</v>
      </c>
      <c r="I261" s="17"/>
      <c r="J261" s="18">
        <v>10.220000000000001</v>
      </c>
      <c r="K261" s="18">
        <v>10.73</v>
      </c>
      <c r="L261" s="18">
        <v>11.56</v>
      </c>
      <c r="M261" s="18"/>
      <c r="N261" s="18">
        <v>43.818998530000002</v>
      </c>
      <c r="O261" s="18">
        <v>1.6650338544999999</v>
      </c>
      <c r="P261" s="19" t="s">
        <v>16</v>
      </c>
      <c r="Q261" s="14" t="s">
        <v>836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504</v>
      </c>
      <c r="D262" s="19" t="s">
        <v>505</v>
      </c>
      <c r="E262" s="16"/>
      <c r="F262" s="18">
        <v>94.92</v>
      </c>
      <c r="G262" s="18">
        <v>87.34</v>
      </c>
      <c r="H262" s="18">
        <v>79.77</v>
      </c>
      <c r="I262" s="17"/>
      <c r="J262" s="18">
        <v>97.83</v>
      </c>
      <c r="K262" s="18">
        <v>112.97</v>
      </c>
      <c r="L262" s="18">
        <v>137.47999999999999</v>
      </c>
      <c r="M262" s="18"/>
      <c r="N262" s="18">
        <v>76.858240175000006</v>
      </c>
      <c r="O262" s="18">
        <v>15.157491196999999</v>
      </c>
      <c r="P262" s="19" t="s">
        <v>19</v>
      </c>
      <c r="Q262" s="14" t="s">
        <v>837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506</v>
      </c>
      <c r="D263" s="20" t="s">
        <v>507</v>
      </c>
      <c r="E263" s="16"/>
      <c r="F263" s="17">
        <v>128.53</v>
      </c>
      <c r="G263" s="17">
        <v>118.5</v>
      </c>
      <c r="H263" s="17">
        <v>108.47</v>
      </c>
      <c r="I263" s="17"/>
      <c r="J263" s="17">
        <v>132.19</v>
      </c>
      <c r="K263" s="17">
        <v>152.24</v>
      </c>
      <c r="L263" s="17">
        <v>184.69</v>
      </c>
      <c r="M263" s="17"/>
      <c r="N263" s="17">
        <v>78.367600847999995</v>
      </c>
      <c r="O263" s="36">
        <v>1.4426298885000002</v>
      </c>
      <c r="P263" s="20" t="s">
        <v>19</v>
      </c>
      <c r="Q263" s="15" t="s">
        <v>838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534</v>
      </c>
      <c r="D264" s="19" t="s">
        <v>535</v>
      </c>
      <c r="E264" s="16"/>
      <c r="F264" s="18">
        <v>185.52</v>
      </c>
      <c r="G264" s="18">
        <v>170.98</v>
      </c>
      <c r="H264" s="18">
        <v>156.44</v>
      </c>
      <c r="I264" s="17"/>
      <c r="J264" s="18">
        <v>190.73</v>
      </c>
      <c r="K264" s="18">
        <v>219.8</v>
      </c>
      <c r="L264" s="18">
        <v>266.83999999999997</v>
      </c>
      <c r="M264" s="18"/>
      <c r="N264" s="18">
        <v>77.404177157000007</v>
      </c>
      <c r="O264" s="18">
        <v>17.536941815999999</v>
      </c>
      <c r="P264" s="19" t="s">
        <v>19</v>
      </c>
      <c r="Q264" s="14" t="s">
        <v>839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437</v>
      </c>
      <c r="D265" s="20" t="s">
        <v>438</v>
      </c>
      <c r="E265" s="16"/>
      <c r="F265" s="17">
        <v>53.97</v>
      </c>
      <c r="G265" s="17">
        <v>45.23</v>
      </c>
      <c r="H265" s="17">
        <v>36.49</v>
      </c>
      <c r="I265" s="17"/>
      <c r="J265" s="17">
        <v>55.05</v>
      </c>
      <c r="K265" s="17">
        <v>72.52</v>
      </c>
      <c r="L265" s="17">
        <v>100.81</v>
      </c>
      <c r="M265" s="17"/>
      <c r="N265" s="17">
        <v>20.091959595999999</v>
      </c>
      <c r="O265" s="36">
        <v>7.1536845370000002</v>
      </c>
      <c r="P265" s="20" t="s">
        <v>16</v>
      </c>
      <c r="Q265" s="15" t="s">
        <v>840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580</v>
      </c>
      <c r="D266" s="19" t="s">
        <v>581</v>
      </c>
      <c r="E266" s="16"/>
      <c r="F266" s="18">
        <v>75.8</v>
      </c>
      <c r="G266" s="18">
        <v>65.819999999999993</v>
      </c>
      <c r="H266" s="18">
        <v>55.84</v>
      </c>
      <c r="I266" s="17"/>
      <c r="J266" s="18">
        <v>80.86</v>
      </c>
      <c r="K266" s="18">
        <v>100.81</v>
      </c>
      <c r="L266" s="18">
        <v>133.09</v>
      </c>
      <c r="M266" s="18"/>
      <c r="N266" s="18">
        <v>15.641424538000001</v>
      </c>
      <c r="O266" s="18">
        <v>1.046440625</v>
      </c>
      <c r="P266" s="19" t="s">
        <v>16</v>
      </c>
      <c r="Q266" s="14" t="s">
        <v>841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439</v>
      </c>
      <c r="D267" s="20" t="s">
        <v>440</v>
      </c>
      <c r="E267" s="16"/>
      <c r="F267" s="17">
        <v>109.46</v>
      </c>
      <c r="G267" s="17">
        <v>106.21</v>
      </c>
      <c r="H267" s="17">
        <v>102.96</v>
      </c>
      <c r="I267" s="17"/>
      <c r="J267" s="17">
        <v>110.81</v>
      </c>
      <c r="K267" s="17">
        <v>117.3</v>
      </c>
      <c r="L267" s="17">
        <v>127.81</v>
      </c>
      <c r="M267" s="17"/>
      <c r="N267" s="17">
        <v>48.940795016999999</v>
      </c>
      <c r="O267" s="36">
        <v>4.2086260849999997</v>
      </c>
      <c r="P267" s="20" t="s">
        <v>16</v>
      </c>
      <c r="Q267" s="15" t="s">
        <v>842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441</v>
      </c>
      <c r="D268" s="19" t="s">
        <v>442</v>
      </c>
      <c r="E268" s="16"/>
      <c r="F268" s="18">
        <v>97.04</v>
      </c>
      <c r="G268" s="18">
        <v>93.95</v>
      </c>
      <c r="H268" s="18">
        <v>90.86</v>
      </c>
      <c r="I268" s="17"/>
      <c r="J268" s="18">
        <v>98.46</v>
      </c>
      <c r="K268" s="18">
        <v>104.63</v>
      </c>
      <c r="L268" s="18">
        <v>114.63</v>
      </c>
      <c r="M268" s="18"/>
      <c r="N268" s="18">
        <v>46.158057405000001</v>
      </c>
      <c r="O268" s="18">
        <v>2.7603929625000001</v>
      </c>
      <c r="P268" s="19" t="s">
        <v>16</v>
      </c>
      <c r="Q268" s="14" t="s">
        <v>843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443</v>
      </c>
      <c r="D269" s="20" t="s">
        <v>444</v>
      </c>
      <c r="E269" s="16"/>
      <c r="F269" s="17">
        <v>44.05</v>
      </c>
      <c r="G269" s="17">
        <v>37.43</v>
      </c>
      <c r="H269" s="17">
        <v>30.81</v>
      </c>
      <c r="I269" s="17"/>
      <c r="J269" s="17">
        <v>51.84</v>
      </c>
      <c r="K269" s="17">
        <v>65.069999999999993</v>
      </c>
      <c r="L269" s="17">
        <v>86.48</v>
      </c>
      <c r="M269" s="17"/>
      <c r="N269" s="17">
        <v>50.145485520999998</v>
      </c>
      <c r="O269" s="36">
        <v>5.2415846400000001</v>
      </c>
      <c r="P269" s="20" t="s">
        <v>19</v>
      </c>
      <c r="Q269" s="15" t="s">
        <v>844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445</v>
      </c>
      <c r="D270" s="19" t="s">
        <v>446</v>
      </c>
      <c r="E270" s="16"/>
      <c r="F270" s="18">
        <v>48.1</v>
      </c>
      <c r="G270" s="18">
        <v>38.86</v>
      </c>
      <c r="H270" s="18">
        <v>29.63</v>
      </c>
      <c r="I270" s="17"/>
      <c r="J270" s="18">
        <v>50.9</v>
      </c>
      <c r="K270" s="18">
        <v>69.36</v>
      </c>
      <c r="L270" s="18">
        <v>99.25</v>
      </c>
      <c r="M270" s="18"/>
      <c r="N270" s="18">
        <v>35.908851489</v>
      </c>
      <c r="O270" s="18">
        <v>6.3879141495000002</v>
      </c>
      <c r="P270" s="19" t="s">
        <v>16</v>
      </c>
      <c r="Q270" s="14" t="s">
        <v>845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536</v>
      </c>
      <c r="D271" s="20" t="s">
        <v>537</v>
      </c>
      <c r="E271" s="16"/>
      <c r="F271" s="17">
        <v>46.3</v>
      </c>
      <c r="G271" s="17">
        <v>40.29</v>
      </c>
      <c r="H271" s="17">
        <v>34.29</v>
      </c>
      <c r="I271" s="17"/>
      <c r="J271" s="17">
        <v>48.61</v>
      </c>
      <c r="K271" s="17">
        <v>60.61</v>
      </c>
      <c r="L271" s="17">
        <v>80.03</v>
      </c>
      <c r="M271" s="17"/>
      <c r="N271" s="17">
        <v>42.766700966999998</v>
      </c>
      <c r="O271" s="36">
        <v>4.0631088735000001</v>
      </c>
      <c r="P271" s="20" t="s">
        <v>16</v>
      </c>
      <c r="Q271" s="15" t="s">
        <v>846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447</v>
      </c>
      <c r="D272" s="19" t="s">
        <v>448</v>
      </c>
      <c r="E272" s="16"/>
      <c r="F272" s="18">
        <v>92.73</v>
      </c>
      <c r="G272" s="18">
        <v>74.34</v>
      </c>
      <c r="H272" s="18">
        <v>55.96</v>
      </c>
      <c r="I272" s="17"/>
      <c r="J272" s="18">
        <v>94.75</v>
      </c>
      <c r="K272" s="18">
        <v>131.51</v>
      </c>
      <c r="L272" s="18">
        <v>191</v>
      </c>
      <c r="M272" s="18"/>
      <c r="N272" s="18">
        <v>18.688172290000001</v>
      </c>
      <c r="O272" s="18">
        <v>19.095537739000001</v>
      </c>
      <c r="P272" s="19" t="s">
        <v>16</v>
      </c>
      <c r="Q272" s="14" t="s">
        <v>847</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449</v>
      </c>
      <c r="D273" s="20" t="s">
        <v>450</v>
      </c>
      <c r="E273" s="16"/>
      <c r="F273" s="17">
        <v>35.22</v>
      </c>
      <c r="G273" s="17">
        <v>23.37</v>
      </c>
      <c r="H273" s="17">
        <v>11.53</v>
      </c>
      <c r="I273" s="17"/>
      <c r="J273" s="17">
        <v>36.65</v>
      </c>
      <c r="K273" s="17">
        <v>60.33</v>
      </c>
      <c r="L273" s="17">
        <v>98.65</v>
      </c>
      <c r="M273" s="17"/>
      <c r="N273" s="17">
        <v>15.924465947</v>
      </c>
      <c r="O273" s="36">
        <v>15.216881086999999</v>
      </c>
      <c r="P273" s="20" t="s">
        <v>16</v>
      </c>
      <c r="Q273" s="15" t="s">
        <v>848</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451</v>
      </c>
      <c r="D274" s="19" t="s">
        <v>452</v>
      </c>
      <c r="E274" s="16"/>
      <c r="F274" s="18">
        <v>54.66</v>
      </c>
      <c r="G274" s="18">
        <v>42.22</v>
      </c>
      <c r="H274" s="18">
        <v>29.79</v>
      </c>
      <c r="I274" s="17"/>
      <c r="J274" s="18">
        <v>55.91</v>
      </c>
      <c r="K274" s="18">
        <v>80.77</v>
      </c>
      <c r="L274" s="18">
        <v>121.01</v>
      </c>
      <c r="M274" s="18"/>
      <c r="N274" s="18">
        <v>16.248063178999999</v>
      </c>
      <c r="O274" s="18">
        <v>29.179640181</v>
      </c>
      <c r="P274" s="19" t="s">
        <v>16</v>
      </c>
      <c r="Q274" s="14" t="s">
        <v>849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558</v>
      </c>
      <c r="D275" s="20" t="s">
        <v>559</v>
      </c>
      <c r="E275" s="16"/>
      <c r="F275" s="17">
        <v>113.44</v>
      </c>
      <c r="G275" s="17">
        <v>100.84</v>
      </c>
      <c r="H275" s="17">
        <v>88.24</v>
      </c>
      <c r="I275" s="17"/>
      <c r="J275" s="17">
        <v>118.8</v>
      </c>
      <c r="K275" s="17">
        <v>143.99</v>
      </c>
      <c r="L275" s="17">
        <v>184.76</v>
      </c>
      <c r="M275" s="17"/>
      <c r="N275" s="17">
        <v>37.965471239000003</v>
      </c>
      <c r="O275" s="36">
        <v>1.3080954874999999</v>
      </c>
      <c r="P275" s="20" t="s">
        <v>16</v>
      </c>
      <c r="Q275" s="15" t="s">
        <v>850</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453</v>
      </c>
      <c r="D276" s="19" t="s">
        <v>454</v>
      </c>
      <c r="E276" s="16"/>
      <c r="F276" s="18">
        <v>68.8</v>
      </c>
      <c r="G276" s="18">
        <v>55.08</v>
      </c>
      <c r="H276" s="18">
        <v>41.37</v>
      </c>
      <c r="I276" s="17"/>
      <c r="J276" s="18">
        <v>72.02</v>
      </c>
      <c r="K276" s="18">
        <v>99.44</v>
      </c>
      <c r="L276" s="18">
        <v>143.81</v>
      </c>
      <c r="M276" s="18"/>
      <c r="N276" s="18">
        <v>19.242256309999998</v>
      </c>
      <c r="O276" s="18">
        <v>3.0776405295</v>
      </c>
      <c r="P276" s="19" t="s">
        <v>16</v>
      </c>
      <c r="Q276" s="14" t="s">
        <v>851</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538</v>
      </c>
      <c r="D277" s="20" t="s">
        <v>539</v>
      </c>
      <c r="E277" s="16"/>
      <c r="F277" s="17">
        <v>101.42</v>
      </c>
      <c r="G277" s="17">
        <v>98.71</v>
      </c>
      <c r="H277" s="17">
        <v>96.01</v>
      </c>
      <c r="I277" s="17"/>
      <c r="J277" s="17">
        <v>102.25</v>
      </c>
      <c r="K277" s="17">
        <v>107.65</v>
      </c>
      <c r="L277" s="17">
        <v>116.39</v>
      </c>
      <c r="M277" s="17"/>
      <c r="N277" s="17">
        <v>38.312088183</v>
      </c>
      <c r="O277" s="36">
        <v>1.2101952865000001</v>
      </c>
      <c r="P277" s="20" t="s">
        <v>16</v>
      </c>
      <c r="Q277" s="15" t="s">
        <v>852</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455</v>
      </c>
      <c r="D278" s="19" t="s">
        <v>456</v>
      </c>
      <c r="E278" s="16"/>
      <c r="F278" s="18">
        <v>137.22</v>
      </c>
      <c r="G278" s="18">
        <v>131.54</v>
      </c>
      <c r="H278" s="18">
        <v>125.86</v>
      </c>
      <c r="I278" s="17"/>
      <c r="J278" s="18">
        <v>139.07</v>
      </c>
      <c r="K278" s="18">
        <v>150.41999999999999</v>
      </c>
      <c r="L278" s="18">
        <v>168.8</v>
      </c>
      <c r="M278" s="18"/>
      <c r="N278" s="18">
        <v>46.608507783</v>
      </c>
      <c r="O278" s="18">
        <v>5.7592930385000001</v>
      </c>
      <c r="P278" s="19" t="s">
        <v>16</v>
      </c>
      <c r="Q278" s="14" t="s">
        <v>853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508</v>
      </c>
      <c r="D279" s="20" t="s">
        <v>509</v>
      </c>
      <c r="E279" s="16"/>
      <c r="F279" s="17">
        <v>77.25</v>
      </c>
      <c r="G279" s="17">
        <v>61.84</v>
      </c>
      <c r="H279" s="17">
        <v>46.44</v>
      </c>
      <c r="I279" s="17"/>
      <c r="J279" s="17">
        <v>79</v>
      </c>
      <c r="K279" s="17">
        <v>109.8</v>
      </c>
      <c r="L279" s="17">
        <v>159.65</v>
      </c>
      <c r="M279" s="17"/>
      <c r="N279" s="17">
        <v>24.103594141999999</v>
      </c>
      <c r="O279" s="36">
        <v>2.0142001519999999</v>
      </c>
      <c r="P279" s="20" t="s">
        <v>16</v>
      </c>
      <c r="Q279" s="15" t="s">
        <v>854</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457</v>
      </c>
      <c r="D280" s="19" t="s">
        <v>458</v>
      </c>
      <c r="E280" s="16"/>
      <c r="F280" s="18">
        <v>177.9</v>
      </c>
      <c r="G280" s="18">
        <v>163.72999999999999</v>
      </c>
      <c r="H280" s="18">
        <v>149.57</v>
      </c>
      <c r="I280" s="17"/>
      <c r="J280" s="18">
        <v>183.14</v>
      </c>
      <c r="K280" s="18">
        <v>211.46</v>
      </c>
      <c r="L280" s="18">
        <v>257.3</v>
      </c>
      <c r="M280" s="18"/>
      <c r="N280" s="18">
        <v>76.396150817000006</v>
      </c>
      <c r="O280" s="18">
        <v>991.37425947000008</v>
      </c>
      <c r="P280" s="19" t="s">
        <v>19</v>
      </c>
      <c r="Q280" s="14" t="s">
        <v>855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540</v>
      </c>
      <c r="D281" s="20" t="s">
        <v>541</v>
      </c>
      <c r="E281" s="16"/>
      <c r="F281" s="17">
        <v>150.94999999999999</v>
      </c>
      <c r="G281" s="17">
        <v>140.66</v>
      </c>
      <c r="H281" s="17">
        <v>130.38</v>
      </c>
      <c r="I281" s="17"/>
      <c r="J281" s="17">
        <v>154.06</v>
      </c>
      <c r="K281" s="17">
        <v>174.62</v>
      </c>
      <c r="L281" s="17">
        <v>207.89</v>
      </c>
      <c r="M281" s="17"/>
      <c r="N281" s="17">
        <v>77.865719428999995</v>
      </c>
      <c r="O281" s="36">
        <v>2.2156912919999998</v>
      </c>
      <c r="P281" s="20" t="s">
        <v>19</v>
      </c>
      <c r="Q281" s="15" t="s">
        <v>856</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582</v>
      </c>
      <c r="D282" s="19" t="s">
        <v>583</v>
      </c>
      <c r="E282" s="16"/>
      <c r="F282" s="18">
        <v>90.67</v>
      </c>
      <c r="G282" s="18">
        <v>87.84</v>
      </c>
      <c r="H282" s="18">
        <v>85.01</v>
      </c>
      <c r="I282" s="17"/>
      <c r="J282" s="18">
        <v>92.21</v>
      </c>
      <c r="K282" s="18">
        <v>97.86</v>
      </c>
      <c r="L282" s="18">
        <v>107</v>
      </c>
      <c r="M282" s="18"/>
      <c r="N282" s="18">
        <v>47.916528771000003</v>
      </c>
      <c r="O282" s="18">
        <v>7.7504338324999997</v>
      </c>
      <c r="P282" s="19" t="s">
        <v>16</v>
      </c>
      <c r="Q282" s="14" t="s">
        <v>857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542</v>
      </c>
      <c r="D283" s="20" t="s">
        <v>543</v>
      </c>
      <c r="E283" s="16"/>
      <c r="F283" s="17">
        <v>141.47999999999999</v>
      </c>
      <c r="G283" s="17">
        <v>132.43</v>
      </c>
      <c r="H283" s="17">
        <v>123.39</v>
      </c>
      <c r="I283" s="17"/>
      <c r="J283" s="17">
        <v>146.46</v>
      </c>
      <c r="K283" s="17">
        <v>164.54</v>
      </c>
      <c r="L283" s="17">
        <v>193.81</v>
      </c>
      <c r="M283" s="17"/>
      <c r="N283" s="17">
        <v>68.752160356000005</v>
      </c>
      <c r="O283" s="36">
        <v>3.7581289834999998</v>
      </c>
      <c r="P283" s="20" t="s">
        <v>19</v>
      </c>
      <c r="Q283" s="15" t="s">
        <v>858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459</v>
      </c>
      <c r="D284" s="19" t="s">
        <v>460</v>
      </c>
      <c r="E284" s="16"/>
      <c r="F284" s="18">
        <v>114</v>
      </c>
      <c r="G284" s="18">
        <v>101.64</v>
      </c>
      <c r="H284" s="18">
        <v>89.28</v>
      </c>
      <c r="I284" s="17"/>
      <c r="J284" s="18">
        <v>120.22</v>
      </c>
      <c r="K284" s="18">
        <v>144.94</v>
      </c>
      <c r="L284" s="18">
        <v>184.94</v>
      </c>
      <c r="M284" s="18"/>
      <c r="N284" s="18">
        <v>38.746044128999998</v>
      </c>
      <c r="O284" s="18">
        <v>13.728113117000001</v>
      </c>
      <c r="P284" s="19" t="s">
        <v>16</v>
      </c>
      <c r="Q284" s="14" t="s">
        <v>859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461</v>
      </c>
      <c r="D285" s="20" t="s">
        <v>462</v>
      </c>
      <c r="E285" s="16"/>
      <c r="F285" s="17">
        <v>51.23</v>
      </c>
      <c r="G285" s="17">
        <v>49.16</v>
      </c>
      <c r="H285" s="17">
        <v>47.1</v>
      </c>
      <c r="I285" s="17"/>
      <c r="J285" s="17">
        <v>52.11</v>
      </c>
      <c r="K285" s="17">
        <v>56.23</v>
      </c>
      <c r="L285" s="17">
        <v>62.89</v>
      </c>
      <c r="M285" s="17"/>
      <c r="N285" s="17">
        <v>45.957110876999998</v>
      </c>
      <c r="O285" s="36">
        <v>11.459788352</v>
      </c>
      <c r="P285" s="20" t="s">
        <v>16</v>
      </c>
      <c r="Q285" s="15" t="s">
        <v>860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463</v>
      </c>
      <c r="D286" s="19" t="s">
        <v>464</v>
      </c>
      <c r="E286" s="16"/>
      <c r="F286" s="18">
        <v>408.11</v>
      </c>
      <c r="G286" s="18">
        <v>396.09</v>
      </c>
      <c r="H286" s="18">
        <v>384.08</v>
      </c>
      <c r="I286" s="17"/>
      <c r="J286" s="18">
        <v>414</v>
      </c>
      <c r="K286" s="18">
        <v>438.02</v>
      </c>
      <c r="L286" s="18">
        <v>476.89</v>
      </c>
      <c r="M286" s="18"/>
      <c r="N286" s="18">
        <v>46.863723133999997</v>
      </c>
      <c r="O286" s="18">
        <v>69.876374532999989</v>
      </c>
      <c r="P286" s="19" t="s">
        <v>16</v>
      </c>
      <c r="Q286" s="14" t="s">
        <v>861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465</v>
      </c>
      <c r="D287" s="20" t="s">
        <v>466</v>
      </c>
      <c r="E287" s="16"/>
      <c r="F287" s="17">
        <v>119.91</v>
      </c>
      <c r="G287" s="17">
        <v>83.91</v>
      </c>
      <c r="H287" s="17">
        <v>47.91</v>
      </c>
      <c r="I287" s="17"/>
      <c r="J287" s="17">
        <v>132.59</v>
      </c>
      <c r="K287" s="17">
        <v>204.58</v>
      </c>
      <c r="L287" s="17">
        <v>321.08</v>
      </c>
      <c r="M287" s="17"/>
      <c r="N287" s="17">
        <v>34.594921088</v>
      </c>
      <c r="O287" s="36">
        <v>48.934313394</v>
      </c>
      <c r="P287" s="20" t="s">
        <v>16</v>
      </c>
      <c r="Q287" s="15" t="s">
        <v>862</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467</v>
      </c>
      <c r="D288" s="19" t="s">
        <v>468</v>
      </c>
      <c r="E288" s="16"/>
      <c r="F288" s="18">
        <v>123.77</v>
      </c>
      <c r="G288" s="18">
        <v>115.52</v>
      </c>
      <c r="H288" s="18">
        <v>107.28</v>
      </c>
      <c r="I288" s="17"/>
      <c r="J288" s="18">
        <v>128.4</v>
      </c>
      <c r="K288" s="18">
        <v>144.88</v>
      </c>
      <c r="L288" s="18">
        <v>171.56</v>
      </c>
      <c r="M288" s="18"/>
      <c r="N288" s="18">
        <v>71.247409951999998</v>
      </c>
      <c r="O288" s="18">
        <v>280.17717943999997</v>
      </c>
      <c r="P288" s="19" t="s">
        <v>19</v>
      </c>
      <c r="Q288" s="14" t="s">
        <v>863</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544</v>
      </c>
      <c r="D289" s="19" t="s">
        <v>545</v>
      </c>
      <c r="E289" s="16"/>
      <c r="F289" s="18">
        <v>65.010000000000005</v>
      </c>
      <c r="G289" s="18">
        <v>60.13</v>
      </c>
      <c r="H289" s="18">
        <v>55.26</v>
      </c>
      <c r="I289" s="17"/>
      <c r="J289" s="18">
        <v>67.61</v>
      </c>
      <c r="K289" s="18">
        <v>77.349999999999994</v>
      </c>
      <c r="L289" s="18">
        <v>93.13</v>
      </c>
      <c r="M289" s="18"/>
      <c r="N289" s="18">
        <v>77.546288106999995</v>
      </c>
      <c r="O289" s="18">
        <v>1.6153364225</v>
      </c>
      <c r="P289" s="19" t="s">
        <v>19</v>
      </c>
      <c r="Q289" s="14" t="s">
        <v>864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469</v>
      </c>
      <c r="D290" s="20" t="s">
        <v>470</v>
      </c>
      <c r="E290" s="16"/>
      <c r="F290" s="17">
        <v>186.8</v>
      </c>
      <c r="G290" s="17">
        <v>171.94</v>
      </c>
      <c r="H290" s="17">
        <v>157.09</v>
      </c>
      <c r="I290" s="17"/>
      <c r="J290" s="17">
        <v>192.05</v>
      </c>
      <c r="K290" s="17">
        <v>221.75</v>
      </c>
      <c r="L290" s="17">
        <v>269.81</v>
      </c>
      <c r="M290" s="17"/>
      <c r="N290" s="17">
        <v>76.681767296000004</v>
      </c>
      <c r="O290" s="36">
        <v>78.219000197999989</v>
      </c>
      <c r="P290" s="20" t="s">
        <v>19</v>
      </c>
      <c r="Q290" s="15" t="s">
        <v>865</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471</v>
      </c>
      <c r="D291" s="19" t="s">
        <v>472</v>
      </c>
      <c r="E291" s="16"/>
      <c r="F291" s="18">
        <v>129.5</v>
      </c>
      <c r="G291" s="18">
        <v>120.42</v>
      </c>
      <c r="H291" s="18">
        <v>111.34</v>
      </c>
      <c r="I291" s="17"/>
      <c r="J291" s="18">
        <v>132.65</v>
      </c>
      <c r="K291" s="18">
        <v>150.80000000000001</v>
      </c>
      <c r="L291" s="18">
        <v>180.17</v>
      </c>
      <c r="M291" s="18"/>
      <c r="N291" s="18">
        <v>77.111694759000002</v>
      </c>
      <c r="O291" s="18">
        <v>9.3313633350000007</v>
      </c>
      <c r="P291" s="19" t="s">
        <v>19</v>
      </c>
      <c r="Q291" s="14" t="s">
        <v>866</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473</v>
      </c>
      <c r="D292" s="20" t="s">
        <v>474</v>
      </c>
      <c r="E292" s="16"/>
      <c r="F292" s="17">
        <v>191.9</v>
      </c>
      <c r="G292" s="17">
        <v>176.6</v>
      </c>
      <c r="H292" s="17">
        <v>161.30000000000001</v>
      </c>
      <c r="I292" s="17"/>
      <c r="J292" s="17">
        <v>197.67</v>
      </c>
      <c r="K292" s="17">
        <v>228.26</v>
      </c>
      <c r="L292" s="17">
        <v>277.76</v>
      </c>
      <c r="M292" s="17"/>
      <c r="N292" s="17">
        <v>76.125165362000004</v>
      </c>
      <c r="O292" s="36">
        <v>5.5036527665000001</v>
      </c>
      <c r="P292" s="20" t="s">
        <v>19</v>
      </c>
      <c r="Q292" s="15" t="s">
        <v>867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475</v>
      </c>
      <c r="D293" s="19" t="s">
        <v>476</v>
      </c>
      <c r="E293" s="16"/>
      <c r="F293" s="18">
        <v>64.12</v>
      </c>
      <c r="G293" s="18">
        <v>62.13</v>
      </c>
      <c r="H293" s="18">
        <v>60.14</v>
      </c>
      <c r="I293" s="17"/>
      <c r="J293" s="18">
        <v>65.42</v>
      </c>
      <c r="K293" s="18">
        <v>69.39</v>
      </c>
      <c r="L293" s="18">
        <v>75.83</v>
      </c>
      <c r="M293" s="18"/>
      <c r="N293" s="18">
        <v>64.028415796999994</v>
      </c>
      <c r="O293" s="18">
        <v>21.416316018</v>
      </c>
      <c r="P293" s="19" t="s">
        <v>19</v>
      </c>
      <c r="Q293" s="14" t="s">
        <v>868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546</v>
      </c>
      <c r="D294" s="20" t="s">
        <v>547</v>
      </c>
      <c r="E294" s="16"/>
      <c r="F294" s="17">
        <v>49.62</v>
      </c>
      <c r="G294" s="17">
        <v>48.01</v>
      </c>
      <c r="H294" s="17">
        <v>46.41</v>
      </c>
      <c r="I294" s="17"/>
      <c r="J294" s="17">
        <v>50.36</v>
      </c>
      <c r="K294" s="17">
        <v>53.56</v>
      </c>
      <c r="L294" s="17">
        <v>58.74</v>
      </c>
      <c r="M294" s="17"/>
      <c r="N294" s="17">
        <v>50.140008156999997</v>
      </c>
      <c r="O294" s="36">
        <v>5.5770837345000004</v>
      </c>
      <c r="P294" s="20" t="s">
        <v>16</v>
      </c>
      <c r="Q294" s="15" t="s">
        <v>869</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477</v>
      </c>
      <c r="D295" s="19" t="s">
        <v>478</v>
      </c>
      <c r="E295" s="16"/>
      <c r="F295" s="18">
        <v>103.04</v>
      </c>
      <c r="G295" s="18">
        <v>97.32</v>
      </c>
      <c r="H295" s="18">
        <v>91.61</v>
      </c>
      <c r="I295" s="17"/>
      <c r="J295" s="18">
        <v>105.67</v>
      </c>
      <c r="K295" s="18">
        <v>117.09</v>
      </c>
      <c r="L295" s="18">
        <v>135.57</v>
      </c>
      <c r="M295" s="18"/>
      <c r="N295" s="18">
        <v>30.325585180000001</v>
      </c>
      <c r="O295" s="18">
        <v>6.9473480904999994</v>
      </c>
      <c r="P295" s="19" t="s">
        <v>16</v>
      </c>
      <c r="Q295" s="14" t="s">
        <v>870</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510</v>
      </c>
      <c r="D296" s="20" t="s">
        <v>511</v>
      </c>
      <c r="E296" s="16"/>
      <c r="F296" s="17">
        <v>130.44999999999999</v>
      </c>
      <c r="G296" s="17">
        <v>120.85</v>
      </c>
      <c r="H296" s="17">
        <v>111.26</v>
      </c>
      <c r="I296" s="17"/>
      <c r="J296" s="17">
        <v>135.91999999999999</v>
      </c>
      <c r="K296" s="17">
        <v>155.1</v>
      </c>
      <c r="L296" s="17">
        <v>186.14</v>
      </c>
      <c r="M296" s="17"/>
      <c r="N296" s="17">
        <v>69.944471819</v>
      </c>
      <c r="O296" s="36">
        <v>1.8996482285</v>
      </c>
      <c r="P296" s="20" t="s">
        <v>19</v>
      </c>
      <c r="Q296" s="15" t="s">
        <v>871</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597</v>
      </c>
      <c r="D297" s="19" t="s">
        <v>598</v>
      </c>
      <c r="E297" s="16"/>
      <c r="F297" s="18">
        <v>103</v>
      </c>
      <c r="G297" s="18">
        <v>96.6</v>
      </c>
      <c r="H297" s="18">
        <v>90.21</v>
      </c>
      <c r="I297" s="17"/>
      <c r="J297" s="18">
        <v>108.18</v>
      </c>
      <c r="K297" s="18">
        <v>120.96</v>
      </c>
      <c r="L297" s="18">
        <v>141.63999999999999</v>
      </c>
      <c r="M297" s="18"/>
      <c r="N297" s="18">
        <v>69.904103642999999</v>
      </c>
      <c r="O297" s="18">
        <v>1.5420131639999999</v>
      </c>
      <c r="P297" s="19" t="s">
        <v>19</v>
      </c>
      <c r="Q297" s="14" t="s">
        <v>872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548</v>
      </c>
      <c r="D298" s="20" t="s">
        <v>549</v>
      </c>
      <c r="E298" s="16"/>
      <c r="F298" s="17">
        <v>148.66</v>
      </c>
      <c r="G298" s="17">
        <v>137</v>
      </c>
      <c r="H298" s="17">
        <v>125.35</v>
      </c>
      <c r="I298" s="17"/>
      <c r="J298" s="17">
        <v>152.71</v>
      </c>
      <c r="K298" s="17">
        <v>176.01</v>
      </c>
      <c r="L298" s="17">
        <v>213.72</v>
      </c>
      <c r="M298" s="17"/>
      <c r="N298" s="17">
        <v>75.856168862999994</v>
      </c>
      <c r="O298" s="36">
        <v>3.6082803425000001</v>
      </c>
      <c r="P298" s="20" t="s">
        <v>19</v>
      </c>
      <c r="Q298" s="15" t="s">
        <v>873</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479</v>
      </c>
      <c r="D299" s="19" t="s">
        <v>480</v>
      </c>
      <c r="E299" s="16"/>
      <c r="F299" s="18">
        <v>24.75</v>
      </c>
      <c r="G299" s="18">
        <v>19.88</v>
      </c>
      <c r="H299" s="18">
        <v>15.02</v>
      </c>
      <c r="I299" s="17"/>
      <c r="J299" s="18">
        <v>25.41</v>
      </c>
      <c r="K299" s="18">
        <v>35.130000000000003</v>
      </c>
      <c r="L299" s="18">
        <v>50.86</v>
      </c>
      <c r="M299" s="18"/>
      <c r="N299" s="18">
        <v>16.395993319999999</v>
      </c>
      <c r="O299" s="18">
        <v>6.5490487945000009</v>
      </c>
      <c r="P299" s="19" t="s">
        <v>16</v>
      </c>
      <c r="Q299" s="14" t="s">
        <v>874</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481</v>
      </c>
      <c r="D300" s="20" t="s">
        <v>482</v>
      </c>
      <c r="E300" s="16"/>
      <c r="F300" s="17">
        <v>6.6</v>
      </c>
      <c r="G300" s="17">
        <v>3.82</v>
      </c>
      <c r="H300" s="17">
        <v>1.05</v>
      </c>
      <c r="I300" s="17"/>
      <c r="J300" s="17">
        <v>6.8</v>
      </c>
      <c r="K300" s="17">
        <v>12.34</v>
      </c>
      <c r="L300" s="17">
        <v>21.32</v>
      </c>
      <c r="M300" s="17"/>
      <c r="N300" s="17">
        <v>19.753313662</v>
      </c>
      <c r="O300" s="36">
        <v>2.1869505285000002</v>
      </c>
      <c r="P300" s="20" t="s">
        <v>16</v>
      </c>
      <c r="Q300" s="15" t="s">
        <v>875</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560</v>
      </c>
      <c r="D301" s="19" t="s">
        <v>561</v>
      </c>
      <c r="E301" s="16"/>
      <c r="F301" s="18">
        <v>8.61</v>
      </c>
      <c r="G301" s="18">
        <v>5.72</v>
      </c>
      <c r="H301" s="18">
        <v>2.83</v>
      </c>
      <c r="I301" s="17"/>
      <c r="J301" s="18">
        <v>9</v>
      </c>
      <c r="K301" s="18">
        <v>14.77</v>
      </c>
      <c r="L301" s="18">
        <v>24.11</v>
      </c>
      <c r="M301" s="18"/>
      <c r="N301" s="18">
        <v>16.013904486000001</v>
      </c>
      <c r="O301" s="18">
        <v>2.0460505205000001</v>
      </c>
      <c r="P301" s="19" t="s">
        <v>16</v>
      </c>
      <c r="Q301" s="14" t="s">
        <v>876</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512</v>
      </c>
      <c r="D302" s="20" t="s">
        <v>513</v>
      </c>
      <c r="E302" s="16"/>
      <c r="F302" s="17">
        <v>15.08</v>
      </c>
      <c r="G302" s="17">
        <v>8.84</v>
      </c>
      <c r="H302" s="17">
        <v>2.6</v>
      </c>
      <c r="I302" s="17"/>
      <c r="J302" s="17">
        <v>15.62</v>
      </c>
      <c r="K302" s="17">
        <v>28.09</v>
      </c>
      <c r="L302" s="17">
        <v>48.28</v>
      </c>
      <c r="M302" s="17"/>
      <c r="N302" s="17">
        <v>20.206617723000001</v>
      </c>
      <c r="O302" s="36">
        <v>2.4551258794999997</v>
      </c>
      <c r="P302" s="20" t="s">
        <v>16</v>
      </c>
      <c r="Q302" s="15" t="s">
        <v>877</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562</v>
      </c>
      <c r="D303" s="19" t="s">
        <v>563</v>
      </c>
      <c r="E303" s="16"/>
      <c r="F303" s="18">
        <v>16</v>
      </c>
      <c r="G303" s="18">
        <v>15.46</v>
      </c>
      <c r="H303" s="18">
        <v>14.92</v>
      </c>
      <c r="I303" s="17"/>
      <c r="J303" s="18">
        <v>16.260000000000002</v>
      </c>
      <c r="K303" s="18">
        <v>17.329999999999998</v>
      </c>
      <c r="L303" s="18">
        <v>19.07</v>
      </c>
      <c r="M303" s="18"/>
      <c r="N303" s="18">
        <v>50.909579414</v>
      </c>
      <c r="O303" s="18">
        <v>2.243545288</v>
      </c>
      <c r="P303" s="19" t="s">
        <v>16</v>
      </c>
      <c r="Q303" s="14" t="s">
        <v>878</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483</v>
      </c>
      <c r="D304" s="20" t="s">
        <v>484</v>
      </c>
      <c r="E304" s="16"/>
      <c r="F304" s="17">
        <v>8.3699999999999992</v>
      </c>
      <c r="G304" s="17">
        <v>8.07</v>
      </c>
      <c r="H304" s="17">
        <v>7.77</v>
      </c>
      <c r="I304" s="17"/>
      <c r="J304" s="17">
        <v>8.4600000000000009</v>
      </c>
      <c r="K304" s="17">
        <v>9.0500000000000007</v>
      </c>
      <c r="L304" s="17">
        <v>10.01</v>
      </c>
      <c r="M304" s="17"/>
      <c r="N304" s="17">
        <v>32.689595011999998</v>
      </c>
      <c r="O304" s="36">
        <v>3.3729133505000002</v>
      </c>
      <c r="P304" s="20" t="s">
        <v>16</v>
      </c>
      <c r="Q304" s="15" t="s">
        <v>879</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485</v>
      </c>
      <c r="D305" s="19" t="s">
        <v>486</v>
      </c>
      <c r="E305" s="16"/>
      <c r="F305" s="18" t="s">
        <v>38</v>
      </c>
      <c r="G305" s="18" t="s">
        <v>38</v>
      </c>
      <c r="H305" s="18" t="s">
        <v>38</v>
      </c>
      <c r="I305" s="17"/>
      <c r="J305" s="18" t="s">
        <v>38</v>
      </c>
      <c r="K305" s="18" t="s">
        <v>38</v>
      </c>
      <c r="L305" s="18" t="s">
        <v>38</v>
      </c>
      <c r="M305" s="18"/>
      <c r="N305" s="18" t="s">
        <v>38</v>
      </c>
      <c r="O305" s="18" t="s">
        <v>38</v>
      </c>
      <c r="P305" s="19" t="s">
        <v>38</v>
      </c>
      <c r="Q305" s="14" t="s">
        <v>39</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487</v>
      </c>
      <c r="D306" s="20" t="s">
        <v>488</v>
      </c>
      <c r="E306" s="16"/>
      <c r="F306" s="17">
        <v>18.54</v>
      </c>
      <c r="G306" s="17">
        <v>17.04</v>
      </c>
      <c r="H306" s="17">
        <v>15.54</v>
      </c>
      <c r="I306" s="17"/>
      <c r="J306" s="17">
        <v>19.16</v>
      </c>
      <c r="K306" s="17">
        <v>22.15</v>
      </c>
      <c r="L306" s="17">
        <v>27</v>
      </c>
      <c r="M306" s="17"/>
      <c r="N306" s="17">
        <v>75.521487109000006</v>
      </c>
      <c r="O306" s="36">
        <v>13.234849147999999</v>
      </c>
      <c r="P306" s="20" t="s">
        <v>19</v>
      </c>
      <c r="Q306" s="15" t="s">
        <v>880</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489</v>
      </c>
      <c r="D307" s="19" t="s">
        <v>490</v>
      </c>
      <c r="E307" s="16"/>
      <c r="F307" s="18">
        <v>18.52</v>
      </c>
      <c r="G307" s="18">
        <v>17.920000000000002</v>
      </c>
      <c r="H307" s="18">
        <v>17.32</v>
      </c>
      <c r="I307" s="17"/>
      <c r="J307" s="18">
        <v>18.940000000000001</v>
      </c>
      <c r="K307" s="18">
        <v>20.13</v>
      </c>
      <c r="L307" s="18">
        <v>22.07</v>
      </c>
      <c r="M307" s="18"/>
      <c r="N307" s="18">
        <v>45.109304637999998</v>
      </c>
      <c r="O307" s="18">
        <v>14.100940369</v>
      </c>
      <c r="P307" s="19" t="s">
        <v>16</v>
      </c>
      <c r="Q307" s="14" t="s">
        <v>881</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491</v>
      </c>
      <c r="D308" s="20" t="s">
        <v>492</v>
      </c>
      <c r="E308" s="16"/>
      <c r="F308" s="17">
        <v>25.22</v>
      </c>
      <c r="G308" s="17">
        <v>22.44</v>
      </c>
      <c r="H308" s="17">
        <v>19.670000000000002</v>
      </c>
      <c r="I308" s="17"/>
      <c r="J308" s="17">
        <v>26.32</v>
      </c>
      <c r="K308" s="17">
        <v>31.86</v>
      </c>
      <c r="L308" s="17">
        <v>40.840000000000003</v>
      </c>
      <c r="M308" s="17"/>
      <c r="N308" s="17">
        <v>37.708670783999999</v>
      </c>
      <c r="O308" s="36">
        <v>72.273565516999994</v>
      </c>
      <c r="P308" s="20" t="s">
        <v>16</v>
      </c>
      <c r="Q308" s="15" t="s">
        <v>882</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550</v>
      </c>
      <c r="D309" s="19" t="s">
        <v>551</v>
      </c>
      <c r="E309" s="16"/>
      <c r="F309" s="18">
        <v>15.45</v>
      </c>
      <c r="G309" s="18">
        <v>14.98</v>
      </c>
      <c r="H309" s="18">
        <v>14.51</v>
      </c>
      <c r="I309" s="17"/>
      <c r="J309" s="18">
        <v>15.82</v>
      </c>
      <c r="K309" s="18">
        <v>16.75</v>
      </c>
      <c r="L309" s="18">
        <v>18.27</v>
      </c>
      <c r="M309" s="18"/>
      <c r="N309" s="18">
        <v>46.146062559999997</v>
      </c>
      <c r="O309" s="18">
        <v>3.0801458819999996</v>
      </c>
      <c r="P309" s="19" t="s">
        <v>16</v>
      </c>
      <c r="Q309" s="14" t="s">
        <v>883</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564</v>
      </c>
      <c r="D310" s="20" t="s">
        <v>565</v>
      </c>
      <c r="E310" s="16"/>
      <c r="F310" s="17">
        <v>23.08</v>
      </c>
      <c r="G310" s="17">
        <v>22.1</v>
      </c>
      <c r="H310" s="17">
        <v>21.13</v>
      </c>
      <c r="I310" s="17"/>
      <c r="J310" s="17">
        <v>23.66</v>
      </c>
      <c r="K310" s="17">
        <v>25.6</v>
      </c>
      <c r="L310" s="17">
        <v>28.74</v>
      </c>
      <c r="M310" s="17"/>
      <c r="N310" s="17">
        <v>38.121532975000001</v>
      </c>
      <c r="O310" s="36">
        <v>1.869461399</v>
      </c>
      <c r="P310" s="20" t="s">
        <v>16</v>
      </c>
      <c r="Q310" s="15" t="s">
        <v>884</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552</v>
      </c>
      <c r="D311" s="19" t="s">
        <v>553</v>
      </c>
      <c r="E311" s="16"/>
      <c r="F311" s="18">
        <v>161</v>
      </c>
      <c r="G311" s="18">
        <v>137.02000000000001</v>
      </c>
      <c r="H311" s="18">
        <v>113.04</v>
      </c>
      <c r="I311" s="17"/>
      <c r="J311" s="18">
        <v>170.77</v>
      </c>
      <c r="K311" s="18">
        <v>218.72</v>
      </c>
      <c r="L311" s="18">
        <v>296.33</v>
      </c>
      <c r="M311" s="18"/>
      <c r="N311" s="18">
        <v>44.515328736999997</v>
      </c>
      <c r="O311" s="18">
        <v>2.3577156759999998</v>
      </c>
      <c r="P311" s="19" t="s">
        <v>16</v>
      </c>
      <c r="Q311" s="14" t="s">
        <v>885</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2026-01-26T22:43:51Z</cp:lastPrinted>
  <dcterms:created xsi:type="dcterms:W3CDTF">2020-05-21T15:06:06Z</dcterms:created>
  <dcterms:modified xsi:type="dcterms:W3CDTF">2026-02-02T21:57:17Z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