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1" documentId="8_{6F2244CA-AE78-4DA0-8876-796AA33527FE}" xr6:coauthVersionLast="47" xr6:coauthVersionMax="47" xr10:uidLastSave="{A7740A6F-07E9-4DC3-B94B-E799A084F98F}"/>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<sst xmlns="http://schemas.openxmlformats.org/spreadsheetml/2006/main" count="1241" uniqueCount="892">
  <si>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</si>
  <si>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</si>
  <si>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</si>
  <si>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</si>
  <si>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</si>
  <si>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</si>
  <si>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</si>
  <si>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</si>
  <si>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</si>
  <si>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</si>
  <si>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</si>
  <si>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</si>
  <si>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</si>
  <si>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</si>
  <si>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</si>
  <si>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</si>
  <si>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</si>
  <si>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</si>
  <si>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</si>
  <si>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</si>
  <si>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</si>
  <si>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</si>
  <si>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</si>
  <si>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</si>
  <si>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</si>
  <si>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</si>
  <si>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</si>
  <si>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</si>
  <si>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</si>
  <si>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</si>
  <si>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</si>
  <si>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</si>
  <si>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</si>
  <si>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</si>
  <si>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</si>
  <si>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</si>
  <si>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</si>
  <si>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</si>
  <si>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</si>
  <si>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</si>
  <si>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</si>
  <si>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</si>
  <si>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</si>
  <si>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</si>
  <si>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</si>
  <si>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</si>
  <si>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</si>
  <si>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</si>
  <si>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</si>
  <si>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</si>
  <si>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</si>
  <si>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</si>
  <si>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</si>
  <si>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</si>
  <si>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</si>
  <si>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</si>
  <si>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</si>
  <si>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</si>
  <si>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</si>
  <si>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</si>
  <si>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</si>
  <si>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</si>
  <si>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</si>
  <si>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</si>
  <si>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</si>
  <si>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</si>
  <si>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</si>
  <si>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</si>
  <si>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</si>
  <si>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</si>
  <si>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</si>
  <si>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</si>
  <si>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</si>
  <si>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</si>
  <si>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</si>
  <si>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</si>
  <si>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</si>
  <si>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</si>
  <si>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</si>
  <si>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</si>
  <si>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</si>
  <si>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</si>
  <si>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</si>
  <si>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</si>
  <si>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</si>
  <si>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</si>
  <si>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</si>
  <si>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</si>
  <si>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</si>
  <si>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</si>
  <si>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</si>
  <si>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</si>
  <si>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</si>
  <si>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</si>
  <si>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</si>
  <si>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</si>
  <si>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</si>
  <si>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</si>
  <si>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</si>
  <si>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</si>
  <si>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</si>
  <si>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</si>
  <si>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</si>
  <si>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</si>
  <si>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</si>
  <si>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</si>
  <si>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</si>
  <si>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</si>
  <si>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</si>
  <si>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</si>
  <si>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</si>
  <si>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</si>
  <si>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</si>
  <si>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</si>
  <si>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</si>
  <si>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</si>
  <si>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</si>
  <si>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</si>
  <si>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</si>
  <si>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</si>
  <si>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</si>
  <si>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</si>
  <si>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</si>
  <si>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</si>
  <si>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</si>
  <si>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</si>
  <si>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</si>
  <si>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</si>
  <si>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</si>
  <si>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</si>
  <si>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</si>
  <si>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</si>
  <si>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</si>
  <si>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</si>
  <si>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</si>
  <si>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</si>
  <si>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</si>
  <si>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</si>
  <si>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</si>
  <si>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</si>
  <si>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</si>
  <si>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</si>
  <si>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</si>
  <si>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</si>
  <si>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</si>
  <si>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</si>
  <si>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</si>
  <si>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</si>
  <si>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</si>
  <si>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</si>
  <si>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</si>
  <si>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</si>
  <si>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</si>
  <si>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</si>
  <si>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</si>
  <si>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</si>
  <si>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</si>
  <si>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</si>
  <si>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</si>
  <si>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</si>
  <si>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</si>
  <si>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</si>
  <si>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</si>
  <si>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</si>
  <si>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</si>
  <si>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</si>
  <si>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</si>
  <si>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</si>
  <si>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</si>
  <si>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</si>
  <si>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</si>
  <si>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</si>
  <si>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</si>
  <si>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</si>
  <si>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</si>
  <si>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</si>
  <si>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</si>
  <si>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</si>
  <si>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</si>
  <si>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</si>
  <si>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</si>
  <si>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</si>
  <si>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</si>
  <si>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</si>
  <si>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</si>
  <si>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</si>
  <si>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</si>
  <si>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</si>
  <si>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</si>
  <si>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</si>
  <si>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</si>
  <si>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</si>
  <si>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</si>
  <si>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</si>
  <si>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</si>
  <si>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</si>
  <si>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</si>
  <si>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</si>
  <si>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</si>
  <si>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</si>
  <si>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</si>
  <si>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</si>
  <si>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</si>
  <si>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</si>
  <si>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</si>
  <si>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</si>
  <si>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</si>
  <si>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</si>
  <si>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</si>
  <si>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</si>
  <si>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</si>
  <si>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</si>
  <si>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</si>
  <si>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</si>
  <si>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</si>
  <si>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</si>
  <si>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</si>
  <si>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</si>
  <si>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</si>
  <si>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</si>
  <si>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</si>
  <si>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</si>
  <si>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</si>
  <si>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</si>
  <si>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</si>
  <si>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</si>
  <si>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</si>
  <si>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</si>
  <si>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</si>
  <si>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</si>
  <si>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</si>
  <si>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</si>
  <si>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</si>
  <si>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</si>
  <si>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</si>
  <si>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</si>
  <si>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</si>
  <si>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</si>
  <si>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</si>
  <si>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</si>
  <si>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</si>
  <si>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</si>
  <si>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</si>
  <si>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</si>
  <si>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</si>
  <si>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</si>
  <si>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</si>
  <si>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</si>
  <si>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</si>
  <si>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</si>
  <si>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</si>
  <si>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</si>
  <si>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</si>
  <si>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</si>
  <si>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</si>
  <si>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</si>
  <si>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</si>
  <si>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</si>
  <si>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</si>
  <si>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</si>
  <si>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</si>
  <si>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</si>
  <si>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</si>
  <si>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</si>
  <si>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</si>
  <si>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</si>
  <si>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</si>
  <si>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</si>
  <si>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</si>
  <si>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</si>
  <si>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</si>
  <si>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</si>
  <si>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</si>
  <si>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</si>
  <si>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</si>
  <si>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</si>
  <si>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</si>
  <si>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</si>
  <si>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</si>
  <si>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</si>
  <si>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</si>
  <si>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</si>
  <si>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</si>
  <si>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</si>
  <si>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</si>
  <si>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</si>
  <si>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</si>
  <si>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</si>
  <si>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</si>
  <si>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</si>
  <si>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</si>
  <si>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</si>
  <si>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</si>
  <si>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</si>
  <si>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</si>
  <si>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</si>
  <si>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</si>
  <si>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</si>
  <si>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</si>
  <si>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</si>
  <si>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</si>
  <si>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</si>
  <si>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</si>
  <si>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</si>
  <si>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</si>
  <si>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</si>
  <si>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</si>
  <si>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</si>
  <si>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</si>
  <si>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</si>
  <si>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PETR4</t>
  </si>
  <si>
    <t>RECV3</t>
  </si>
  <si>
    <t>Petrorio</t>
  </si>
  <si>
    <t>PRIO3</t>
  </si>
  <si>
    <t>AUAU3</t>
  </si>
  <si>
    <t>PINE4</t>
  </si>
  <si>
    <t>PLPL3</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</si>
  <si>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</si>
  <si>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</si>
  <si>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</si>
  <si>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</si>
  <si>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</si>
  <si>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</si>
  <si>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</si>
  <si>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</si>
  <si>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</si>
  <si>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</si>
  <si>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</si>
  <si>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</si>
  <si>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</si>
  <si>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</si>
  <si>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</si>
  <si>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</si>
  <si>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</si>
  <si>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</si>
  <si>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</si>
  <si>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</si>
  <si>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</si>
  <si>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</si>
  <si>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</si>
  <si>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</si>
  <si>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</si>
  <si>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</si>
  <si>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</si>
  <si>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</si>
  <si>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</si>
  <si>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</si>
  <si>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</si>
  <si>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</si>
  <si>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</si>
  <si>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</si>
  <si>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</si>
  <si>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</si>
  <si>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</si>
  <si>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</si>
  <si>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</si>
  <si>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</si>
  <si>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</si>
  <si>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</si>
  <si>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</si>
  <si>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</si>
  <si>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</si>
  <si>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</si>
  <si>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</si>
  <si>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</si>
  <si>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</si>
  <si>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</si>
  <si>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</si>
  <si>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</si>
  <si>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</si>
  <si>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</si>
  <si>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</si>
  <si>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</si>
  <si>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</si>
  <si>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</si>
  <si>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</si>
  <si>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</si>
  <si>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</si>
  <si>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</si>
  <si>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</si>
  <si>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</si>
  <si>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</si>
  <si>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</si>
  <si>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</si>
  <si>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</si>
  <si>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</si>
  <si>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</si>
  <si>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</si>
  <si>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</si>
  <si>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</si>
  <si>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</si>
  <si>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</si>
  <si>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</si>
  <si>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</si>
  <si>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</si>
  <si>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</si>
  <si>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</si>
  <si>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</si>
  <si>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</si>
  <si>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</si>
  <si>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</si>
  <si>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</si>
  <si>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</si>
  <si>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</si>
  <si>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</si>
  <si>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</si>
  <si>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</si>
  <si>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</si>
  <si>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</si>
  <si>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</si>
  <si>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</si>
  <si>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</si>
  <si>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</si>
  <si>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</si>
  <si>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</si>
  <si>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</si>
  <si>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</si>
  <si>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</si>
  <si>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</si>
  <si>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</si>
  <si>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</si>
  <si>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</si>
  <si>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</si>
  <si>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</si>
  <si>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</si>
  <si>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</si>
  <si>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</si>
  <si>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</si>
  <si>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</si>
  <si>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</si>
  <si>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</si>
  <si>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</si>
  <si>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</si>
  <si>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</si>
  <si>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</si>
  <si>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</si>
  <si>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</si>
  <si>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</si>
  <si>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</si>
  <si>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</si>
  <si>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</si>
  <si>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</si>
  <si>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</si>
  <si>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</si>
  <si>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</si>
  <si>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</si>
  <si>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</si>
  <si>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</si>
  <si>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</si>
  <si>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</si>
  <si>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</si>
  <si>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</si>
  <si>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</si>
  <si>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</si>
  <si>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</si>
  <si>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</si>
  <si>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</si>
  <si>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</si>
  <si>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</si>
  <si>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</si>
  <si>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</si>
  <si>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</si>
  <si>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</si>
  <si>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</si>
  <si>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</si>
  <si>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</si>
  <si>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</si>
  <si>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</si>
  <si>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</si>
  <si>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</si>
  <si>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</si>
  <si>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</si>
  <si>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</si>
  <si>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</si>
  <si>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</si>
  <si>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</si>
  <si>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</si>
  <si>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</si>
  <si>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</si>
  <si>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</si>
  <si>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</si>
  <si>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</si>
  <si>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</si>
  <si>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AXIA7</t>
  </si>
  <si>
    <t>BRAP3</t>
  </si>
  <si>
    <t>Coca Cola Co</t>
  </si>
  <si>
    <t>COCA34</t>
  </si>
  <si>
    <t>Gafisa</t>
  </si>
  <si>
    <t>GFSA3</t>
  </si>
  <si>
    <t>PFRM3</t>
  </si>
  <si>
    <t>BB Etf Ibov</t>
  </si>
  <si>
    <t>BBOV11</t>
  </si>
  <si>
    <t>Btgteva Auvp</t>
  </si>
  <si>
    <t>AUVP11</t>
  </si>
  <si>
    <t>iShares Bitcoin Trust</t>
  </si>
  <si>
    <t>IBIT39</t>
  </si>
  <si>
    <t>Nu Rend Ibov</t>
  </si>
  <si>
    <t>NDIV11</t>
  </si>
  <si>
    <t>Solana Hash</t>
  </si>
  <si>
    <t>SOLH11</t>
  </si>
  <si>
    <t>Multilaser</t>
  </si>
  <si>
    <t>MLAS3</t>
  </si>
  <si>
    <t>Randon Part</t>
  </si>
  <si>
    <t>Walt Disney Co</t>
  </si>
  <si>
    <t>DISB34</t>
  </si>
  <si>
    <t>Hbr Realty</t>
  </si>
  <si>
    <t>HBRE3</t>
  </si>
  <si>
    <t>Mastercard Inc</t>
  </si>
  <si>
    <t>MSCD34</t>
  </si>
  <si>
    <t>Raizen</t>
  </si>
  <si>
    <t>Visa Inc</t>
  </si>
  <si>
    <t>VISA34</t>
  </si>
  <si>
    <t>Western Digital Corp</t>
  </si>
  <si>
    <t>W1DC34</t>
  </si>
  <si>
    <t>Etf Brad Bov</t>
  </si>
  <si>
    <t>BOVB11</t>
  </si>
  <si>
    <t>Global X Uranium</t>
  </si>
  <si>
    <t>BURA39</t>
  </si>
  <si>
    <t>Investo Usbd</t>
  </si>
  <si>
    <t>USDB11</t>
  </si>
  <si>
    <t>It Now Divd</t>
  </si>
  <si>
    <t>DIVD11</t>
  </si>
  <si>
    <t>It Now Spxi</t>
  </si>
  <si>
    <t>SPXI11</t>
  </si>
  <si>
    <t>Vaneck Gold Miners ETF</t>
  </si>
  <si>
    <t>GDXB39</t>
  </si>
  <si>
    <t>RENT4</t>
  </si>
  <si>
    <t>Profarma</t>
  </si>
  <si>
    <t>Qr Ether</t>
  </si>
  <si>
    <t>QETH11</t>
  </si>
  <si>
    <t>Trend Acwi</t>
  </si>
  <si>
    <t>ACWI11</t>
  </si>
  <si>
    <t>CYRE4</t>
  </si>
  <si>
    <t>Porto Seguro</t>
  </si>
  <si>
    <t>The Goldman Sachs Group, Inc</t>
  </si>
  <si>
    <t>GSGI34</t>
  </si>
  <si>
    <t>Etf BV Ethy</t>
  </si>
  <si>
    <t>ETHY11</t>
  </si>
  <si>
    <t>Paypal Hldg Inc</t>
  </si>
  <si>
    <t>PYPL34</t>
  </si>
  <si>
    <t>Petzcobasi</t>
  </si>
  <si>
    <t>SANB3</t>
  </si>
  <si>
    <t>SANB4</t>
  </si>
  <si>
    <t>Nuibovhighbt</t>
  </si>
  <si>
    <t>HIGH11</t>
  </si>
  <si>
    <t>Adobe Inc</t>
  </si>
  <si>
    <t>ADBE34</t>
  </si>
  <si>
    <t>Exxon Mobil Corp</t>
  </si>
  <si>
    <t>EXXO34</t>
  </si>
  <si>
    <t>Seagate Technology Holdings Plc</t>
  </si>
  <si>
    <t>S1TX34</t>
  </si>
  <si>
    <t>Viveo</t>
  </si>
  <si>
    <t>VVEO3</t>
  </si>
  <si>
    <t>Nu Ibov Div</t>
  </si>
  <si>
    <t>NSDV11</t>
  </si>
  <si>
    <t>Ambipar</t>
  </si>
  <si>
    <t>AMBP3</t>
  </si>
  <si>
    <t>Applied Materials Inc</t>
  </si>
  <si>
    <t>A1MT34</t>
  </si>
  <si>
    <t>Citigroup Inc</t>
  </si>
  <si>
    <t>CTGP34</t>
  </si>
  <si>
    <t>CVCB3 está em tendência de alta no curto prazo e acima de 2,79 projetaria de 3,5 a 4,65. Tem suportes em 2,45 e 2,09.</t>
  </si>
  <si>
    <t>JBSS32 está em tendência de alta no curto prazo e acima de 84,65 projetaria de 95,54 a 113,17. Tem suportes em 82,49 e 77,04.</t>
  </si>
  <si>
    <t>Lam Research Corp</t>
  </si>
  <si>
    <t>L1RC34</t>
  </si>
  <si>
    <t>MTRE3 está em tendência de alta no curto prazo e acima de 4,21 projetaria de 4,78 a 5,7. Tem suportes em 3,89 e 3,6.</t>
  </si>
  <si>
    <t>Pine</t>
  </si>
  <si>
    <t>Rigetti Computing</t>
  </si>
  <si>
    <t>RGTI34</t>
  </si>
  <si>
    <t>Rio Tinto Plc</t>
  </si>
  <si>
    <t>RIOT34</t>
  </si>
  <si>
    <t>Ishares Eqwe</t>
  </si>
  <si>
    <t>EWBZ11</t>
  </si>
  <si>
    <t>Pactual Ibov</t>
  </si>
  <si>
    <t>IBOB11</t>
  </si>
  <si>
    <t>TTEN3 está em tendência de baixa no curto prazo e abaixo de 16,03 projetaria de 14,68 a 13,34. Tem resistências em 16,34  e 19,02.</t>
  </si>
  <si>
    <t>ABCB4 está em tendência de alta no curto prazo e acima de 27,56 projetaria de 32,35 a 40,1. Tem suportes em 26,4 e 24.</t>
  </si>
  <si>
    <t>ADBE34 está em tendência de baixa no curto prazo e abaixo de 28,34 projetaria de 24,45 a 20,57. Tem resistências em 29,58  e 37,34. O IFR sobrevendido alerta para recuperações se superar 29,58</t>
  </si>
  <si>
    <t>A1MD34 está em tendência de baixa no curto prazo e abaixo de 125,5 projetaria de 104,09 a 82,68. Tem resistências em 133,6  e 176,41. O IFR sobrevendido alerta para recuperações se superar 133,6</t>
  </si>
  <si>
    <t>BABA34 está em tendência de baixa no curto prazo e abaixo de 29,46 projetaria de 26,83 a 24,2. Tem resistências em 30,39  e 35,64.</t>
  </si>
  <si>
    <t>ALLD3 está em tendência de baixa no curto prazo e abaixo de 7,72 projetaria de 7,15 a 6,58. Tem resistências em 7,9  e 9,03.</t>
  </si>
  <si>
    <t>ALOS3 está em tendência de alta no curto prazo e acima de 31,99 projetaria de 37,77 a 47,14. Tem suportes em 30,97 e 28,07. O padrão de volume favorece a alta.</t>
  </si>
  <si>
    <t>ALPA4 está em tendência de alta no curto prazo e acima de 15,28 projetaria de 19,88 a 27,33. Tem suportes em 14,65 e 12,34. O IFR sobrecomprado alerta realizações se perder 14,65.</t>
  </si>
  <si>
    <t>GOGL34 está em tendência de baixa no curto prazo e abaixo de 133,84 projetaria de 119,75 a 105,66. Tem resistências em 145,56  e 173,73.</t>
  </si>
  <si>
    <t>ALUP11 está em tendência de alta no curto prazo e acima de 35,89 projetaria de 39,56 a 45,51. Tem suportes em 33,68 e 31,84.</t>
  </si>
  <si>
    <t>AMZO34 está em tendência de baixa no curto prazo e abaixo de 55 projetaria de 50,61 a 46,23. Tem resistências em 60,37  e 69,13. O IFR sobrevendido alerta para recuperações se superar 60,37</t>
  </si>
  <si>
    <t>ABEV3 está em tendência de alta no curto prazo e acima de 15,52 projetaria de 18,27 a 22,72. Tem suportes em 15,18 e 13,8. O padrão de volume favorece a alta. O IFR sobrecomprado alerta realizações se perder 15,18.</t>
  </si>
  <si>
    <t>AMER3 está em tendência de alta no curto prazo e acima de 7,39 projetaria de 9,11 a 11,9. Tem suportes em 5,27 e 4,4.</t>
  </si>
  <si>
    <t>ANIM3 está em tendência de alta no curto prazo e acima de 5,39 projetaria de 6,92 a 9,4. Tem suportes em 4,75 e 3,98.</t>
  </si>
  <si>
    <t>AAPL34 está em tendência de alta no curto prazo e acima de 76,65 projetaria de 83,94 a 95,75. Tem suportes em 71,45 e 67,8. O padrão de volume favorece a alta. O IFR sobrecomprado alerta realizações se perder 71,45.</t>
  </si>
  <si>
    <t>A1MT34 está em tendência de baixa no curto prazo e abaixo de 153,86 projetaria de 131,32 a 108,79. Tem resistências em 159,18  e 204,24.</t>
  </si>
  <si>
    <t>ARML3 está em tendência de alta no curto prazo e acima de 4,92 projetaria de 6,33 a 8,61. Tem suportes em 4,47 e 3,76.</t>
  </si>
  <si>
    <t>ASAI3 está em tendência de alta no curto prazo e acima de 10,21 projetaria de 12,25 a 15,55. Tem suportes em 8,6 e 7,57.</t>
  </si>
  <si>
    <t>AURA33 está em tendência de baixa no curto prazo e abaixo de 103 projetaria de 77,48 a 51,96. Tem resistências em 111,5  e 162,53.</t>
  </si>
  <si>
    <t>AURE3 está em tendência de baixa no curto prazo e abaixo de 10,9 projetaria de 9,98 a 9,07. Tem resistências em 11,1  e 12,92. O IFR sobrevendido alerta para recuperações se superar 11,1</t>
  </si>
  <si>
    <t>AXIA3 está em tendência de alta no curto prazo e acima de 57,49 projetaria de 68,7 a 86,83. Tem suportes em 55,22 e 49,61. O padrão de volume favorece a alta.</t>
  </si>
  <si>
    <t>AXIA6 está em tendência de alta no curto prazo e acima de 61,15 projetaria de 73,6 a 93,75. Tem suportes em 58,92 e 52,69.</t>
  </si>
  <si>
    <t>AXIA7 está em tendência de alta no curto prazo e acima de 55,65 projetaria de 60,88 a 69,35. Tem suportes em 53,29 e 50,67.</t>
  </si>
  <si>
    <t>AZZA3 está em tendência de baixa no curto prazo e abaixo de 24,6 projetaria de 22,64 a 20,69. Tem resistências em 25,55  e 29,45.</t>
  </si>
  <si>
    <t>B3SA3 está em tendência de alta no curto prazo e acima de 16,9 projetaria de 20,03 a 25,1. Tem suportes em 15,82 e 14,25. O padrão de volume favorece a alta.</t>
  </si>
  <si>
    <t>BMGB4 está em tendência de baixa no curto prazo e abaixo de 4,84 projetaria de 4,28 a 3,72. Tem resistências em 4,96  e 6,07.</t>
  </si>
  <si>
    <t>BRSR6 está em tendência de alta no curto prazo e acima de 19,05 projetaria de 23,99 a 31,99. Tem suportes em 18,35 e 15,87.</t>
  </si>
  <si>
    <t>BBSE3 está em tendência de alta no curto prazo e acima de 38,61 projetaria de 42,89 a 49,82. Tem suportes em 37,01 e 34,86.</t>
  </si>
  <si>
    <t>BMOB3 está em tendência de baixa no curto prazo e abaixo de 22,62 projetaria de 20,43 a 18,24. Tem resistências em 23,15  e 27,52.</t>
  </si>
  <si>
    <t>BERK34 está em tendência de alta no curto prazo e acima de 140,34 projetaria de 151,45 a 169,44. Tem suportes em 130,41 e 124,85.</t>
  </si>
  <si>
    <t>BLAU3 está em tendência de alta no curto prazo e acima de 11,51 projetaria de 13,23 a 16,02. Tem suportes em 10,09 e 9,22.</t>
  </si>
  <si>
    <t>SOJA3 está em tendência de baixa no curto prazo e abaixo de 8,49 projetaria de 7,66 a 6,84. Tem resistências em 8,71  e 10,35.</t>
  </si>
  <si>
    <t>BRBI11 está em tendência de alta no curto prazo e acima de 21,73 projetaria de 25,01 a 30,34. Tem suportes em 20,09 e 18,44.</t>
  </si>
  <si>
    <t>BBDC3 está em tendência de alta no curto prazo e acima de 18,97 projetaria de 22,11 a 27,19. Tem suportes em 17,69 e 16,11. O padrão de volume favorece a alta.</t>
  </si>
  <si>
    <t>BBDC4 está em tendência de alta no curto prazo e acima de 22,12 projetaria de 25,77 a 31,68. Tem suportes em 20,45 e 18,62. O padrão de volume favorece a alta.</t>
  </si>
  <si>
    <t>BRAP3 está em tendência de alta no curto prazo e acima de 22,11 projetaria de 27,29 a 35,68. Tem suportes em 20,85 e 18,25.</t>
  </si>
  <si>
    <t>BRAP4 está em tendência de alta no curto prazo e acima de 25,46 projetaria de 31,85 a 42,2. Tem suportes em 24,46 e 21,26.</t>
  </si>
  <si>
    <t>BBAS3 está em tendência de alta no curto prazo e acima de 26,09 projetaria de 29,9 a 36,08. Tem suportes em 24,19 e 22,28.</t>
  </si>
  <si>
    <t>AGRO3 está em tendência de baixa no curto prazo e abaixo de 19,93 projetaria de 18,81 a 17,69. Tem resistências em 20,47  e 22,7.</t>
  </si>
  <si>
    <t>BRKM5 está em tendência de alta no curto prazo e acima de 10,27 projetaria de 12,84 a 17. Tem suportes em 9 e 7,71.</t>
  </si>
  <si>
    <t>BRAV3 está em tendência de baixa no curto prazo e abaixo de 17,49 projetaria de 15,6 a 13,72. Tem resistências em 18,09  e 21,85.</t>
  </si>
  <si>
    <t>AVGO34 está em tendência de baixa no curto prazo e abaixo de 23,11 projetaria de 19,99 a 16,88. Tem resistências em 24,45  e 30,67.</t>
  </si>
  <si>
    <t>BPAC11 está em tendência de alta no curto prazo e acima de 62,99 projetaria de 74,37 a 92,79. Tem suportes em 58,06 e 52,36. O padrão de volume favorece a alta.</t>
  </si>
  <si>
    <t>CXSE3 está em tendência de alta no curto prazo e acima de 18,35 projetaria de 21,08 a 25,51. Tem suportes em 17,89 e 16,52.</t>
  </si>
  <si>
    <t>CAML3 está em tendência de alta no curto prazo e acima de 6,98 projetaria de 8,39 a 10,68. Tem suportes em 6,73 e 6,02.</t>
  </si>
  <si>
    <t>BHIA3 está em tendência de baixa no curto prazo e abaixo de 2,98 projetaria de 2,53 a 2,09. Tem resistências em 3,08  e 3,96.</t>
  </si>
  <si>
    <t>CBAV3 está em tendência de alta no curto prazo e acima de 10,54 projetaria de 14,84 a 21,81. Tem suportes em 10,17 e 8,01. O padrão de volume favorece a alta. O IFR sobrecomprado alerta realizações se perder 10,17.</t>
  </si>
  <si>
    <t>CEAB3 está em tendência de alta no curto prazo e acima de 17,99 projetaria de 23,27 a 31,83. Tem suportes em 12,53 e 9,88.</t>
  </si>
  <si>
    <t>CMIG3 está em tendência de alta no curto prazo e acima de 15,6 projetaria de 17,03 a 19,35. Tem suportes em 15,08 e 14,36.</t>
  </si>
  <si>
    <t>CMIG4 está em tendência de alta no curto prazo e acima de 11,87 projetaria de 12,96 a 14,74. Tem suportes em 11,48 e 10,93.</t>
  </si>
  <si>
    <t>CTGP34 está em tendência de baixa no curto prazo e abaixo de 99,48 projetaria de 90,8 a 82,12. Tem resistências em 105,98  e 123,33.</t>
  </si>
  <si>
    <t>COCA34 está em tendência de alta no curto prazo e acima de 69,09 projetaria de 75,95 a 87,05. Tem suportes em 67,69 e 64,25. O padrão de volume favorece a alta. O IFR sobrecomprado alerta realizações se perder 67,69.</t>
  </si>
  <si>
    <t>COGN3 está em tendência de baixa no curto prazo e abaixo de 3,91 projetaria de 3,22 a 2,54. Tem resistências em 4,07  e 5,43.</t>
  </si>
  <si>
    <t>C2OI34 está em tendência de baixa no curto prazo e abaixo de 30,76 projetaria de 13,07 a -4,61. Tem resistências em 34,6  e 69,97. O IFR sobrevendido alerta para recuperações se superar 34,6</t>
  </si>
  <si>
    <t>CSMG3 está em tendência de alta no curto prazo e acima de 54,94 projetaria de 69,08 a 91,97. Tem suportes em 53,29 e 46,21. O padrão de volume favorece a alta. O IFR sobrecomprado alerta realizações se perder 53,29.</t>
  </si>
  <si>
    <t>CPLE3 está em tendência de alta no curto prazo e acima de 13,89 projetaria de 15,86 a 19,05. Tem suportes em 13,18 e 12,19.</t>
  </si>
  <si>
    <t>CSAN3 está em tendência de alta no curto prazo e acima de 6,78 projetaria de 7,92 a 9,78. Tem suportes em 5,61 e 5,03.</t>
  </si>
  <si>
    <t>CPFE3 está em tendência de baixa no curto prazo e abaixo de 49,99 projetaria de 44,23 a 38,47. Tem resistências em 51,4  e 62,91.</t>
  </si>
  <si>
    <t>CSED3 está em tendência de baixa no curto prazo e abaixo de 6,5 projetaria de 5,66 a 4,83. Tem resistências em 6,71  e 8,37.</t>
  </si>
  <si>
    <t>CMIN3 está em tendência de alta no curto prazo e acima de 6,56 projetaria de 7,48 a 8,97. Tem suportes em 5,93 e 5,46.</t>
  </si>
  <si>
    <t>CURY3 está em tendência de alta no curto prazo e acima de 37,09 projetaria de 43,07 a 52,75. Tem suportes em 35,36 e 32,36. O padrão de volume favorece a alta. O IFR sobrecomprado alerta realizações se perder 35,36.</t>
  </si>
  <si>
    <t>CYRE3 está em tendência de alta no curto prazo e acima de 32,17 projetaria de 38,56 a 48,91. Tem suportes em 30,69 e 27,49. O IFR sobrecomprado alerta realizações se perder 30,69.</t>
  </si>
  <si>
    <t>CYRE4 está em tendência de alta no curto prazo e acima de 30,9 projetaria de 35,96 a 44,15. Tem suportes em 29,05 e 26,51.</t>
  </si>
  <si>
    <t>DASA3 está em tendência de alta no curto prazo e acima de 4,77 projetaria de 6,92 a 10,41. Tem suportes em 4,01 e 2,93.</t>
  </si>
  <si>
    <t>DESK3 está em tendência de baixa no curto prazo e abaixo de 14,56 projetaria de 11,88 a 9,21. Tem resistências em 16,24  e 21,58.</t>
  </si>
  <si>
    <t>DXCO3 está em tendência de alta no curto prazo e acima de 6,22 projetaria de 7,32 a 9,11. Tem suportes em 5,6 e 5,04.</t>
  </si>
  <si>
    <t>Dexxos Par</t>
  </si>
  <si>
    <t>DEXP3</t>
  </si>
  <si>
    <t>DEXP3 está em tendência de baixa no curto prazo e abaixo de 7,28 projetaria de 6,76 a 6,24. Tem resistências em 7,42  e 8,45.</t>
  </si>
  <si>
    <t>PNVL3 está em tendência de alta no curto prazo e acima de 14,33 projetaria de 17,68 a 23,1. Tem suportes em 13,75 e 12,07. O IFR sobrecomprado alerta realizações se perder 13,75.</t>
  </si>
  <si>
    <t>DIRR3 está em tendência de alta no curto prazo e acima de 17,25 projetaria de 20,17 a 24,91. Tem suportes em 14,45 e 12,98.</t>
  </si>
  <si>
    <t>ECOR3 está em tendência de baixa no curto prazo e abaixo de 10,69 projetaria de 9,1 a 7,52. Tem resistências em 11,08  e 14,24.</t>
  </si>
  <si>
    <t>LILY34 está em tendência de baixa no curto prazo e abaixo de 176,22 projetaria de 155,72 a 135,22. Tem resistências em 194,93  e 235,92.</t>
  </si>
  <si>
    <t>EMBJ3 está em tendência de baixa no curto prazo e abaixo de 89,9 projetaria de 80,47 a 71,05. Tem resistências em 92,9  e 111,74. O IFR sobrevendido alerta para recuperações se superar 92,9</t>
  </si>
  <si>
    <t>ENGI11 está em tendência de alta no curto prazo e acima de 54 projetaria de 61,33 a 73,21. Tem suportes em 49,83 e 46,16.</t>
  </si>
  <si>
    <t>ENEV3 está em tendência de alta no curto prazo e acima de 22,79 projetaria de 26,96 a 33,72. Tem suportes em 21,15 e 19,06. O padrão de volume favorece a alta.</t>
  </si>
  <si>
    <t>EGIE3 está em tendência de alta no curto prazo e acima de 34,15 projetaria de 38,12 a 44,55. Tem suportes em 33,13 e 31,14.</t>
  </si>
  <si>
    <t>EQTL3 está em tendência de alta no curto prazo e acima de 42,16 projetaria de 47,61 a 56,45. Tem suportes em 40,38 e 37,65.</t>
  </si>
  <si>
    <t>EVEN3 está em tendência de alta no curto prazo e acima de 8,76 projetaria de 10,26 a 12,7. Tem suportes em 7,7 e 6,94. O padrão de volume favorece a alta.</t>
  </si>
  <si>
    <t>EXXO34 está em tendência de alta no curto prazo e acima de 97,51 projetaria de 111,94 a 135,3. Tem suportes em 94,67 e 87,45. O IFR sobrecomprado alerta realizações se perder 94,67.</t>
  </si>
  <si>
    <t>EZTC3 está em tendência de alta no curto prazo e acima de 16,71 projetaria de 20,02 a 25,39. Tem suportes em 15,3 e 13,64. O padrão de volume favorece a alta.</t>
  </si>
  <si>
    <t>FESA4 está em tendência de alta no curto prazo e acima de 8,9 projetaria de 10,88 a 14,09. Tem suportes em 8,13 e 7,13.</t>
  </si>
  <si>
    <t>FLRY3 está em tendência de alta no curto prazo e acima de 17,31 projetaria de 19,85 a 23,97. Tem suportes em 16,52 e 15,24.</t>
  </si>
  <si>
    <t>FRAS3 está em tendência de baixa no curto prazo e abaixo de 23,72 projetaria de 22,49 a 21,26. Tem resistências em 24,14  e 26,59.</t>
  </si>
  <si>
    <t>FCXO34 está em tendência de baixa no curto prazo e abaixo de 102,38 projetaria de 86,55 a 70,72. Tem resistências em 106,29  e 137,94.</t>
  </si>
  <si>
    <t>GFSA3 está em tendência de baixa no curto prazo e abaixo de 3,55 projetaria de 2,09 a 0,64. Tem resistências em 3,97  e 6,87. O IFR sobrevendido alerta para recuperações se superar 3,97</t>
  </si>
  <si>
    <t>GGBR4 está em tendência de baixa no curto prazo e abaixo de 21,68 projetaria de 19,43 a 17,19. Tem resistências em 22,51  e 26,99.</t>
  </si>
  <si>
    <t>GOAU4 está em tendência de baixa no curto prazo e abaixo de 9,8 projetaria de 8,73 a 7,66. Tem resistências em 10,09  e 12,22.</t>
  </si>
  <si>
    <t>Gol</t>
  </si>
  <si>
    <t>GOLL54</t>
  </si>
  <si>
    <t>GOLL54 está em tendência de alta no curto prazo e acima de 0,01 projetaria de 0,01 a 0,02. Tem suportes em 0 e 0. O IFR sobrecomprado alerta realizações se perder 0.</t>
  </si>
  <si>
    <t>GGPS3 está em tendência de alta no curto prazo e acima de 19,37 projetaria de 21,79 a 25,72. Tem suportes em 18,14 e 16,92.</t>
  </si>
  <si>
    <t>GRND3 está em tendência de alta no curto prazo e acima de 5,08 projetaria de 6,03 a 7,58. Tem suportes em 4,9 e 4,42.</t>
  </si>
  <si>
    <t>GMAT3 está em tendência de alta no curto prazo e acima de 6,82 projetaria de 8,41 a 10,98. Tem suportes em 4,92 e 4,12.</t>
  </si>
  <si>
    <t>SBFG3 está em tendência de baixa no curto prazo e abaixo de 13,52 projetaria de 12,15 a 10,78. Tem resistências em 13,85  e 16,58.</t>
  </si>
  <si>
    <t>HAPV3 está em tendência de baixa no curto prazo e abaixo de 12,05 projetaria de 4,48 a -3,07. Tem resistências em 12,5  e 27,62. O IFR sobrevendido alerta para recuperações se superar 12,5</t>
  </si>
  <si>
    <t>HBRE3 está em tendência de baixa no curto prazo e abaixo de 3,37 projetaria de 3,04 a 2,71. Tem resistências em 3,55  e 4,2.</t>
  </si>
  <si>
    <t>HBOR3 está em tendência de alta no curto prazo e acima de 4,05 projetaria de 5,17 a 7. Tem suportes em 2,69 e 2,12.</t>
  </si>
  <si>
    <t>HBSA3 está em tendência de baixa no curto prazo e abaixo de 3,93 projetaria de 3,66 a 3,39. Tem resistências em 4,04  e 4,57.</t>
  </si>
  <si>
    <t>HYPE3 está em tendência de baixa no curto prazo e abaixo de 23 projetaria de 20,82 a 18,64. Tem resistências em 23,77  e 28,12.</t>
  </si>
  <si>
    <t>IGTI11 está em tendência de alta no curto prazo e acima de 29,13 projetaria de 33,23 a 39,87. Tem suportes em 28,08 e 26,02.</t>
  </si>
  <si>
    <t>ITLC34 está em tendência de alta no curto prazo e acima de 48,53 projetaria de 60,14 a 78,94. Tem suportes em 41,25 e 35,44.</t>
  </si>
  <si>
    <t>INTB3 está em tendência de alta no curto prazo e acima de 12,97 projetaria de 14,74 a 17,6. Tem suportes em 12 e 11,11.</t>
  </si>
  <si>
    <t>INBR32 está em tendência de baixa no curto prazo e abaixo de 45,51 projetaria de 42,13 a 38,75. Tem resistências em 49  e 55,75.</t>
  </si>
  <si>
    <t>MYPK3 está em tendência de alta no curto prazo e acima de 11,3 projetaria de 12,3 a 13,92. Tem suportes em 10,48 e 9,97.</t>
  </si>
  <si>
    <t>RANI3 está em tendência de alta no curto prazo e acima de 9,46 projetaria de 10,23 a 11,48. Tem suportes em 9,01 e 8,62.</t>
  </si>
  <si>
    <t>IRBR3 está em tendência de alta no curto prazo e acima de 61,42 projetaria de 71,03 a 86,59. Tem suportes em 56,7 e 51,89.</t>
  </si>
  <si>
    <t>ISAE4 está em tendência de alta no curto prazo e acima de 29,25 projetaria de 33,28 a 39,81. Tem suportes em 28,35 e 26,33. O padrão de volume favorece a alta.</t>
  </si>
  <si>
    <t>ITSA3 está em tendência de alta no curto prazo e acima de 14,31 projetaria de 17,03 a 21,43. Tem suportes em 13,59 e 12,22.</t>
  </si>
  <si>
    <t>ITSA4 está em tendência de alta no curto prazo e acima de 14,2 projetaria de 16,81 a 21,05. Tem suportes em 13,63 e 12,32.</t>
  </si>
  <si>
    <t>ITUB3 está em tendência de alta no curto prazo e acima de 43,62 projetaria de 52,26 a 66,25. Tem suportes em 41,85 e 37,52.</t>
  </si>
  <si>
    <t>ITUB4 está em tendência de alta no curto prazo e acima de 47,03 projetaria de 55,15 a 68,3. Tem suportes em 44,74 e 40,67. O padrão de volume favorece a alta.</t>
  </si>
  <si>
    <t>JALL3 está em tendência de baixa no curto prazo e abaixo de 2,91 projetaria de 2,65 a 2,39. Tem resistências em 2,99  e 3,5.</t>
  </si>
  <si>
    <t>JHSF3 está em tendência de alta no curto prazo e acima de 10,09 projetaria de 12,78 a 17,15. Tem suportes em 9,48 e 8,13.</t>
  </si>
  <si>
    <t>JPMC34 está em tendência de baixa no curto prazo e abaixo de 160,56 projetaria de 151,97 a 143,38. Tem resistências em 166,08  e 183,25.</t>
  </si>
  <si>
    <t>JSLG3 está em tendência de alta no curto prazo e acima de 8,34 projetaria de 11,1 a 15,57. Tem suportes em 7,56 e 6,17. O padrão de volume favorece a alta. O IFR sobrecomprado alerta realizações se perder 7,56.</t>
  </si>
  <si>
    <t>KEPL3 está em tendência de alta no curto prazo e acima de 10,5 projetaria de 12,78 a 16,48. Tem suportes em 9,99 e 8,84.</t>
  </si>
  <si>
    <t>KLBN3 está em tendência de alta no curto prazo e acima de 4,13 projetaria de 4,69 a 5,62. Tem suportes em 3,87 e 3,58. O padrão de volume favorece a alta.</t>
  </si>
  <si>
    <t>KLBN4 está em tendência de alta no curto prazo e acima de 3,95 projetaria de 4,4 a 5,15. Tem suportes em 3,85 e 3,62.</t>
  </si>
  <si>
    <t>KLBN11 está em tendência de alta no curto prazo e acima de 19,8 projetaria de 22,13 a 25,9. Tem suportes em 19,28 e 18,11.</t>
  </si>
  <si>
    <t>L1RC34 está em tendência de baixa no curto prazo e abaixo de 24,74 projetaria de 20,48 a 16,22. Tem resistências em 25,74  e 34,25.</t>
  </si>
  <si>
    <t>LAVV3 está em tendência de alta no curto prazo e acima de 17,52 projetaria de 21,27 a 27,36. Tem suportes em 16,89 e 15,01. O padrão de volume favorece a alta.</t>
  </si>
  <si>
    <t>LIGT3 está em tendência de alta no curto prazo e acima de 6,49 projetaria de 7,91 a 10,21. Tem suportes em 5,1 e 4,38.</t>
  </si>
  <si>
    <t>RENT3 está em tendência de alta no curto prazo e acima de 51,58 projetaria de 62,66 a 80,6. Tem suportes em 49,99 e 44,44. O padrão de volume favorece a alta. O IFR sobrecomprado alerta realizações se perder 49,99.</t>
  </si>
  <si>
    <t>RENT4 está em tendência de alta no curto prazo e acima de 50,21 projetaria de 57,15 a 68,39. Tem suportes em 48,3 e 44,82. O IFR sobrecomprado alerta realizações se perder 48,3.</t>
  </si>
  <si>
    <t>LOGG3 está em tendência de alta no curto prazo e acima de 28,87 projetaria de 35,39 a 45,95. Tem suportes em 27,81 e 24,54.</t>
  </si>
  <si>
    <t>LREN3 está em tendência de alta no curto prazo e acima de 15,89 projetaria de 18,03 a 21,5. Tem suportes em 15,2 e 14,12.</t>
  </si>
  <si>
    <t>LWSA3 está em tendência de baixa no curto prazo e abaixo de 4,34 projetaria de 3,92 a 3,5. Tem resistências em 4,49  e 5,32.</t>
  </si>
  <si>
    <t>MDIA3 está em tendência de baixa no curto prazo e abaixo de 24,81 projetaria de 22,93 a 21,06. Tem resistências em 25,1  e 28,84.</t>
  </si>
  <si>
    <t>MGLU3 está em tendência de alta no curto prazo e acima de 11,38 projetaria de 13,98 a 18,2. Tem suportes em 9,65 e 8,34.</t>
  </si>
  <si>
    <t>POMO3 está em tendência de alta no curto prazo e acima de 6,3 projetaria de 7,06 a 8,3. Tem suportes em 5,78 e 5,39.</t>
  </si>
  <si>
    <t>POMO4 está em tendência de alta no curto prazo e acima de 7,29 projetaria de 8,42 a 10,25. Tem suportes em 6,15 e 5,58. O padrão de volume favorece a alta.</t>
  </si>
  <si>
    <t>MBRF3 está em tendência de baixa no curto prazo e abaixo de 18,63 projetaria de 14,84 a 11,06. Tem resistências em 19,1  e 26,66.</t>
  </si>
  <si>
    <t>MSCD34 está em tendência de baixa no curto prazo e abaixo de 92,01 projetaria de 85,38 a 78,76. Tem resistências em 94,85  e 108,09.</t>
  </si>
  <si>
    <t>CASH3 está em tendência de baixa no curto prazo e abaixo de 3,36 projetaria de 2,8 a 2,25. Tem resistências em 3,56  e 4,66. O IFR sobrevendido alerta para recuperações se superar 3,56</t>
  </si>
  <si>
    <t>MELK3 está em tendência de alta no curto prazo e acima de 4,08 projetaria de 4,49 a 5,16. Tem suportes em 3,9 e 3,69.</t>
  </si>
  <si>
    <t>MELI34 está em tendência de baixa no curto prazo e abaixo de 88,76 projetaria de 81,62 a 74,49. Tem resistências em 91,81  e 106,07.</t>
  </si>
  <si>
    <t>BMEB4 está em tendência de alta no curto prazo e acima de 78,97 projetaria de 101,05 a 136,79. Tem suportes em 75,01 e 63,96.</t>
  </si>
  <si>
    <t>M1TA34 está em tendência de alta no curto prazo e acima de 145,38 projetaria de 166,67 a 201,13. Tem suportes em 122,4 e 111,75.</t>
  </si>
  <si>
    <t>LEVE3 está em tendência de alta no curto prazo e acima de 35,59 projetaria de 41,48 a 51,01. Tem suportes em 34,15 e 31,2.</t>
  </si>
  <si>
    <t>MUTC34 está em tendência de alta no curto prazo e acima de 397,27 projetaria de 541,77 a 775,59. Tem suportes em 319,12 e 246,86. O padrão de volume favorece a alta.</t>
  </si>
  <si>
    <t>MSFT34 está em tendência de baixa no curto prazo e abaixo de 86,21 projetaria de 74,41 a 62,61. Tem resistências em 89,49  e 113,08. O IFR sobrevendido alerta para recuperações se superar 89,49</t>
  </si>
  <si>
    <t>MILS3 está em tendência de alta no curto prazo e acima de 15,96 projetaria de 18,83 a 23,49. Tem suportes em 14,92 e 13,48.</t>
  </si>
  <si>
    <t>BEEF3 está em tendência de alta no curto prazo e acima de 7,37 projetaria de 8,79 a 11,09. Tem suportes em 6,02 e 5,3.</t>
  </si>
  <si>
    <t>Moderna, Inc</t>
  </si>
  <si>
    <t>M1RN34</t>
  </si>
  <si>
    <t>M1RN34 está em tendência de baixa no curto prazo e abaixo de 10,57 projetaria de 7,93 a 5,29. Tem resistências em 11,43  e 16,7.</t>
  </si>
  <si>
    <t>MOTV3 está em tendência de alta no curto prazo e acima de 17,45 projetaria de 19,85 a 23,75. Tem suportes em 16,72 e 15,51.</t>
  </si>
  <si>
    <t>MDNE3 está em tendência de alta no curto prazo e acima de 30,28 projetaria de 36,44 a 46,42. Tem suportes em 28,8 e 25,71. O padrão de volume favorece a alta. O IFR sobrecomprado alerta realizações se perder 28,8.</t>
  </si>
  <si>
    <t>MOVI3 está em tendência de alta no curto prazo e acima de 13,44 projetaria de 17,57 a 24,26. Tem suportes em 12,85 e 10,78. O IFR sobrecomprado alerta realizações se perder 12,85.</t>
  </si>
  <si>
    <t>MRVE3 está em tendência de alta no curto prazo e acima de 9,5 projetaria de 11,59 a 14,98. Tem suportes em 8,15 e 7,1. O padrão de volume favorece a alta.</t>
  </si>
  <si>
    <t>MLAS3 está em tendência de baixa no curto prazo e abaixo de 1,33 projetaria de 1,1 a 0,88. Tem resistências em 1,38  e 1,82.</t>
  </si>
  <si>
    <t>MULT3 está em tendência de alta no curto prazo e acima de 33,61 projetaria de 38,23 a 45,72. Tem suportes em 32,91 e 30,59. O IFR sobrecomprado alerta realizações se perder 32,91.</t>
  </si>
  <si>
    <t>NATU3 está em tendência de alta no curto prazo e acima de 9,4 projetaria de 10,8 a 13,07. Tem suportes em 8,71 e 8. O IFR sobrecomprado alerta realizações se perder 8,71.</t>
  </si>
  <si>
    <t>NEOE3 está em tendência de alta no curto prazo e acima de 32,52 projetaria de 36,74 a 43,58. Tem suportes em 32,43 e 30,31. O IFR sobrecomprado alerta realizações se perder 32,43.</t>
  </si>
  <si>
    <t>NFLX34 está em tendência de baixa no curto prazo e abaixo de 8,44 projetaria de 6,78 a 5,12. Tem resistências em 8,72  e 12,03.</t>
  </si>
  <si>
    <t>N1VO34 está em tendência de baixa no curto prazo e abaixo de 28,37 projetaria de 24,02 a 19,68. Tem resistências em 30,85  e 39,53. O IFR sobrevendido alerta para recuperações se superar 30,85</t>
  </si>
  <si>
    <t>ROXO34 está em tendência de baixa no curto prazo e abaixo de 14,6 projetaria de 13,58 a 12,56. Tem resistências em 15,1  e 17,13.</t>
  </si>
  <si>
    <t>NVDC34 está em tendência de baixa no curto prazo e abaixo de 18,77 projetaria de 17,28 a 15,79. Tem resistências em 19,29  e 22,26. O IFR sobrevendido alerta para recuperações se superar 19,29</t>
  </si>
  <si>
    <t>OPCT3 está em tendência de alta no curto prazo e acima de 9,7 projetaria de 11,17 a 13,55. Tem suportes em 9,24 e 8,5.</t>
  </si>
  <si>
    <t>ODPV3 está em tendência de alta no curto prazo e acima de 13,3 projetaria de 15,1 a 18,01. Tem suportes em 11,93 e 11,02.</t>
  </si>
  <si>
    <t>ONCO3 está em tendência de baixa no curto prazo e abaixo de 2,43 projetaria de 1,72 a 1,01. Tem resistências em 2,59  e 4.</t>
  </si>
  <si>
    <t>ORCL34 está em tendência de baixa no curto prazo e abaixo de 119 projetaria de 65,49 a 11,99. Tem resistências em 128,28  e 235,28. O IFR sobrevendido alerta para recuperações se superar 128,28</t>
  </si>
  <si>
    <t>OBTC3 está em tendência de baixa no curto prazo e abaixo de 6,44 projetaria de -0,53 a -7,5. Tem resistências em 6,79  e 20,73. O IFR sobrevendido alerta para recuperações se superar 6,79</t>
  </si>
  <si>
    <t>ORVR3 está em tendência de alta no curto prazo e acima de 77,07 projetaria de 92,31 a 116,98. Tem suportes em 72,13 e 64,5.</t>
  </si>
  <si>
    <t>PCAR3 está em tendência de baixa no curto prazo e abaixo de 3,69 projetaria de 3,43 a 3,17. Tem resistências em 3,83  e 4,34.</t>
  </si>
  <si>
    <t>Pagseguro Digital Ltd.</t>
  </si>
  <si>
    <t>PAGS34</t>
  </si>
  <si>
    <t>PAGS34 está em tendência de baixa no curto prazo e abaixo de 11,05 projetaria de 9,94 a 8,83. Tem resistências em 11,67  e 13,88.</t>
  </si>
  <si>
    <t>PGMN3 está em tendência de baixa no curto prazo e abaixo de 6,28 projetaria de 5,14 a 4. Tem resistências em 6,67  e 8,94.</t>
  </si>
  <si>
    <t>P2LT34 está em tendência de baixa no curto prazo e abaixo de 225,3 projetaria de 179,4 a 133,5. Tem resistências em 241  e 332,79. O IFR sobrevendido alerta para recuperações se superar 241</t>
  </si>
  <si>
    <t>PYPL34 está em tendência de baixa no curto prazo e abaixo de 10,3 projetaria de 6,92 a 3,54. Tem resistências em 10,81  e 17,56. O IFR sobrevendido alerta para recuperações se superar 10,81</t>
  </si>
  <si>
    <t>PETR3 está em tendência de alta no curto prazo e acima de 41,26 projetaria de 48,17 a 59,36. Tem suportes em 39,12 e 35,66.</t>
  </si>
  <si>
    <t>PETR4 está em tendência de alta no curto prazo e acima de 38,58 projetaria de 44,85 a 55,01. Tem suportes em 36,9 e 33,76. O IFR sobrecomprado alerta realizações se perder 36,9.</t>
  </si>
  <si>
    <t>Petrorecsa</t>
  </si>
  <si>
    <t>RECV3 está em tendência de baixa no curto prazo e abaixo de 10,61 projetaria de 9,92 a 9,23. Tem resistências em 10,91  e 12,28.</t>
  </si>
  <si>
    <t>PRIO3 está em tendência de alta no curto prazo e acima de 52,66 projetaria de 64,08 a 82,56. Tem suportes em 48,77 e 43,05.</t>
  </si>
  <si>
    <t>AUAU3 está em tendência de baixa no curto prazo e abaixo de 3,19 projetaria de 2,83 a 2,47. Tem resistências em 3,28  e 3,99.</t>
  </si>
  <si>
    <t>PINE4 está em tendência de baixa no curto prazo e abaixo de 13,26 projetaria de 11,05 a 8,85. Tem resistências em 13,75  e 18,15.</t>
  </si>
  <si>
    <t>PLPL3 está em tendência de alta no curto prazo e acima de 16,2 projetaria de 18,24 a 21,55. Tem suportes em 15,13 e 14,1.</t>
  </si>
  <si>
    <t>PSSA3 está em tendência de alta no curto prazo e acima de 53,09 projetaria de 58,34 a 66,85. Tem suportes em 50 e 47,37.</t>
  </si>
  <si>
    <t>POSI3 está em tendência de alta no curto prazo e acima de 4,72 projetaria de 5,34 a 6,35. Tem suportes em 4,29 e 3,97.</t>
  </si>
  <si>
    <t>PRNR3 está em tendência de alta no curto prazo e acima de 19,67 projetaria de 22,9 a 28,14. Tem suportes em 18,69 e 17,07. O padrão de volume favorece a alta. O IFR sobrecomprado alerta realizações se perder 18,69.</t>
  </si>
  <si>
    <t>PFRM3 está em tendência de baixa no curto prazo e abaixo de 8,5 projetaria de 7,4 a 6,3. Tem resistências em 8,75  e 10,94.</t>
  </si>
  <si>
    <t>QUAL3 está em tendência de baixa no curto prazo e abaixo de 2,15 projetaria de 1,91 a 1,67. Tem resistências em 2,23  e 2,7.</t>
  </si>
  <si>
    <t>LJQQ3 está em tendência de baixa no curto prazo e abaixo de 2,38 projetaria de 2,14 a 1,9. Tem resistências em 2,52  e 2,99.</t>
  </si>
  <si>
    <t>RADL3 está em tendência de alta no curto prazo e acima de 26,78 projetaria de 32,6 a 42,03. Tem suportes em 25,67 e 22,75. O padrão de volume favorece a alta.</t>
  </si>
  <si>
    <t>RAIZ4 está em tendência de baixa no curto prazo e abaixo de 0,82 projetaria de 0,71 a 0,6. Tem resistências em 0,87  e 1,08.</t>
  </si>
  <si>
    <t>RAPT4 está em tendência de baixa no curto prazo e abaixo de 6,24 projetaria de 5,66 a 5,09. Tem resistências em 6,37  e 7,51.</t>
  </si>
  <si>
    <t>RCSL4 está em tendência de baixa no curto prazo e abaixo de 7,43 projetaria de 4,32 a 1,22. Tem resistências em 8,25  e 14,45.</t>
  </si>
  <si>
    <t>RDOR3 está em tendência de baixa no curto prazo e abaixo de 41,61 projetaria de 38,85 a 36,1. Tem resistências em 42,45  e 47,95.</t>
  </si>
  <si>
    <t>Riachuelo</t>
  </si>
  <si>
    <t>RIAA3</t>
  </si>
  <si>
    <t>RIAA3 está em tendência de alta no curto prazo e acima de 10,45 projetaria de 12,99 a 17,1. Tem suportes em 9,51 e 8,23.</t>
  </si>
  <si>
    <t>RGTI34 está em tendência de baixa no curto prazo e abaixo de 78,23 projetaria de 3,83 a -70,56. Tem resistências em 89,61  e 238,4. O IFR sobrevendido alerta para recuperações se superar 89,61</t>
  </si>
  <si>
    <t>RIOT34 está em tendência de alta no curto prazo e acima de 517,65 projetaria de 621,25 a 788,9. Tem suportes em 480,32 e 428,51.</t>
  </si>
  <si>
    <t>ROMI3 está em tendência de baixa no curto prazo e abaixo de 8,08 projetaria de 7,61 a 7,14. Tem resistências em 8,48  e 9,41.</t>
  </si>
  <si>
    <t>RAIL3 está em tendência de alta no curto prazo e acima de 17,45 projetaria de 20 a 24,14. Tem suportes em 15,1 e 13,82.</t>
  </si>
  <si>
    <t>SBSP3 está em tendência de alta no curto prazo e acima de 147,85 projetaria de 167,51 a 199,33. Tem suportes em 143,94 e 134,1. O IFR sobrecomprado alerta realizações se perder 143,94.</t>
  </si>
  <si>
    <t>SAPR3 está em tendência de alta no curto prazo e acima de 11,79 projetaria de 14,89 a 19,92. Tem suportes em 10,9 e 9,34. O padrão de volume favorece a alta.</t>
  </si>
  <si>
    <t>SAPR4 está em tendência de alta no curto prazo e acima de 9,23 projetaria de 10,9 a 13,6. Tem suportes em 8,79 e 7,95.</t>
  </si>
  <si>
    <t>SAPR11 está em tendência de alta no curto prazo e acima de 48,72 projetaria de 58,42 a 74,12. Tem suportes em 46,22 e 41,36.</t>
  </si>
  <si>
    <t>SANB3 está em tendência de alta no curto prazo e acima de 18,68 projetaria de 22,66 a 29,12. Tem suportes em 16,99 e 14,99.</t>
  </si>
  <si>
    <t>SANB4 está em tendência de baixa no curto prazo e abaixo de 17,22 projetaria de 15,46 a 13,71. Tem resistências em 17,98  e 21,48.</t>
  </si>
  <si>
    <t>SANB11 está em tendência de baixa no curto prazo e abaixo de 34,32 projetaria de 30,62 a 26,93. Tem resistências em 35,27  e 42,65.</t>
  </si>
  <si>
    <t>SMTO3 está em tendência de baixa no curto prazo e abaixo de 14,64 projetaria de 13,23 a 11,82. Tem resistências em 15,06  e 17,87.</t>
  </si>
  <si>
    <t>SHUL4 está em tendência de alta no curto prazo e acima de 5,5 projetaria de 6,37 a 7,78. Tem suportes em 5,31 e 4,87. O padrão de volume favorece a alta.</t>
  </si>
  <si>
    <t>S1TX34 está em tendência de alta no curto prazo e acima de 2401 projetaria de 3187,11 a 4459,14. Tem suportes em 2084,88 e 1691,82.</t>
  </si>
  <si>
    <t>SEER3 está em tendência de alta no curto prazo e acima de 12,83 projetaria de 15,59 a 20,07. Tem suportes em 11,8 e 10,41.</t>
  </si>
  <si>
    <t>SRNA3 está em tendência de alta no curto prazo e acima de 12,63 projetaria de 12,8 a 13,09. Tem suportes em 12,59 e 12,5.</t>
  </si>
  <si>
    <t>CSNA3 está em tendência de baixa no curto prazo e abaixo de 9,9 projetaria de 8,84 a 7,79. Tem resistências em 10,27  e 12,37.</t>
  </si>
  <si>
    <t>S2GM34 está em tendência de baixa no curto prazo e abaixo de 19,1 projetaria de 12,26 a 5,43. Tem resistências em 21,2  e 34,86.</t>
  </si>
  <si>
    <t>SIMH3 está em tendência de alta no curto prazo e acima de 7,45 projetaria de 9,52 a 12,88. Tem suportes em 6,53 e 5,49.</t>
  </si>
  <si>
    <t>SLCE3 está em tendência de alta no curto prazo e acima de 16,41 projetaria de 18,44 a 21,72. Tem suportes em 15,59 e 14,57.</t>
  </si>
  <si>
    <t>SMFT3 está em tendência de baixa no curto prazo e abaixo de 21,89 projetaria de 20,04 a 18,2. Tem resistências em 22,52  e 26,2.</t>
  </si>
  <si>
    <t>STOC34 está em tendência de alta no curto prazo e acima de 105,79 projetaria de 125,23 a 156,69. Tem suportes em 83,58 e 73,85.</t>
  </si>
  <si>
    <t>M2ST34 está em tendência de baixa no curto prazo e abaixo de 7,85 projetaria de 1,7 a -4,44. Tem resistências em 9,13  e 21,42. O IFR sobrevendido alerta para recuperações se superar 9,13</t>
  </si>
  <si>
    <t>SUZB3 está em tendência de baixa no curto prazo e abaixo de 49,64 projetaria de 47,15 a 44,66. Tem resistências em 50,9  e 55,87.</t>
  </si>
  <si>
    <t>SYNE3 está em tendência de baixa no curto prazo e abaixo de 4,86 projetaria de 4,62 a 4,38. Tem resistências em 4,95  e 5,42.</t>
  </si>
  <si>
    <t>TAEE4 está em tendência de alta no curto prazo e acima de 15,15 projetaria de 17,3 a 20,79. Tem suportes em 13,89 e 12,81.</t>
  </si>
  <si>
    <t>TAEE11 está em tendência de alta no curto prazo e acima de 45,45 projetaria de 52 a 62,6. Tem suportes em 41,48 e 38,2.</t>
  </si>
  <si>
    <t>TSMC34 está em tendência de baixa no curto prazo e abaixo de 210,05 projetaria de 192,81 a 175,57. Tem resistências em 220,15  e 254,62.</t>
  </si>
  <si>
    <t>TASA4 está em tendência de baixa no curto prazo e abaixo de 5,23 projetaria de 4,81 a 4,4. Tem resistências em 5,38  e 6,2.</t>
  </si>
  <si>
    <t>TGMA3 está em tendência de alta no curto prazo e acima de 40,39 projetaria de 45,87 a 54,75. Tem suportes em 39,02 e 36,27.</t>
  </si>
  <si>
    <t>VIVT3 está em tendência de alta no curto prazo e acima de 39,13 projetaria de 43,92 a 51,68. Tem suportes em 38,01 e 35,61. O padrão de volume favorece a alta. O IFR sobrecomprado alerta realizações se perder 38,01.</t>
  </si>
  <si>
    <t>TEND3 está em tendência de alta no curto prazo e acima de 29,61 projetaria de 34,97 a 43,66. Tem suportes em 28,02 e 25,33. O IFR sobrecomprado alerta realizações se perder 28,02.</t>
  </si>
  <si>
    <t>TSLA34 está em tendência de baixa no curto prazo e abaixo de 63,7 projetaria de 56,49 a 49,29. Tem resistências em 65,93  e 80,33.</t>
  </si>
  <si>
    <t>GSGI34 está em tendência de baixa no curto prazo e abaixo de 153,82 projetaria de 139,27 a 124,73. Tem resistências em 161  e 190,08.</t>
  </si>
  <si>
    <t>TIMS3 está em tendência de alta no curto prazo e acima de 25,57 projetaria de 28,23 a 32,55. Tem suportes em 24,86 e 23,52. O IFR sobrecomprado alerta realizações se perder 24,86.</t>
  </si>
  <si>
    <t>TOTS3 está em tendência de baixa no curto prazo e abaixo de 36,85 projetaria de 33,33 a 29,82. Tem resistências em 38,72  e 45,74. O IFR sobrevendido alerta para recuperações se superar 38,72</t>
  </si>
  <si>
    <t>TFCO4 está em tendência de alta no curto prazo e acima de 18,38 projetaria de 20,87 a 24,91. Tem suportes em 15,78 e 14,53.</t>
  </si>
  <si>
    <t>TRIS3 está em tendência de alta no curto prazo e acima de 7,5 projetaria de 9,24 a 12,05. Tem suportes em 6,88 e 6.</t>
  </si>
  <si>
    <t>TUPY3 está em tendência de baixa no curto prazo e abaixo de 11,81 projetaria de 11,08 a 10,35. Tem resistências em 12,2  e 13,65.</t>
  </si>
  <si>
    <t>UGPA3 está em tendência de alta no curto prazo e acima de 26,44 projetaria de 31,02 a 38,44. Tem suportes em 25,52 e 23,22. O padrão de volume favorece a alta. O IFR sobrecomprado alerta realizações se perder 25,52.</t>
  </si>
  <si>
    <t>FIQE3 está em tendência de alta no curto prazo e acima de 5,59 projetaria de 6,92 a 9,08. Tem suportes em 4,98 e 4,31.</t>
  </si>
  <si>
    <t>UNIP6 está em tendência de alta no curto prazo e acima de 72,69 projetaria de 84,91 a 104,68. Tem suportes em 63,4 e 57,28.</t>
  </si>
  <si>
    <t>Unitedhealth Group Inc</t>
  </si>
  <si>
    <t>UNHH34</t>
  </si>
  <si>
    <t>UNHH34 está em tendência de baixa no curto prazo e abaixo de 20,01 projetaria de 17,16 a 14,31. Tem resistências em 21  e 26,69. O IFR sobrevendido alerta para recuperações se superar 21</t>
  </si>
  <si>
    <t>USIM3 está em tendência de baixa no curto prazo e abaixo de 6,32 projetaria de 5,43 a 4,54. Tem resistências em 6,58  e 8,35.</t>
  </si>
  <si>
    <t>USIM5 está em tendência de baixa no curto prazo e abaixo de 6,36 projetaria de 5,46 a 4,56. Tem resistências em 6,57  e 8,36.</t>
  </si>
  <si>
    <t>VALE3 está em tendência de alta no curto prazo e acima de 89,59 projetaria de 110,6 a 144,6. Tem suportes em 86,24 e 75,73.</t>
  </si>
  <si>
    <t>VLID3 está em tendência de baixa no curto prazo e abaixo de 21,28 projetaria de 19,81 a 18,35. Tem resistências em 21,86  e 24,78.</t>
  </si>
  <si>
    <t>VAMO3 está em tendência de alta no curto prazo e acima de 4,46 projetaria de 5,51 a 7,23. Tem suportes em 4,1 e 3,57. O padrão de volume favorece a alta.</t>
  </si>
  <si>
    <t>VBBR3 está em tendência de alta no curto prazo e acima de 30,98 projetaria de 37,41 a 47,82. Tem suportes em 30,12 e 26,9. O padrão de volume favorece a alta. O IFR sobrecomprado alerta realizações se perder 30,12.</t>
  </si>
  <si>
    <t>VISA34 está em tendência de baixa no curto prazo e abaixo de 85 projetaria de 80,14 a 75,29. Tem resistências em 88  e 97,7.</t>
  </si>
  <si>
    <t>VTRU3 está em tendência de alta no curto prazo e acima de 17,38 projetaria de 21,98 a 29,43. Tem suportes em 15,91 e 13,6.</t>
  </si>
  <si>
    <t>VIVA3 está em tendência de alta no curto prazo e acima de 35,89 projetaria de 42,12 a 52,21. Tem suportes em 28,6 e 25,48.</t>
  </si>
  <si>
    <t>VVEO3 está em tendência de baixa no curto prazo e abaixo de 1,36 projetaria de 1,09 a 0,83. Tem resistências em 1,43  e 1,95.</t>
  </si>
  <si>
    <t>VULC3 está em tendência de baixa no curto prazo e abaixo de 17,62 projetaria de 16,15 a 14,68. Tem resistências em 18,18  e 21,11. O IFR sobrevendido alerta para recuperações se superar 18,18</t>
  </si>
  <si>
    <t>DISB34 está em tendência de baixa no curto prazo e abaixo de 36,73 projetaria de 34,59 a 32,45. Tem resistências em 37,85  e 42,12.</t>
  </si>
  <si>
    <t>WEGE3 está em tendência de alta no curto prazo e acima de 54 projetaria de 66,24 a 86,06. Tem suportes em 51,43 e 45,3.</t>
  </si>
  <si>
    <t>W1DC34 está em tendência de alta no curto prazo e acima de 1539,1 projetaria de 2106,43 a 3024,44. Tem suportes em 1323,63 e 1039,96.</t>
  </si>
  <si>
    <t>WIZC3 está em tendência de alta no curto prazo e acima de 10,37 projetaria de 11,98 a 14,6. Tem suportes em 9,58 e 8,77.</t>
  </si>
  <si>
    <t>YDUQ3 está em tendência de alta no curto prazo e acima de 15,29 projetaria de 18,1 a 22,66. Tem suportes em 13,38 e 11,97.</t>
  </si>
  <si>
    <t>Abrdn Physical Silver Shares ETF</t>
  </si>
  <si>
    <t>SIVR39</t>
  </si>
  <si>
    <t>SIVR39 está em tendência de baixa no curto prazo e abaixo de 121,95 projetaria de 84,92 a 47,9. Tem resistências em 130,13  e 204,17.</t>
  </si>
  <si>
    <t>BB Etf Dolar</t>
  </si>
  <si>
    <t>DOLA11</t>
  </si>
  <si>
    <t>DOLA11 está em tendência de baixa no curto prazo e abaixo de 10,13 projetaria de 9,87 a 9,61. Tem resistências em 10,22  e 10,73.</t>
  </si>
  <si>
    <t>BBOV11 está em tendência de alta no curto prazo e acima de 98,01 projetaria de 113,26 a 137,95. Tem suportes em 95,16 e 87,53. O padrão de volume favorece a alta.</t>
  </si>
  <si>
    <t>AUVP11 está em tendência de alta no curto prazo e acima de 132,81 projetaria de 153,24 a 186,31. Tem suportes em 127,48 e 117,26. O padrão de volume favorece a alta.</t>
  </si>
  <si>
    <t>BOVB11 está em tendência de alta no curto prazo e acima de 190,86 projetaria de 220,01 a 267,18. Tem suportes em 185,79 e 171,21.</t>
  </si>
  <si>
    <t>COIN11 está em tendência de baixa no curto prazo e abaixo de 44,09 projetaria de 32,29 a 20,5. Tem resistências em 48,77  e 72,35. O IFR sobrevendido alerta para recuperações se superar 48,77</t>
  </si>
  <si>
    <t>ETHY11 está em tendência de baixa no curto prazo e abaixo de 61,16 projetaria de 46,66 a 32,16. Tem resistências em 69,13  e 98,12. O IFR sobrevendido alerta para recuperações se superar 69,13</t>
  </si>
  <si>
    <t>SPYI11 está em tendência de baixa no curto prazo e abaixo de 107,84 projetaria de 104,59 a 101,34. Tem resistências em 109,47  e 115,96.</t>
  </si>
  <si>
    <t>QQQI11 está em tendência de baixa no curto prazo e abaixo de 93,78 projetaria de 90,69 a 87,6. Tem resistências em 95,48  e 101,65. O IFR sobrevendido alerta para recuperações se superar 95,48</t>
  </si>
  <si>
    <t>BCPX39 está em tendência de baixa no curto prazo e abaixo de 42,84 projetaria de 36,22 a 29,6. Tem resistências em 44,86  e 58,09.</t>
  </si>
  <si>
    <t>BSIL39 está em tendência de baixa no curto prazo e abaixo de 48,26 projetaria de 39,02 a 29,79. Tem resistências em 50,91  e 69,37.</t>
  </si>
  <si>
    <t>BURA39 está em tendência de baixa no curto prazo e abaixo de 43,16 projetaria de 37,15 a 31,15. Tem resistências em 44,94  e 56,94.</t>
  </si>
  <si>
    <t>BITH11 está em tendência de baixa no curto prazo e abaixo de 75,16 projetaria de 51,34 a 27,53. Tem resistências em 84,04  e 131,66. O IFR sobrevendido alerta para recuperações se superar 84,04</t>
  </si>
  <si>
    <t>ETHE11 está em tendência de baixa no curto prazo e abaixo de 28 projetaria de 13,92 a -0,14. Tem resistências em 32,08  e 60,22. O IFR sobrevendido alerta para recuperações se superar 32,08</t>
  </si>
  <si>
    <t>HASH11 está em tendência de baixa no curto prazo e abaixo de 44,02 projetaria de 28,29 a 12,57. Tem resistências em 49,3  e 80,74. O IFR sobrevendido alerta para recuperações se superar 49,3</t>
  </si>
  <si>
    <t>HODL11 está em tendência de baixa no curto prazo e abaixo de 56 projetaria de 38,33 a 20,66. Tem resistências em 62,9  e 98,23. O IFR sobrevendido alerta para recuperações se superar 62,9</t>
  </si>
  <si>
    <t>USDB11 está em tendência de baixa no curto prazo e abaixo de 101,01 projetaria de 98,3 a 95,6. Tem resistências em 102,85  e 108,25.</t>
  </si>
  <si>
    <t>WRLD11 está em tendência de baixa no curto prazo e abaixo de 135,85 projetaria de 130,17 a 124,49. Tem resistências em 137,92  e 149,27.</t>
  </si>
  <si>
    <t>Investogps&amp;P</t>
  </si>
  <si>
    <t>GPUS11</t>
  </si>
  <si>
    <t>GPUS11 está em tendência de baixa no curto prazo e abaixo de 107,37 projetaria de 103,27 a 99,18. Tem resistências em 108,69  e 116,87. O IFR sobrevendido alerta para recuperações se superar 108,69</t>
  </si>
  <si>
    <t>IBIT39 está em tendência de baixa no curto prazo e abaixo de 62,4 projetaria de 42,4 a 22,41. Tem resistências em 70,04  e 110,02. O IFR sobrevendido alerta para recuperações se superar 70,04</t>
  </si>
  <si>
    <t>BOVA11 está em tendência de alta no curto prazo e acima de 183,81 projetaria de 212,55 a 259,06. Tem suportes em 178,02 e 163,64.</t>
  </si>
  <si>
    <t>Ishares Cap5</t>
  </si>
  <si>
    <t>CAPE11</t>
  </si>
  <si>
    <t>CAPE11 está em tendência de alta no curto prazo e acima de 154,66 projetaria de 175,59 a 209,46. Tem suportes em 149,28 e 138,81. O padrão de volume favorece a alta.</t>
  </si>
  <si>
    <t>EWBZ11 está em tendência de alta no curto prazo e acima de 146,46 projetaria de 164,54 a 193,81. Tem suportes em 140,58 e 131,53. O padrão de volume favorece a alta.</t>
  </si>
  <si>
    <t>BIAU39 está em tendência de baixa no curto prazo e abaixo de 118,57 projetaria de 106,84 a 95,11. Tem resistências em 121,22  e 144,67.</t>
  </si>
  <si>
    <t>IVVB11 está em tendência de baixa no curto prazo e abaixo de 401,37 projetaria de 389,35 a 377,34. Tem resistências em 406,5  e 430,52. O IFR sobrevendido alerta para recuperações se superar 406,5</t>
  </si>
  <si>
    <t>BSLV39 está em tendência de baixa no curto prazo e abaixo de 115,71 projetaria de 79,95 a 44,2. Tem resistências em 123,57  e 195,07.</t>
  </si>
  <si>
    <t>SMAL11 está em tendência de alta no curto prazo e acima de 128,4 projetaria de 144,88 a 171,56. Tem suportes em 123,05 e 114,8.</t>
  </si>
  <si>
    <t>DIVD11 está em tendência de alta no curto prazo e acima de 67,61 projetaria de 77,35 a 93,13. Tem suportes em 65,28 e 60,4. O padrão de volume favorece a alta.</t>
  </si>
  <si>
    <t>BOVV11 está em tendência de alta no curto prazo e acima de 192,8 projetaria de 222,96 a 271,77. Tem suportes em 186,88 e 171,79.</t>
  </si>
  <si>
    <t>DIVO11 está em tendência de alta no curto prazo e acima de 133,57 projetaria de 152,28 a 182,57. Tem suportes em 129,9 e 120,54.</t>
  </si>
  <si>
    <t>FIND11 está em tendência de alta no curto prazo e acima de 198,95 projetaria de 230,33 a 281,11. Tem suportes em 188,3 e 172,6.</t>
  </si>
  <si>
    <t>SPXR11 está em tendência de baixa no curto prazo e abaixo de 63,09 projetaria de 61,06 a 59,03. Tem resistências em 64,52  e 68,57.</t>
  </si>
  <si>
    <t>SPXI11 está em tendência de baixa no curto prazo e abaixo de 48,81 projetaria de 47,2 a 45,6. Tem resistências em 49,69  e 52,89.</t>
  </si>
  <si>
    <t>TECK11 está em tendência de baixa no curto prazo e abaixo de 97,9 projetaria de 90,92 a 83,94. Tem resistências em 100,79  e 114,74. O IFR sobrevendido alerta para recuperações se superar 100,79</t>
  </si>
  <si>
    <t>NSDV11 está em tendência de alta no curto prazo e acima de 164,57 projetaria de 187,6 a 224,88. Tem suportes em 159,68 e 148,16.</t>
  </si>
  <si>
    <t>NDIV11 está em tendência de alta no curto prazo e acima de 135,92 projetaria de 155,1 a 186,14. Tem suportes em 131,49 e 121,89.</t>
  </si>
  <si>
    <t>HIGH11 está em tendência de alta no curto prazo e acima de 108,58 projetaria de 121,6 a 142,68. Tem suportes em 103,94 e 97,42. O padrão de volume favorece a alta.</t>
  </si>
  <si>
    <t>IBOB11 está em tendência de alta no curto prazo e acima de 153,36 projetaria de 177,06 a 215,42. Tem suportes em 149,3 e 137,44.</t>
  </si>
  <si>
    <t>QBTC11 está em tendência de baixa no curto prazo e abaixo de 20,33 projetaria de 14,1 a 7,87. Tem resistências em 22,49  e 34,94. O IFR sobrevendido alerta para recuperações se superar 22,49</t>
  </si>
  <si>
    <t>QSOL11 está em tendência de baixa no curto prazo e abaixo de 5,03 projetaria de 1,77 a -1,48. Tem resistências em 5,81  e 12,32. O IFR sobrevendido alerta para recuperações se superar 5,81</t>
  </si>
  <si>
    <t>QETH11 está em tendência de baixa no curto prazo e abaixo de 6,94 projetaria de 3,53 a 0,13. Tem resistências em 7,81  e 14,61. O IFR sobrevendido alerta para recuperações se superar 7,81</t>
  </si>
  <si>
    <t>SOLH11 está em tendência de baixa no curto prazo e abaixo de 11,38 projetaria de 3,99 a -3,38. Tem resistências em 13,31  e 28,07. O IFR sobrevendido alerta para recuperações se superar 13,31</t>
  </si>
  <si>
    <t>ACWI11 está em tendência de baixa no curto prazo e abaixo de 15,82 projetaria de 15,28 a 14,74. Tem resistências em 16,08  e 17,15.</t>
  </si>
  <si>
    <t>XINA11 está em tendência de baixa no curto prazo e abaixo de 8,16 projetaria de 7,81 a 7,47. Tem resistências em 8,26  e 8,94. O IFR sobrevendido alerta para recuperações se superar 8,26</t>
  </si>
  <si>
    <t>BOVX11 está em tendência de alta no curto prazo e acima de 19,19 projetaria de 22,2 a 27,08. Tem suportes em 18,53 e 17,02.</t>
  </si>
  <si>
    <t>NASD11 está em tendência de baixa no curto prazo e abaixo de 17,91 projetaria de 17,27 a 16,64. Tem resistências em 18,2  e 19,46. O IFR sobrevendido alerta para recuperações se superar 18,2</t>
  </si>
  <si>
    <t>GOLD11 está em tendência de baixa no curto prazo e abaixo de 26,31 projetaria de 23,64 a 20,97. Tem resistências em 26,88  e 32,21.</t>
  </si>
  <si>
    <t>Trend Us Lrg</t>
  </si>
  <si>
    <t>USAL11</t>
  </si>
  <si>
    <t>USAL11 está em tendência de baixa no curto prazo e abaixo de 15,3 projetaria de 14,83 a 14,36. Tem resistências em 15,66  e 16,59. O IFR sobrevendido alerta para recuperações se superar 15,66</t>
  </si>
  <si>
    <t>GDXB39 está em tendência de baixa no curto prazo e abaixo de 163,38 projetaria de 139,4 a 115,42. Tem resistências em 169,29  e 217,24.</t>
  </si>
  <si>
    <t>Xrp Hash</t>
  </si>
  <si>
    <t>XRPH11</t>
  </si>
  <si>
    <t>XRPH11 está em tendência de baixa no curto prazo e abaixo de 9,46 projetaria de 4,36 a -0,73. Tem resistências em 11,49  e 21,68. O IFR sobrevendido alerta para recuperações se superar 11,49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</si>
</sst>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164</v>
      </c>
      <c r="W7" s="44">
        <f>COUNTIF($P$15:$P$350,"Baixa")</f>
        <v>132</v>
      </c>
      <c r="X7" s="44"/>
      <c r="Y7" s="44">
        <f>V7+W7</f>
        <v>296</v>
      </c>
    </row>
    <row r="8" spans="2:259" ht="15" customHeight="1" x14ac:dyDescent="0.25">
      <c r="B8" s="3"/>
      <c r="C8" s="31"/>
      <c r="D8" s="32"/>
      <c r="E8" s="32"/>
      <c r="F8" s="32"/>
      <c r="G8" s="32"/>
      <c r="H8" s="32"/>
      <c r="I8" s="32"/>
      <c r="J8" s="32"/>
      <c r="K8" s="32"/>
      <c r="L8" s="32"/>
      <c r="M8" s="32"/>
      <c r="N8" s="32"/>
      <c r="O8" s="33"/>
      <c r="P8" s="32"/>
      <c r="Q8" s="34"/>
      <c r="R8" s="23"/>
      <c r="V8" s="45">
        <f>V7/Y7</f>
        <v>0.55405405405405406</v>
      </c>
      <c r="W8" s="45">
        <f>W7/Y7</f>
        <v>0.44594594594594594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46059</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16.03</v>
      </c>
      <c r="G15" s="18">
        <v>14.68</v>
      </c>
      <c r="H15" s="18">
        <v>13.34</v>
      </c>
      <c r="I15" s="17"/>
      <c r="J15" s="18">
        <v>16.34</v>
      </c>
      <c r="K15" s="18">
        <v>19.02</v>
      </c>
      <c r="L15" s="18">
        <v>23.36</v>
      </c>
      <c r="M15" s="18"/>
      <c r="N15" s="18">
        <v>44.476767359999997</v>
      </c>
      <c r="O15" s="18">
        <v>22.986552696</v>
      </c>
      <c r="P15" s="19" t="s">
        <v>16</v>
      </c>
      <c r="Q15" s="14" t="s">
        <v>575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26.4</v>
      </c>
      <c r="G16" s="17">
        <v>24</v>
      </c>
      <c r="H16" s="17">
        <v>21.6</v>
      </c>
      <c r="I16" s="17"/>
      <c r="J16" s="17">
        <v>27.56</v>
      </c>
      <c r="K16" s="17">
        <v>32.35</v>
      </c>
      <c r="L16" s="17">
        <v>40.1</v>
      </c>
      <c r="M16" s="17"/>
      <c r="N16" s="17">
        <v>62.125880275999997</v>
      </c>
      <c r="O16" s="36">
        <v>18.603983261</v>
      </c>
      <c r="P16" s="20" t="s">
        <v>19</v>
      </c>
      <c r="Q16" s="15" t="s">
        <v>576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545</v>
      </c>
      <c r="D17" s="19" t="s">
        <v>546</v>
      </c>
      <c r="E17" s="16"/>
      <c r="F17" s="18">
        <v>28.34</v>
      </c>
      <c r="G17" s="18">
        <v>24.45</v>
      </c>
      <c r="H17" s="18">
        <v>20.57</v>
      </c>
      <c r="I17" s="17"/>
      <c r="J17" s="18">
        <v>29.58</v>
      </c>
      <c r="K17" s="18">
        <v>37.340000000000003</v>
      </c>
      <c r="L17" s="18">
        <v>49.91</v>
      </c>
      <c r="M17" s="18"/>
      <c r="N17" s="18">
        <v>26.242357047999999</v>
      </c>
      <c r="O17" s="18">
        <v>2.0390800522000001</v>
      </c>
      <c r="P17" s="19" t="s">
        <v>16</v>
      </c>
      <c r="Q17" s="14" t="s">
        <v>577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125.5</v>
      </c>
      <c r="G18" s="17">
        <v>104.09</v>
      </c>
      <c r="H18" s="17">
        <v>82.68</v>
      </c>
      <c r="I18" s="17"/>
      <c r="J18" s="17">
        <v>133.6</v>
      </c>
      <c r="K18" s="17">
        <v>176.41</v>
      </c>
      <c r="L18" s="17">
        <v>245.69</v>
      </c>
      <c r="M18" s="17"/>
      <c r="N18" s="17">
        <v>24.672600210999999</v>
      </c>
      <c r="O18" s="36">
        <v>16.744422473</v>
      </c>
      <c r="P18" s="20" t="s">
        <v>16</v>
      </c>
      <c r="Q18" s="15" t="s">
        <v>578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29.46</v>
      </c>
      <c r="G19" s="18">
        <v>26.83</v>
      </c>
      <c r="H19" s="18">
        <v>24.2</v>
      </c>
      <c r="I19" s="17"/>
      <c r="J19" s="18">
        <v>30.39</v>
      </c>
      <c r="K19" s="18">
        <v>35.64</v>
      </c>
      <c r="L19" s="18">
        <v>44.15</v>
      </c>
      <c r="M19" s="18"/>
      <c r="N19" s="18">
        <v>31.577023603000001</v>
      </c>
      <c r="O19" s="18">
        <v>14.086805807000001</v>
      </c>
      <c r="P19" s="19" t="s">
        <v>16</v>
      </c>
      <c r="Q19" s="14" t="s">
        <v>579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7.72</v>
      </c>
      <c r="G20" s="17">
        <v>7.15</v>
      </c>
      <c r="H20" s="17">
        <v>6.58</v>
      </c>
      <c r="I20" s="17"/>
      <c r="J20" s="17">
        <v>7.9</v>
      </c>
      <c r="K20" s="17">
        <v>9.0299999999999994</v>
      </c>
      <c r="L20" s="17">
        <v>10.88</v>
      </c>
      <c r="M20" s="17"/>
      <c r="N20" s="17">
        <v>32.834577029000002</v>
      </c>
      <c r="O20" s="36">
        <v>5.5166457391000003</v>
      </c>
      <c r="P20" s="20" t="s">
        <v>16</v>
      </c>
      <c r="Q20" s="15" t="s">
        <v>580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30.97</v>
      </c>
      <c r="G21" s="18">
        <v>28.07</v>
      </c>
      <c r="H21" s="18">
        <v>25.18</v>
      </c>
      <c r="I21" s="17"/>
      <c r="J21" s="18">
        <v>31.99</v>
      </c>
      <c r="K21" s="18">
        <v>37.770000000000003</v>
      </c>
      <c r="L21" s="18">
        <v>47.14</v>
      </c>
      <c r="M21" s="18"/>
      <c r="N21" s="18">
        <v>68.935185778999994</v>
      </c>
      <c r="O21" s="18">
        <v>157.93756669999999</v>
      </c>
      <c r="P21" s="19" t="s">
        <v>19</v>
      </c>
      <c r="Q21" s="14" t="s">
        <v>581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14.65</v>
      </c>
      <c r="G22" s="17">
        <v>12.34</v>
      </c>
      <c r="H22" s="17">
        <v>10.039999999999999</v>
      </c>
      <c r="I22" s="17"/>
      <c r="J22" s="17">
        <v>15.28</v>
      </c>
      <c r="K22" s="17">
        <v>19.88</v>
      </c>
      <c r="L22" s="17">
        <v>27.33</v>
      </c>
      <c r="M22" s="17"/>
      <c r="N22" s="17">
        <v>81.127480364999997</v>
      </c>
      <c r="O22" s="36">
        <v>36.995577435000001</v>
      </c>
      <c r="P22" s="20" t="s">
        <v>19</v>
      </c>
      <c r="Q22" s="15" t="s">
        <v>582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133.84</v>
      </c>
      <c r="G23" s="18">
        <v>119.75</v>
      </c>
      <c r="H23" s="18">
        <v>105.66</v>
      </c>
      <c r="I23" s="17"/>
      <c r="J23" s="18">
        <v>145.56</v>
      </c>
      <c r="K23" s="18">
        <v>173.73</v>
      </c>
      <c r="L23" s="18">
        <v>219.32</v>
      </c>
      <c r="M23" s="18"/>
      <c r="N23" s="18">
        <v>46.948145072000003</v>
      </c>
      <c r="O23" s="18">
        <v>44.391324339000001</v>
      </c>
      <c r="P23" s="19" t="s">
        <v>16</v>
      </c>
      <c r="Q23" s="14" t="s">
        <v>583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33.68</v>
      </c>
      <c r="G24" s="17">
        <v>31.84</v>
      </c>
      <c r="H24" s="17">
        <v>30</v>
      </c>
      <c r="I24" s="17"/>
      <c r="J24" s="17">
        <v>35.89</v>
      </c>
      <c r="K24" s="17">
        <v>39.56</v>
      </c>
      <c r="L24" s="17">
        <v>45.51</v>
      </c>
      <c r="M24" s="17"/>
      <c r="N24" s="17">
        <v>60.280785186999999</v>
      </c>
      <c r="O24" s="36">
        <v>34.513429825999999</v>
      </c>
      <c r="P24" s="20" t="s">
        <v>19</v>
      </c>
      <c r="Q24" s="15" t="s">
        <v>584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55</v>
      </c>
      <c r="G25" s="18">
        <v>50.61</v>
      </c>
      <c r="H25" s="18">
        <v>46.23</v>
      </c>
      <c r="I25" s="17"/>
      <c r="J25" s="18">
        <v>60.37</v>
      </c>
      <c r="K25" s="18">
        <v>69.13</v>
      </c>
      <c r="L25" s="18">
        <v>83.31</v>
      </c>
      <c r="M25" s="18"/>
      <c r="N25" s="18">
        <v>18.253830042000001</v>
      </c>
      <c r="O25" s="18">
        <v>49.705093527999999</v>
      </c>
      <c r="P25" s="19" t="s">
        <v>16</v>
      </c>
      <c r="Q25" s="14" t="s">
        <v>585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15.18</v>
      </c>
      <c r="G26" s="17">
        <v>13.8</v>
      </c>
      <c r="H26" s="17">
        <v>12.42</v>
      </c>
      <c r="I26" s="17"/>
      <c r="J26" s="17">
        <v>15.52</v>
      </c>
      <c r="K26" s="17">
        <v>18.27</v>
      </c>
      <c r="L26" s="17">
        <v>22.72</v>
      </c>
      <c r="M26" s="17"/>
      <c r="N26" s="17">
        <v>77.308269598999999</v>
      </c>
      <c r="O26" s="36">
        <v>404.82232356999998</v>
      </c>
      <c r="P26" s="20" t="s">
        <v>19</v>
      </c>
      <c r="Q26" s="15" t="s">
        <v>586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555</v>
      </c>
      <c r="D27" s="19" t="s">
        <v>556</v>
      </c>
      <c r="E27" s="16"/>
      <c r="F27" s="18" t="s">
        <v>38</v>
      </c>
      <c r="G27" s="18" t="s">
        <v>38</v>
      </c>
      <c r="H27" s="18" t="s">
        <v>38</v>
      </c>
      <c r="I27" s="17"/>
      <c r="J27" s="18" t="s">
        <v>38</v>
      </c>
      <c r="K27" s="18" t="s">
        <v>38</v>
      </c>
      <c r="L27" s="18" t="s">
        <v>38</v>
      </c>
      <c r="M27" s="18"/>
      <c r="N27" s="18" t="s">
        <v>38</v>
      </c>
      <c r="O27" s="18" t="s">
        <v>38</v>
      </c>
      <c r="P27" s="19" t="s">
        <v>38</v>
      </c>
      <c r="Q27" s="14" t="s">
        <v>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5.27</v>
      </c>
      <c r="G28" s="17">
        <v>4.4000000000000004</v>
      </c>
      <c r="H28" s="17">
        <v>3.54</v>
      </c>
      <c r="I28" s="17"/>
      <c r="J28" s="17">
        <v>7.39</v>
      </c>
      <c r="K28" s="17">
        <v>9.11</v>
      </c>
      <c r="L28" s="17">
        <v>11.9</v>
      </c>
      <c r="M28" s="17"/>
      <c r="N28" s="17">
        <v>48.507626979999998</v>
      </c>
      <c r="O28" s="36">
        <v>11.547625608000001</v>
      </c>
      <c r="P28" s="20" t="s">
        <v>19</v>
      </c>
      <c r="Q28" s="15" t="s">
        <v>587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4.75</v>
      </c>
      <c r="G29" s="18">
        <v>3.98</v>
      </c>
      <c r="H29" s="18">
        <v>3.21</v>
      </c>
      <c r="I29" s="17"/>
      <c r="J29" s="18">
        <v>5.39</v>
      </c>
      <c r="K29" s="18">
        <v>6.92</v>
      </c>
      <c r="L29" s="18">
        <v>9.4</v>
      </c>
      <c r="M29" s="18"/>
      <c r="N29" s="18">
        <v>54.051194867</v>
      </c>
      <c r="O29" s="18">
        <v>51.361675564999999</v>
      </c>
      <c r="P29" s="19" t="s">
        <v>19</v>
      </c>
      <c r="Q29" s="14" t="s">
        <v>588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71.45</v>
      </c>
      <c r="G30" s="17">
        <v>67.8</v>
      </c>
      <c r="H30" s="17">
        <v>64.150000000000006</v>
      </c>
      <c r="I30" s="17"/>
      <c r="J30" s="17">
        <v>76.650000000000006</v>
      </c>
      <c r="K30" s="17">
        <v>83.94</v>
      </c>
      <c r="L30" s="17">
        <v>95.75</v>
      </c>
      <c r="M30" s="17"/>
      <c r="N30" s="17">
        <v>70.769770008999998</v>
      </c>
      <c r="O30" s="36">
        <v>22.889248702</v>
      </c>
      <c r="P30" s="20" t="s">
        <v>19</v>
      </c>
      <c r="Q30" s="15" t="s">
        <v>589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557</v>
      </c>
      <c r="D31" s="19" t="s">
        <v>558</v>
      </c>
      <c r="E31" s="16"/>
      <c r="F31" s="18">
        <v>153.86000000000001</v>
      </c>
      <c r="G31" s="18">
        <v>131.32</v>
      </c>
      <c r="H31" s="18">
        <v>108.79</v>
      </c>
      <c r="I31" s="17"/>
      <c r="J31" s="18">
        <v>159.18</v>
      </c>
      <c r="K31" s="18">
        <v>204.24</v>
      </c>
      <c r="L31" s="18">
        <v>277.14999999999998</v>
      </c>
      <c r="M31" s="18"/>
      <c r="N31" s="18">
        <v>39.047837307000002</v>
      </c>
      <c r="O31" s="18">
        <v>1.0252956004</v>
      </c>
      <c r="P31" s="19" t="s">
        <v>16</v>
      </c>
      <c r="Q31" s="14" t="s">
        <v>590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4.47</v>
      </c>
      <c r="G32" s="17">
        <v>3.76</v>
      </c>
      <c r="H32" s="17">
        <v>3.05</v>
      </c>
      <c r="I32" s="17"/>
      <c r="J32" s="17">
        <v>4.92</v>
      </c>
      <c r="K32" s="17">
        <v>6.33</v>
      </c>
      <c r="L32" s="17">
        <v>8.61</v>
      </c>
      <c r="M32" s="17"/>
      <c r="N32" s="17">
        <v>51.069338578999997</v>
      </c>
      <c r="O32" s="36">
        <v>3.3026159564999999</v>
      </c>
      <c r="P32" s="20" t="s">
        <v>19</v>
      </c>
      <c r="Q32" s="15" t="s">
        <v>591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8.6</v>
      </c>
      <c r="G33" s="18">
        <v>7.57</v>
      </c>
      <c r="H33" s="18">
        <v>6.55</v>
      </c>
      <c r="I33" s="17"/>
      <c r="J33" s="18">
        <v>10.210000000000001</v>
      </c>
      <c r="K33" s="18">
        <v>12.25</v>
      </c>
      <c r="L33" s="18">
        <v>15.55</v>
      </c>
      <c r="M33" s="18"/>
      <c r="N33" s="18">
        <v>63.569438365000003</v>
      </c>
      <c r="O33" s="18">
        <v>167.94243739000001</v>
      </c>
      <c r="P33" s="19" t="s">
        <v>19</v>
      </c>
      <c r="Q33" s="14" t="s">
        <v>592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103</v>
      </c>
      <c r="G34" s="17">
        <v>77.48</v>
      </c>
      <c r="H34" s="17">
        <v>51.96</v>
      </c>
      <c r="I34" s="17"/>
      <c r="J34" s="17">
        <v>111.5</v>
      </c>
      <c r="K34" s="17">
        <v>162.53</v>
      </c>
      <c r="L34" s="17">
        <v>245.1</v>
      </c>
      <c r="M34" s="17"/>
      <c r="N34" s="17">
        <v>46.776936048000003</v>
      </c>
      <c r="O34" s="36">
        <v>133.24673886000002</v>
      </c>
      <c r="P34" s="20" t="s">
        <v>16</v>
      </c>
      <c r="Q34" s="15" t="s">
        <v>593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10.9</v>
      </c>
      <c r="G35" s="18">
        <v>9.98</v>
      </c>
      <c r="H35" s="18">
        <v>9.07</v>
      </c>
      <c r="I35" s="17"/>
      <c r="J35" s="18">
        <v>11.1</v>
      </c>
      <c r="K35" s="18">
        <v>12.92</v>
      </c>
      <c r="L35" s="18">
        <v>15.88</v>
      </c>
      <c r="M35" s="18"/>
      <c r="N35" s="18">
        <v>28.954703844000001</v>
      </c>
      <c r="O35" s="18">
        <v>49.21792087</v>
      </c>
      <c r="P35" s="19" t="s">
        <v>16</v>
      </c>
      <c r="Q35" s="14" t="s">
        <v>594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55</v>
      </c>
      <c r="E36" s="16"/>
      <c r="F36" s="17">
        <v>55.22</v>
      </c>
      <c r="G36" s="17">
        <v>49.61</v>
      </c>
      <c r="H36" s="17">
        <v>44</v>
      </c>
      <c r="I36" s="17"/>
      <c r="J36" s="17">
        <v>57.49</v>
      </c>
      <c r="K36" s="17">
        <v>68.7</v>
      </c>
      <c r="L36" s="17">
        <v>86.83</v>
      </c>
      <c r="M36" s="17"/>
      <c r="N36" s="17">
        <v>65.504482819000003</v>
      </c>
      <c r="O36" s="36">
        <v>728.93211826000004</v>
      </c>
      <c r="P36" s="20" t="s">
        <v>19</v>
      </c>
      <c r="Q36" s="15" t="s">
        <v>595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56</v>
      </c>
      <c r="E37" s="16"/>
      <c r="F37" s="18">
        <v>58.92</v>
      </c>
      <c r="G37" s="18">
        <v>52.69</v>
      </c>
      <c r="H37" s="18">
        <v>46.46</v>
      </c>
      <c r="I37" s="17"/>
      <c r="J37" s="18">
        <v>61.15</v>
      </c>
      <c r="K37" s="18">
        <v>73.599999999999994</v>
      </c>
      <c r="L37" s="18">
        <v>93.75</v>
      </c>
      <c r="M37" s="18"/>
      <c r="N37" s="18">
        <v>66.949358531000001</v>
      </c>
      <c r="O37" s="18">
        <v>92.190623651999999</v>
      </c>
      <c r="P37" s="19" t="s">
        <v>19</v>
      </c>
      <c r="Q37" s="14" t="s">
        <v>596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483</v>
      </c>
      <c r="E38" s="16"/>
      <c r="F38" s="17">
        <v>53.29</v>
      </c>
      <c r="G38" s="17">
        <v>50.67</v>
      </c>
      <c r="H38" s="17">
        <v>48.05</v>
      </c>
      <c r="I38" s="17"/>
      <c r="J38" s="17">
        <v>55.65</v>
      </c>
      <c r="K38" s="17">
        <v>60.88</v>
      </c>
      <c r="L38" s="17">
        <v>69.349999999999994</v>
      </c>
      <c r="M38" s="17"/>
      <c r="N38" s="17">
        <v>63.896554326999997</v>
      </c>
      <c r="O38" s="36">
        <v>196.21157404000002</v>
      </c>
      <c r="P38" s="20" t="s">
        <v>19</v>
      </c>
      <c r="Q38" s="15" t="s">
        <v>597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9" t="s">
        <v>58</v>
      </c>
      <c r="E39" s="16"/>
      <c r="F39" s="18">
        <v>24.6</v>
      </c>
      <c r="G39" s="18">
        <v>22.64</v>
      </c>
      <c r="H39" s="18">
        <v>20.69</v>
      </c>
      <c r="I39" s="17"/>
      <c r="J39" s="18">
        <v>25.55</v>
      </c>
      <c r="K39" s="18">
        <v>29.45</v>
      </c>
      <c r="L39" s="18">
        <v>35.76</v>
      </c>
      <c r="M39" s="18"/>
      <c r="N39" s="18">
        <v>39.828027890000001</v>
      </c>
      <c r="O39" s="18">
        <v>83.804734565000004</v>
      </c>
      <c r="P39" s="19" t="s">
        <v>16</v>
      </c>
      <c r="Q39" s="14" t="s">
        <v>598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59</v>
      </c>
      <c r="D40" s="20" t="s">
        <v>60</v>
      </c>
      <c r="E40" s="16"/>
      <c r="F40" s="17">
        <v>15.82</v>
      </c>
      <c r="G40" s="17">
        <v>14.25</v>
      </c>
      <c r="H40" s="17">
        <v>12.68</v>
      </c>
      <c r="I40" s="17"/>
      <c r="J40" s="17">
        <v>16.899999999999999</v>
      </c>
      <c r="K40" s="17">
        <v>20.03</v>
      </c>
      <c r="L40" s="17">
        <v>25.1</v>
      </c>
      <c r="M40" s="17"/>
      <c r="N40" s="17">
        <v>59.734157265999997</v>
      </c>
      <c r="O40" s="36">
        <v>804.81706938999992</v>
      </c>
      <c r="P40" s="20" t="s">
        <v>19</v>
      </c>
      <c r="Q40" s="15" t="s">
        <v>599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4.84</v>
      </c>
      <c r="G41" s="18">
        <v>4.28</v>
      </c>
      <c r="H41" s="18">
        <v>3.72</v>
      </c>
      <c r="I41" s="17"/>
      <c r="J41" s="18">
        <v>4.96</v>
      </c>
      <c r="K41" s="18">
        <v>6.07</v>
      </c>
      <c r="L41" s="18">
        <v>7.88</v>
      </c>
      <c r="M41" s="18"/>
      <c r="N41" s="18">
        <v>47.174873945999998</v>
      </c>
      <c r="O41" s="18">
        <v>6.5657299130000002</v>
      </c>
      <c r="P41" s="19" t="s">
        <v>16</v>
      </c>
      <c r="Q41" s="14" t="s">
        <v>600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18.350000000000001</v>
      </c>
      <c r="G42" s="17">
        <v>15.87</v>
      </c>
      <c r="H42" s="17">
        <v>13.4</v>
      </c>
      <c r="I42" s="17"/>
      <c r="J42" s="17">
        <v>19.05</v>
      </c>
      <c r="K42" s="17">
        <v>23.99</v>
      </c>
      <c r="L42" s="17">
        <v>31.99</v>
      </c>
      <c r="M42" s="17"/>
      <c r="N42" s="17">
        <v>69.362820206999999</v>
      </c>
      <c r="O42" s="36">
        <v>30.174668609000001</v>
      </c>
      <c r="P42" s="20" t="s">
        <v>19</v>
      </c>
      <c r="Q42" s="15" t="s">
        <v>601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37.01</v>
      </c>
      <c r="G43" s="17">
        <v>34.86</v>
      </c>
      <c r="H43" s="17">
        <v>32.72</v>
      </c>
      <c r="I43" s="17"/>
      <c r="J43" s="17">
        <v>38.61</v>
      </c>
      <c r="K43" s="17">
        <v>42.89</v>
      </c>
      <c r="L43" s="17">
        <v>49.82</v>
      </c>
      <c r="M43" s="17"/>
      <c r="N43" s="17">
        <v>54.910543816000001</v>
      </c>
      <c r="O43" s="36">
        <v>213.43785313000001</v>
      </c>
      <c r="P43" s="20" t="s">
        <v>19</v>
      </c>
      <c r="Q43" s="15" t="s">
        <v>602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22.62</v>
      </c>
      <c r="G44" s="18">
        <v>20.43</v>
      </c>
      <c r="H44" s="18">
        <v>18.239999999999998</v>
      </c>
      <c r="I44" s="17"/>
      <c r="J44" s="18">
        <v>23.15</v>
      </c>
      <c r="K44" s="18">
        <v>27.52</v>
      </c>
      <c r="L44" s="18">
        <v>34.590000000000003</v>
      </c>
      <c r="M44" s="18"/>
      <c r="N44" s="18">
        <v>36.028800746999998</v>
      </c>
      <c r="O44" s="18">
        <v>10.297070652</v>
      </c>
      <c r="P44" s="19" t="s">
        <v>16</v>
      </c>
      <c r="Q44" s="14" t="s">
        <v>603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130.41</v>
      </c>
      <c r="G45" s="17">
        <v>124.85</v>
      </c>
      <c r="H45" s="17">
        <v>119.29</v>
      </c>
      <c r="I45" s="17"/>
      <c r="J45" s="17">
        <v>140.34</v>
      </c>
      <c r="K45" s="17">
        <v>151.44999999999999</v>
      </c>
      <c r="L45" s="17">
        <v>169.44</v>
      </c>
      <c r="M45" s="17"/>
      <c r="N45" s="17">
        <v>62.259475203000001</v>
      </c>
      <c r="O45" s="36">
        <v>5.1947903386999998</v>
      </c>
      <c r="P45" s="20" t="s">
        <v>19</v>
      </c>
      <c r="Q45" s="15" t="s">
        <v>604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10.09</v>
      </c>
      <c r="G46" s="18">
        <v>9.2200000000000006</v>
      </c>
      <c r="H46" s="18">
        <v>8.36</v>
      </c>
      <c r="I46" s="17"/>
      <c r="J46" s="18">
        <v>11.51</v>
      </c>
      <c r="K46" s="18">
        <v>13.23</v>
      </c>
      <c r="L46" s="18">
        <v>16.02</v>
      </c>
      <c r="M46" s="18"/>
      <c r="N46" s="18">
        <v>62.226767144999997</v>
      </c>
      <c r="O46" s="18">
        <v>7.4428130870000002</v>
      </c>
      <c r="P46" s="19" t="s">
        <v>19</v>
      </c>
      <c r="Q46" s="14" t="s">
        <v>605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8.49</v>
      </c>
      <c r="G47" s="17">
        <v>7.66</v>
      </c>
      <c r="H47" s="17">
        <v>6.84</v>
      </c>
      <c r="I47" s="17"/>
      <c r="J47" s="17">
        <v>8.7100000000000009</v>
      </c>
      <c r="K47" s="17">
        <v>10.35</v>
      </c>
      <c r="L47" s="17">
        <v>13</v>
      </c>
      <c r="M47" s="17"/>
      <c r="N47" s="17">
        <v>40.084768285000003</v>
      </c>
      <c r="O47" s="36">
        <v>6.6662588696</v>
      </c>
      <c r="P47" s="20" t="s">
        <v>16</v>
      </c>
      <c r="Q47" s="15" t="s">
        <v>606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20.09</v>
      </c>
      <c r="G48" s="18">
        <v>18.440000000000001</v>
      </c>
      <c r="H48" s="18">
        <v>16.8</v>
      </c>
      <c r="I48" s="17"/>
      <c r="J48" s="18">
        <v>21.73</v>
      </c>
      <c r="K48" s="18">
        <v>25.01</v>
      </c>
      <c r="L48" s="18">
        <v>30.34</v>
      </c>
      <c r="M48" s="18"/>
      <c r="N48" s="18">
        <v>56.473518669000001</v>
      </c>
      <c r="O48" s="18">
        <v>6.6888999565000002</v>
      </c>
      <c r="P48" s="19" t="s">
        <v>19</v>
      </c>
      <c r="Q48" s="14" t="s">
        <v>607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17.690000000000001</v>
      </c>
      <c r="G49" s="17">
        <v>16.11</v>
      </c>
      <c r="H49" s="17">
        <v>14.54</v>
      </c>
      <c r="I49" s="17"/>
      <c r="J49" s="17">
        <v>18.97</v>
      </c>
      <c r="K49" s="17">
        <v>22.11</v>
      </c>
      <c r="L49" s="17">
        <v>27.19</v>
      </c>
      <c r="M49" s="17"/>
      <c r="N49" s="17">
        <v>62.87252118</v>
      </c>
      <c r="O49" s="36">
        <v>104.39833873000001</v>
      </c>
      <c r="P49" s="20" t="s">
        <v>19</v>
      </c>
      <c r="Q49" s="15" t="s">
        <v>608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20.45</v>
      </c>
      <c r="G50" s="18">
        <v>18.62</v>
      </c>
      <c r="H50" s="18">
        <v>16.79</v>
      </c>
      <c r="I50" s="17"/>
      <c r="J50" s="18">
        <v>22.12</v>
      </c>
      <c r="K50" s="18">
        <v>25.77</v>
      </c>
      <c r="L50" s="18">
        <v>31.68</v>
      </c>
      <c r="M50" s="18"/>
      <c r="N50" s="18">
        <v>62.206312197999999</v>
      </c>
      <c r="O50" s="18">
        <v>655.38927525999998</v>
      </c>
      <c r="P50" s="19" t="s">
        <v>19</v>
      </c>
      <c r="Q50" s="14" t="s">
        <v>609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484</v>
      </c>
      <c r="E51" s="16"/>
      <c r="F51" s="17">
        <v>20.85</v>
      </c>
      <c r="G51" s="17">
        <v>18.25</v>
      </c>
      <c r="H51" s="17">
        <v>15.66</v>
      </c>
      <c r="I51" s="17"/>
      <c r="J51" s="17">
        <v>22.11</v>
      </c>
      <c r="K51" s="17">
        <v>27.29</v>
      </c>
      <c r="L51" s="17">
        <v>35.68</v>
      </c>
      <c r="M51" s="17"/>
      <c r="N51" s="17">
        <v>56.698721006</v>
      </c>
      <c r="O51" s="36">
        <v>1.8345213913</v>
      </c>
      <c r="P51" s="20" t="s">
        <v>19</v>
      </c>
      <c r="Q51" s="15" t="s">
        <v>610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24.46</v>
      </c>
      <c r="G52" s="18">
        <v>21.26</v>
      </c>
      <c r="H52" s="18">
        <v>18.059999999999999</v>
      </c>
      <c r="I52" s="17"/>
      <c r="J52" s="18">
        <v>25.46</v>
      </c>
      <c r="K52" s="18">
        <v>31.85</v>
      </c>
      <c r="L52" s="18">
        <v>42.2</v>
      </c>
      <c r="M52" s="18"/>
      <c r="N52" s="18">
        <v>60.715528311</v>
      </c>
      <c r="O52" s="18">
        <v>81.222657000000012</v>
      </c>
      <c r="P52" s="19" t="s">
        <v>19</v>
      </c>
      <c r="Q52" s="14" t="s">
        <v>611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24.19</v>
      </c>
      <c r="G53" s="17">
        <v>22.28</v>
      </c>
      <c r="H53" s="17">
        <v>20.37</v>
      </c>
      <c r="I53" s="17"/>
      <c r="J53" s="17">
        <v>26.09</v>
      </c>
      <c r="K53" s="17">
        <v>29.9</v>
      </c>
      <c r="L53" s="17">
        <v>36.08</v>
      </c>
      <c r="M53" s="17"/>
      <c r="N53" s="17">
        <v>55.697344731999998</v>
      </c>
      <c r="O53" s="36">
        <v>782.94705142999999</v>
      </c>
      <c r="P53" s="20" t="s">
        <v>19</v>
      </c>
      <c r="Q53" s="15" t="s">
        <v>612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19.93</v>
      </c>
      <c r="G54" s="18">
        <v>18.809999999999999</v>
      </c>
      <c r="H54" s="18">
        <v>17.690000000000001</v>
      </c>
      <c r="I54" s="17"/>
      <c r="J54" s="18">
        <v>20.47</v>
      </c>
      <c r="K54" s="18">
        <v>22.7</v>
      </c>
      <c r="L54" s="18">
        <v>26.32</v>
      </c>
      <c r="M54" s="18"/>
      <c r="N54" s="18">
        <v>32.585175034000002</v>
      </c>
      <c r="O54" s="18">
        <v>3.8267278261</v>
      </c>
      <c r="P54" s="19" t="s">
        <v>16</v>
      </c>
      <c r="Q54" s="14" t="s">
        <v>613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9</v>
      </c>
      <c r="G55" s="17">
        <v>7.71</v>
      </c>
      <c r="H55" s="17">
        <v>6.42</v>
      </c>
      <c r="I55" s="17"/>
      <c r="J55" s="17">
        <v>10.27</v>
      </c>
      <c r="K55" s="17">
        <v>12.84</v>
      </c>
      <c r="L55" s="17">
        <v>17</v>
      </c>
      <c r="M55" s="17"/>
      <c r="N55" s="17">
        <v>50.001347647999999</v>
      </c>
      <c r="O55" s="36">
        <v>36.403113783000002</v>
      </c>
      <c r="P55" s="20" t="s">
        <v>19</v>
      </c>
      <c r="Q55" s="15" t="s">
        <v>614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17.489999999999998</v>
      </c>
      <c r="G56" s="18">
        <v>15.6</v>
      </c>
      <c r="H56" s="18">
        <v>13.72</v>
      </c>
      <c r="I56" s="17"/>
      <c r="J56" s="18">
        <v>18.09</v>
      </c>
      <c r="K56" s="18">
        <v>21.85</v>
      </c>
      <c r="L56" s="18">
        <v>27.95</v>
      </c>
      <c r="M56" s="18"/>
      <c r="N56" s="18">
        <v>43.877560226</v>
      </c>
      <c r="O56" s="18">
        <v>188.88906183</v>
      </c>
      <c r="P56" s="19" t="s">
        <v>16</v>
      </c>
      <c r="Q56" s="14" t="s">
        <v>615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23.11</v>
      </c>
      <c r="G57" s="17">
        <v>19.989999999999998</v>
      </c>
      <c r="H57" s="17">
        <v>16.88</v>
      </c>
      <c r="I57" s="17"/>
      <c r="J57" s="17">
        <v>24.45</v>
      </c>
      <c r="K57" s="17">
        <v>30.67</v>
      </c>
      <c r="L57" s="17">
        <v>40.729999999999997</v>
      </c>
      <c r="M57" s="17"/>
      <c r="N57" s="17">
        <v>30.124414231999999</v>
      </c>
      <c r="O57" s="36">
        <v>10.775814241000001</v>
      </c>
      <c r="P57" s="20" t="s">
        <v>16</v>
      </c>
      <c r="Q57" s="15" t="s">
        <v>616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58.06</v>
      </c>
      <c r="G58" s="18">
        <v>52.36</v>
      </c>
      <c r="H58" s="18">
        <v>46.67</v>
      </c>
      <c r="I58" s="17"/>
      <c r="J58" s="18">
        <v>62.99</v>
      </c>
      <c r="K58" s="18">
        <v>74.37</v>
      </c>
      <c r="L58" s="18">
        <v>92.79</v>
      </c>
      <c r="M58" s="18"/>
      <c r="N58" s="18">
        <v>52.450473113999998</v>
      </c>
      <c r="O58" s="18">
        <v>535.05302177999999</v>
      </c>
      <c r="P58" s="19" t="s">
        <v>19</v>
      </c>
      <c r="Q58" s="14" t="s">
        <v>617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17.89</v>
      </c>
      <c r="G59" s="18">
        <v>16.52</v>
      </c>
      <c r="H59" s="18">
        <v>15.15</v>
      </c>
      <c r="I59" s="17"/>
      <c r="J59" s="18">
        <v>18.350000000000001</v>
      </c>
      <c r="K59" s="18">
        <v>21.08</v>
      </c>
      <c r="L59" s="18">
        <v>25.51</v>
      </c>
      <c r="M59" s="18"/>
      <c r="N59" s="18">
        <v>67.863738290000001</v>
      </c>
      <c r="O59" s="18">
        <v>71.172286913000008</v>
      </c>
      <c r="P59" s="19" t="s">
        <v>19</v>
      </c>
      <c r="Q59" s="14" t="s">
        <v>618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6.73</v>
      </c>
      <c r="G60" s="17">
        <v>6.02</v>
      </c>
      <c r="H60" s="17">
        <v>5.31</v>
      </c>
      <c r="I60" s="17"/>
      <c r="J60" s="17">
        <v>6.98</v>
      </c>
      <c r="K60" s="17">
        <v>8.39</v>
      </c>
      <c r="L60" s="17">
        <v>10.68</v>
      </c>
      <c r="M60" s="17"/>
      <c r="N60" s="17">
        <v>65.398766105999997</v>
      </c>
      <c r="O60" s="36">
        <v>8.7250696522000002</v>
      </c>
      <c r="P60" s="20" t="s">
        <v>19</v>
      </c>
      <c r="Q60" s="15" t="s">
        <v>619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2.98</v>
      </c>
      <c r="G61" s="18">
        <v>2.5299999999999998</v>
      </c>
      <c r="H61" s="18">
        <v>2.09</v>
      </c>
      <c r="I61" s="17"/>
      <c r="J61" s="18">
        <v>3.08</v>
      </c>
      <c r="K61" s="18">
        <v>3.96</v>
      </c>
      <c r="L61" s="18">
        <v>5.39</v>
      </c>
      <c r="M61" s="18"/>
      <c r="N61" s="18">
        <v>41.272846979999997</v>
      </c>
      <c r="O61" s="18">
        <v>12.662389304</v>
      </c>
      <c r="P61" s="19" t="s">
        <v>16</v>
      </c>
      <c r="Q61" s="14" t="s">
        <v>620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10.17</v>
      </c>
      <c r="G62" s="17">
        <v>8.01</v>
      </c>
      <c r="H62" s="17">
        <v>5.86</v>
      </c>
      <c r="I62" s="17"/>
      <c r="J62" s="17">
        <v>10.54</v>
      </c>
      <c r="K62" s="17">
        <v>14.84</v>
      </c>
      <c r="L62" s="17">
        <v>21.81</v>
      </c>
      <c r="M62" s="17"/>
      <c r="N62" s="17">
        <v>75.474921758999997</v>
      </c>
      <c r="O62" s="36">
        <v>98.507034869999998</v>
      </c>
      <c r="P62" s="20" t="s">
        <v>19</v>
      </c>
      <c r="Q62" s="15" t="s">
        <v>621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12.53</v>
      </c>
      <c r="G63" s="18">
        <v>9.8800000000000008</v>
      </c>
      <c r="H63" s="18">
        <v>7.24</v>
      </c>
      <c r="I63" s="17"/>
      <c r="J63" s="18">
        <v>17.989999999999998</v>
      </c>
      <c r="K63" s="18">
        <v>23.27</v>
      </c>
      <c r="L63" s="18">
        <v>31.83</v>
      </c>
      <c r="M63" s="18"/>
      <c r="N63" s="18">
        <v>66.983327520000003</v>
      </c>
      <c r="O63" s="18">
        <v>152.31847383000002</v>
      </c>
      <c r="P63" s="19" t="s">
        <v>19</v>
      </c>
      <c r="Q63" s="14" t="s">
        <v>622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15.08</v>
      </c>
      <c r="G64" s="17">
        <v>14.36</v>
      </c>
      <c r="H64" s="17">
        <v>13.64</v>
      </c>
      <c r="I64" s="17"/>
      <c r="J64" s="17">
        <v>15.6</v>
      </c>
      <c r="K64" s="17">
        <v>17.03</v>
      </c>
      <c r="L64" s="17">
        <v>19.350000000000001</v>
      </c>
      <c r="M64" s="17"/>
      <c r="N64" s="17">
        <v>62.468594562</v>
      </c>
      <c r="O64" s="36">
        <v>1.6461295217</v>
      </c>
      <c r="P64" s="20" t="s">
        <v>19</v>
      </c>
      <c r="Q64" s="15" t="s">
        <v>623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11.48</v>
      </c>
      <c r="G65" s="18">
        <v>10.93</v>
      </c>
      <c r="H65" s="18">
        <v>10.38</v>
      </c>
      <c r="I65" s="17"/>
      <c r="J65" s="18">
        <v>11.87</v>
      </c>
      <c r="K65" s="18">
        <v>12.96</v>
      </c>
      <c r="L65" s="18">
        <v>14.74</v>
      </c>
      <c r="M65" s="18"/>
      <c r="N65" s="18">
        <v>55.959439686000003</v>
      </c>
      <c r="O65" s="18">
        <v>161.88393812999999</v>
      </c>
      <c r="P65" s="19" t="s">
        <v>19</v>
      </c>
      <c r="Q65" s="14" t="s">
        <v>624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559</v>
      </c>
      <c r="D66" s="20" t="s">
        <v>560</v>
      </c>
      <c r="E66" s="16"/>
      <c r="F66" s="17">
        <v>99.48</v>
      </c>
      <c r="G66" s="17">
        <v>90.8</v>
      </c>
      <c r="H66" s="17">
        <v>82.12</v>
      </c>
      <c r="I66" s="17"/>
      <c r="J66" s="17">
        <v>105.98</v>
      </c>
      <c r="K66" s="17">
        <v>123.33</v>
      </c>
      <c r="L66" s="17">
        <v>151.41</v>
      </c>
      <c r="M66" s="17"/>
      <c r="N66" s="17">
        <v>48.255127336000001</v>
      </c>
      <c r="O66" s="36">
        <v>2.1360050922</v>
      </c>
      <c r="P66" s="20" t="s">
        <v>16</v>
      </c>
      <c r="Q66" s="15" t="s">
        <v>625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485</v>
      </c>
      <c r="D67" s="19" t="s">
        <v>486</v>
      </c>
      <c r="E67" s="16"/>
      <c r="F67" s="18">
        <v>67.69</v>
      </c>
      <c r="G67" s="18">
        <v>64.25</v>
      </c>
      <c r="H67" s="18">
        <v>60.82</v>
      </c>
      <c r="I67" s="17"/>
      <c r="J67" s="18">
        <v>69.09</v>
      </c>
      <c r="K67" s="18">
        <v>75.95</v>
      </c>
      <c r="L67" s="18">
        <v>87.05</v>
      </c>
      <c r="M67" s="18"/>
      <c r="N67" s="18">
        <v>76.805254593000001</v>
      </c>
      <c r="O67" s="18">
        <v>2.5454658764999998</v>
      </c>
      <c r="P67" s="19" t="s">
        <v>19</v>
      </c>
      <c r="Q67" s="14" t="s">
        <v>626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3.91</v>
      </c>
      <c r="G68" s="17">
        <v>3.22</v>
      </c>
      <c r="H68" s="17">
        <v>2.54</v>
      </c>
      <c r="I68" s="17"/>
      <c r="J68" s="17">
        <v>4.07</v>
      </c>
      <c r="K68" s="17">
        <v>5.43</v>
      </c>
      <c r="L68" s="17">
        <v>7.65</v>
      </c>
      <c r="M68" s="17"/>
      <c r="N68" s="17">
        <v>39.703980219999998</v>
      </c>
      <c r="O68" s="36">
        <v>159.75537208999998</v>
      </c>
      <c r="P68" s="20" t="s">
        <v>16</v>
      </c>
      <c r="Q68" s="15" t="s">
        <v>627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30.76</v>
      </c>
      <c r="G69" s="18">
        <v>13.07</v>
      </c>
      <c r="H69" s="18">
        <v>-4.6100000000000003</v>
      </c>
      <c r="I69" s="17"/>
      <c r="J69" s="18">
        <v>34.6</v>
      </c>
      <c r="K69" s="18">
        <v>69.97</v>
      </c>
      <c r="L69" s="18">
        <v>127.21</v>
      </c>
      <c r="M69" s="18"/>
      <c r="N69" s="18">
        <v>5.8024339073000002</v>
      </c>
      <c r="O69" s="18">
        <v>4.2639754573999999</v>
      </c>
      <c r="P69" s="19" t="s">
        <v>16</v>
      </c>
      <c r="Q69" s="14" t="s">
        <v>628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53.29</v>
      </c>
      <c r="G70" s="17">
        <v>46.21</v>
      </c>
      <c r="H70" s="17">
        <v>39.14</v>
      </c>
      <c r="I70" s="17"/>
      <c r="J70" s="17">
        <v>54.94</v>
      </c>
      <c r="K70" s="17">
        <v>69.08</v>
      </c>
      <c r="L70" s="17">
        <v>91.97</v>
      </c>
      <c r="M70" s="17"/>
      <c r="N70" s="17">
        <v>77.460416328999997</v>
      </c>
      <c r="O70" s="36">
        <v>142.40997529999999</v>
      </c>
      <c r="P70" s="20" t="s">
        <v>19</v>
      </c>
      <c r="Q70" s="15" t="s">
        <v>629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13.18</v>
      </c>
      <c r="G71" s="18">
        <v>12.19</v>
      </c>
      <c r="H71" s="18">
        <v>11.2</v>
      </c>
      <c r="I71" s="17"/>
      <c r="J71" s="18">
        <v>13.89</v>
      </c>
      <c r="K71" s="18">
        <v>15.86</v>
      </c>
      <c r="L71" s="18">
        <v>19.05</v>
      </c>
      <c r="M71" s="18"/>
      <c r="N71" s="18">
        <v>56.631042772000001</v>
      </c>
      <c r="O71" s="18">
        <v>273.80490396000005</v>
      </c>
      <c r="P71" s="19" t="s">
        <v>19</v>
      </c>
      <c r="Q71" s="14" t="s">
        <v>630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5.61</v>
      </c>
      <c r="G72" s="17">
        <v>5.03</v>
      </c>
      <c r="H72" s="17">
        <v>4.46</v>
      </c>
      <c r="I72" s="17"/>
      <c r="J72" s="17">
        <v>6.78</v>
      </c>
      <c r="K72" s="17">
        <v>7.92</v>
      </c>
      <c r="L72" s="17">
        <v>9.7799999999999994</v>
      </c>
      <c r="M72" s="17"/>
      <c r="N72" s="17">
        <v>49.459942161000001</v>
      </c>
      <c r="O72" s="36">
        <v>229.40129830000001</v>
      </c>
      <c r="P72" s="20" t="s">
        <v>19</v>
      </c>
      <c r="Q72" s="15" t="s">
        <v>631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49.99</v>
      </c>
      <c r="G73" s="18">
        <v>44.23</v>
      </c>
      <c r="H73" s="18">
        <v>38.47</v>
      </c>
      <c r="I73" s="17"/>
      <c r="J73" s="18">
        <v>51.4</v>
      </c>
      <c r="K73" s="18">
        <v>62.91</v>
      </c>
      <c r="L73" s="18">
        <v>81.55</v>
      </c>
      <c r="M73" s="18"/>
      <c r="N73" s="18">
        <v>31.338153147</v>
      </c>
      <c r="O73" s="18">
        <v>106.82168926</v>
      </c>
      <c r="P73" s="19" t="s">
        <v>16</v>
      </c>
      <c r="Q73" s="14" t="s">
        <v>632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6.5</v>
      </c>
      <c r="G74" s="17">
        <v>5.66</v>
      </c>
      <c r="H74" s="17">
        <v>4.83</v>
      </c>
      <c r="I74" s="17"/>
      <c r="J74" s="17">
        <v>6.71</v>
      </c>
      <c r="K74" s="17">
        <v>8.3699999999999992</v>
      </c>
      <c r="L74" s="17">
        <v>11.08</v>
      </c>
      <c r="M74" s="17"/>
      <c r="N74" s="17">
        <v>45.104407191</v>
      </c>
      <c r="O74" s="36">
        <v>5.1535564782999996</v>
      </c>
      <c r="P74" s="20" t="s">
        <v>16</v>
      </c>
      <c r="Q74" s="15" t="s">
        <v>633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121</v>
      </c>
      <c r="D75" s="19" t="s">
        <v>122</v>
      </c>
      <c r="E75" s="16"/>
      <c r="F75" s="18">
        <v>5.93</v>
      </c>
      <c r="G75" s="18">
        <v>5.46</v>
      </c>
      <c r="H75" s="18">
        <v>5</v>
      </c>
      <c r="I75" s="17"/>
      <c r="J75" s="18">
        <v>6.56</v>
      </c>
      <c r="K75" s="18">
        <v>7.48</v>
      </c>
      <c r="L75" s="18">
        <v>8.9700000000000006</v>
      </c>
      <c r="M75" s="18"/>
      <c r="N75" s="18">
        <v>51.664994921000002</v>
      </c>
      <c r="O75" s="18">
        <v>42.521408434999998</v>
      </c>
      <c r="P75" s="19" t="s">
        <v>19</v>
      </c>
      <c r="Q75" s="14" t="s">
        <v>634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123</v>
      </c>
      <c r="D76" s="20" t="s">
        <v>124</v>
      </c>
      <c r="E76" s="16"/>
      <c r="F76" s="17">
        <v>35.36</v>
      </c>
      <c r="G76" s="17">
        <v>32.36</v>
      </c>
      <c r="H76" s="17">
        <v>29.37</v>
      </c>
      <c r="I76" s="17"/>
      <c r="J76" s="17">
        <v>37.090000000000003</v>
      </c>
      <c r="K76" s="17">
        <v>43.07</v>
      </c>
      <c r="L76" s="17">
        <v>52.75</v>
      </c>
      <c r="M76" s="17"/>
      <c r="N76" s="17">
        <v>72.660426880000003</v>
      </c>
      <c r="O76" s="36">
        <v>114.18509121</v>
      </c>
      <c r="P76" s="20" t="s">
        <v>19</v>
      </c>
      <c r="Q76" s="15" t="s">
        <v>635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125</v>
      </c>
      <c r="D77" s="19" t="s">
        <v>126</v>
      </c>
      <c r="E77" s="16"/>
      <c r="F77" s="18">
        <v>2.4500000000000002</v>
      </c>
      <c r="G77" s="18">
        <v>2.09</v>
      </c>
      <c r="H77" s="18">
        <v>1.73</v>
      </c>
      <c r="I77" s="17"/>
      <c r="J77" s="18">
        <v>2.79</v>
      </c>
      <c r="K77" s="18">
        <v>3.5</v>
      </c>
      <c r="L77" s="18">
        <v>4.6500000000000004</v>
      </c>
      <c r="M77" s="18"/>
      <c r="N77" s="18">
        <v>53.893552385</v>
      </c>
      <c r="O77" s="18">
        <v>79.008767782999996</v>
      </c>
      <c r="P77" s="19" t="s">
        <v>19</v>
      </c>
      <c r="Q77" s="14" t="s">
        <v>561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127</v>
      </c>
      <c r="D78" s="20" t="s">
        <v>128</v>
      </c>
      <c r="E78" s="16"/>
      <c r="F78" s="17">
        <v>30.69</v>
      </c>
      <c r="G78" s="17">
        <v>27.49</v>
      </c>
      <c r="H78" s="17">
        <v>24.29</v>
      </c>
      <c r="I78" s="17"/>
      <c r="J78" s="17">
        <v>32.17</v>
      </c>
      <c r="K78" s="17">
        <v>38.56</v>
      </c>
      <c r="L78" s="17">
        <v>48.91</v>
      </c>
      <c r="M78" s="17"/>
      <c r="N78" s="17">
        <v>70.165523852999996</v>
      </c>
      <c r="O78" s="36">
        <v>174.61295795999999</v>
      </c>
      <c r="P78" s="20" t="s">
        <v>19</v>
      </c>
      <c r="Q78" s="15" t="s">
        <v>636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532</v>
      </c>
      <c r="E79" s="16"/>
      <c r="F79" s="18">
        <v>29.05</v>
      </c>
      <c r="G79" s="18">
        <v>26.51</v>
      </c>
      <c r="H79" s="18">
        <v>23.98</v>
      </c>
      <c r="I79" s="17"/>
      <c r="J79" s="18">
        <v>30.9</v>
      </c>
      <c r="K79" s="18">
        <v>35.96</v>
      </c>
      <c r="L79" s="18">
        <v>44.15</v>
      </c>
      <c r="M79" s="18"/>
      <c r="N79" s="18">
        <v>66.384230512000002</v>
      </c>
      <c r="O79" s="18">
        <v>22.141084913</v>
      </c>
      <c r="P79" s="19" t="s">
        <v>19</v>
      </c>
      <c r="Q79" s="14" t="s">
        <v>637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4.01</v>
      </c>
      <c r="G80" s="17">
        <v>2.93</v>
      </c>
      <c r="H80" s="17">
        <v>1.85</v>
      </c>
      <c r="I80" s="17"/>
      <c r="J80" s="17">
        <v>4.7699999999999996</v>
      </c>
      <c r="K80" s="17">
        <v>6.92</v>
      </c>
      <c r="L80" s="17">
        <v>10.41</v>
      </c>
      <c r="M80" s="17"/>
      <c r="N80" s="17">
        <v>49.485287063000001</v>
      </c>
      <c r="O80" s="36">
        <v>9.0999522174000003</v>
      </c>
      <c r="P80" s="20" t="s">
        <v>19</v>
      </c>
      <c r="Q80" s="15" t="s">
        <v>638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14.56</v>
      </c>
      <c r="G81" s="18">
        <v>11.88</v>
      </c>
      <c r="H81" s="18">
        <v>9.2100000000000009</v>
      </c>
      <c r="I81" s="17"/>
      <c r="J81" s="18">
        <v>16.239999999999998</v>
      </c>
      <c r="K81" s="18">
        <v>21.58</v>
      </c>
      <c r="L81" s="18">
        <v>30.23</v>
      </c>
      <c r="M81" s="18"/>
      <c r="N81" s="18">
        <v>51.240982885000001</v>
      </c>
      <c r="O81" s="18">
        <v>28.595990391000001</v>
      </c>
      <c r="P81" s="19" t="s">
        <v>16</v>
      </c>
      <c r="Q81" s="14" t="s">
        <v>639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5.6</v>
      </c>
      <c r="G82" s="17">
        <v>5.04</v>
      </c>
      <c r="H82" s="17">
        <v>4.49</v>
      </c>
      <c r="I82" s="17"/>
      <c r="J82" s="17">
        <v>6.22</v>
      </c>
      <c r="K82" s="17">
        <v>7.32</v>
      </c>
      <c r="L82" s="17">
        <v>9.11</v>
      </c>
      <c r="M82" s="17"/>
      <c r="N82" s="17">
        <v>51.276683769999998</v>
      </c>
      <c r="O82" s="36">
        <v>14.300037347</v>
      </c>
      <c r="P82" s="20" t="s">
        <v>19</v>
      </c>
      <c r="Q82" s="15" t="s">
        <v>640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641</v>
      </c>
      <c r="D83" s="19" t="s">
        <v>642</v>
      </c>
      <c r="E83" s="16"/>
      <c r="F83" s="18">
        <v>7.28</v>
      </c>
      <c r="G83" s="18">
        <v>6.76</v>
      </c>
      <c r="H83" s="18">
        <v>6.24</v>
      </c>
      <c r="I83" s="17"/>
      <c r="J83" s="18">
        <v>7.42</v>
      </c>
      <c r="K83" s="18">
        <v>8.4499999999999993</v>
      </c>
      <c r="L83" s="18">
        <v>10.130000000000001</v>
      </c>
      <c r="M83" s="18"/>
      <c r="N83" s="18">
        <v>41.253892960000002</v>
      </c>
      <c r="O83" s="18">
        <v>1.504490087</v>
      </c>
      <c r="P83" s="19" t="s">
        <v>16</v>
      </c>
      <c r="Q83" s="14" t="s">
        <v>643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135</v>
      </c>
      <c r="D84" s="20" t="s">
        <v>136</v>
      </c>
      <c r="E84" s="16"/>
      <c r="F84" s="17">
        <v>13.75</v>
      </c>
      <c r="G84" s="17">
        <v>12.07</v>
      </c>
      <c r="H84" s="17">
        <v>10.39</v>
      </c>
      <c r="I84" s="17"/>
      <c r="J84" s="17">
        <v>14.33</v>
      </c>
      <c r="K84" s="17">
        <v>17.68</v>
      </c>
      <c r="L84" s="17">
        <v>23.1</v>
      </c>
      <c r="M84" s="17"/>
      <c r="N84" s="17">
        <v>74.014982713999999</v>
      </c>
      <c r="O84" s="36">
        <v>10.727734565</v>
      </c>
      <c r="P84" s="20" t="s">
        <v>19</v>
      </c>
      <c r="Q84" s="15" t="s">
        <v>644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9" t="s">
        <v>138</v>
      </c>
      <c r="E85" s="16"/>
      <c r="F85" s="18">
        <v>14.45</v>
      </c>
      <c r="G85" s="18">
        <v>12.98</v>
      </c>
      <c r="H85" s="18">
        <v>11.52</v>
      </c>
      <c r="I85" s="17"/>
      <c r="J85" s="18">
        <v>17.25</v>
      </c>
      <c r="K85" s="18">
        <v>20.170000000000002</v>
      </c>
      <c r="L85" s="18">
        <v>24.91</v>
      </c>
      <c r="M85" s="18"/>
      <c r="N85" s="18">
        <v>63.107672503000003</v>
      </c>
      <c r="O85" s="18">
        <v>116.34215426</v>
      </c>
      <c r="P85" s="19" t="s">
        <v>19</v>
      </c>
      <c r="Q85" s="14" t="s">
        <v>645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139</v>
      </c>
      <c r="D86" s="20" t="s">
        <v>140</v>
      </c>
      <c r="E86" s="16"/>
      <c r="F86" s="17">
        <v>10.69</v>
      </c>
      <c r="G86" s="17">
        <v>9.1</v>
      </c>
      <c r="H86" s="17">
        <v>7.52</v>
      </c>
      <c r="I86" s="17"/>
      <c r="J86" s="17">
        <v>11.08</v>
      </c>
      <c r="K86" s="17">
        <v>14.24</v>
      </c>
      <c r="L86" s="17">
        <v>19.36</v>
      </c>
      <c r="M86" s="17"/>
      <c r="N86" s="17">
        <v>40.747101805</v>
      </c>
      <c r="O86" s="36">
        <v>82.822693521999994</v>
      </c>
      <c r="P86" s="20" t="s">
        <v>16</v>
      </c>
      <c r="Q86" s="15" t="s">
        <v>646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9" t="s">
        <v>142</v>
      </c>
      <c r="E87" s="16"/>
      <c r="F87" s="18">
        <v>176.22</v>
      </c>
      <c r="G87" s="18">
        <v>155.72</v>
      </c>
      <c r="H87" s="18">
        <v>135.22</v>
      </c>
      <c r="I87" s="17"/>
      <c r="J87" s="18">
        <v>194.93</v>
      </c>
      <c r="K87" s="18">
        <v>235.92</v>
      </c>
      <c r="L87" s="18">
        <v>302.26</v>
      </c>
      <c r="M87" s="18"/>
      <c r="N87" s="18">
        <v>44.562673586999999</v>
      </c>
      <c r="O87" s="18">
        <v>3.6519289496000003</v>
      </c>
      <c r="P87" s="19" t="s">
        <v>16</v>
      </c>
      <c r="Q87" s="14" t="s">
        <v>647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143</v>
      </c>
      <c r="D88" s="20" t="s">
        <v>144</v>
      </c>
      <c r="E88" s="16"/>
      <c r="F88" s="17" t="s">
        <v>38</v>
      </c>
      <c r="G88" s="17" t="s">
        <v>38</v>
      </c>
      <c r="H88" s="17" t="s">
        <v>38</v>
      </c>
      <c r="I88" s="17"/>
      <c r="J88" s="17" t="s">
        <v>38</v>
      </c>
      <c r="K88" s="17" t="s">
        <v>38</v>
      </c>
      <c r="L88" s="17" t="s">
        <v>38</v>
      </c>
      <c r="M88" s="17"/>
      <c r="N88" s="17">
        <v>94.064508982000007</v>
      </c>
      <c r="O88" s="36">
        <v>1.0764285713999999</v>
      </c>
      <c r="P88" s="20" t="s">
        <v>19</v>
      </c>
      <c r="Q88" s="15" t="s">
        <v>38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9" t="s">
        <v>146</v>
      </c>
      <c r="E89" s="16"/>
      <c r="F89" s="18">
        <v>89.9</v>
      </c>
      <c r="G89" s="18">
        <v>80.47</v>
      </c>
      <c r="H89" s="18">
        <v>71.05</v>
      </c>
      <c r="I89" s="17"/>
      <c r="J89" s="18">
        <v>92.9</v>
      </c>
      <c r="K89" s="18">
        <v>111.74</v>
      </c>
      <c r="L89" s="18">
        <v>142.22</v>
      </c>
      <c r="M89" s="18"/>
      <c r="N89" s="18">
        <v>29.813622036999998</v>
      </c>
      <c r="O89" s="18">
        <v>402.13868725999998</v>
      </c>
      <c r="P89" s="19" t="s">
        <v>16</v>
      </c>
      <c r="Q89" s="14" t="s">
        <v>648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147</v>
      </c>
      <c r="D90" s="20" t="s">
        <v>148</v>
      </c>
      <c r="E90" s="16"/>
      <c r="F90" s="17">
        <v>49.83</v>
      </c>
      <c r="G90" s="17">
        <v>46.16</v>
      </c>
      <c r="H90" s="17">
        <v>42.49</v>
      </c>
      <c r="I90" s="17"/>
      <c r="J90" s="17">
        <v>54</v>
      </c>
      <c r="K90" s="17">
        <v>61.33</v>
      </c>
      <c r="L90" s="17">
        <v>73.209999999999994</v>
      </c>
      <c r="M90" s="17"/>
      <c r="N90" s="17">
        <v>49.129313500999999</v>
      </c>
      <c r="O90" s="36">
        <v>139.66930264999999</v>
      </c>
      <c r="P90" s="20" t="s">
        <v>19</v>
      </c>
      <c r="Q90" s="15" t="s">
        <v>649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9" t="s">
        <v>150</v>
      </c>
      <c r="E91" s="16"/>
      <c r="F91" s="18">
        <v>21.15</v>
      </c>
      <c r="G91" s="18">
        <v>19.059999999999999</v>
      </c>
      <c r="H91" s="18">
        <v>16.97</v>
      </c>
      <c r="I91" s="17"/>
      <c r="J91" s="18">
        <v>22.79</v>
      </c>
      <c r="K91" s="18">
        <v>26.96</v>
      </c>
      <c r="L91" s="18">
        <v>33.72</v>
      </c>
      <c r="M91" s="18"/>
      <c r="N91" s="18">
        <v>56.892601511999999</v>
      </c>
      <c r="O91" s="18">
        <v>355.69680886999998</v>
      </c>
      <c r="P91" s="19" t="s">
        <v>19</v>
      </c>
      <c r="Q91" s="14" t="s">
        <v>650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151</v>
      </c>
      <c r="D92" s="20" t="s">
        <v>152</v>
      </c>
      <c r="E92" s="16"/>
      <c r="F92" s="17">
        <v>33.130000000000003</v>
      </c>
      <c r="G92" s="17">
        <v>31.14</v>
      </c>
      <c r="H92" s="17">
        <v>29.15</v>
      </c>
      <c r="I92" s="17"/>
      <c r="J92" s="17">
        <v>34.15</v>
      </c>
      <c r="K92" s="17">
        <v>38.119999999999997</v>
      </c>
      <c r="L92" s="17">
        <v>44.55</v>
      </c>
      <c r="M92" s="17"/>
      <c r="N92" s="17">
        <v>60.086815491000003</v>
      </c>
      <c r="O92" s="36">
        <v>68.327329738999993</v>
      </c>
      <c r="P92" s="20" t="s">
        <v>19</v>
      </c>
      <c r="Q92" s="15" t="s">
        <v>651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153</v>
      </c>
      <c r="D93" s="19" t="s">
        <v>154</v>
      </c>
      <c r="E93" s="16"/>
      <c r="F93" s="18">
        <v>40.380000000000003</v>
      </c>
      <c r="G93" s="18">
        <v>37.65</v>
      </c>
      <c r="H93" s="18">
        <v>34.92</v>
      </c>
      <c r="I93" s="17"/>
      <c r="J93" s="18">
        <v>42.16</v>
      </c>
      <c r="K93" s="18">
        <v>47.61</v>
      </c>
      <c r="L93" s="18">
        <v>56.45</v>
      </c>
      <c r="M93" s="18"/>
      <c r="N93" s="18">
        <v>54.696854819999999</v>
      </c>
      <c r="O93" s="18">
        <v>278.93405360999998</v>
      </c>
      <c r="P93" s="19" t="s">
        <v>19</v>
      </c>
      <c r="Q93" s="14" t="s">
        <v>652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155</v>
      </c>
      <c r="D94" s="20" t="s">
        <v>156</v>
      </c>
      <c r="E94" s="16"/>
      <c r="F94" s="17">
        <v>7.7</v>
      </c>
      <c r="G94" s="17">
        <v>6.94</v>
      </c>
      <c r="H94" s="17">
        <v>6.19</v>
      </c>
      <c r="I94" s="17"/>
      <c r="J94" s="17">
        <v>8.76</v>
      </c>
      <c r="K94" s="17">
        <v>10.26</v>
      </c>
      <c r="L94" s="17">
        <v>12.7</v>
      </c>
      <c r="M94" s="17"/>
      <c r="N94" s="17">
        <v>54.401189786000003</v>
      </c>
      <c r="O94" s="36">
        <v>5.1541403478000003</v>
      </c>
      <c r="P94" s="20" t="s">
        <v>19</v>
      </c>
      <c r="Q94" s="15" t="s">
        <v>653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547</v>
      </c>
      <c r="D95" s="19" t="s">
        <v>548</v>
      </c>
      <c r="E95" s="16"/>
      <c r="F95" s="18">
        <v>94.67</v>
      </c>
      <c r="G95" s="18">
        <v>87.45</v>
      </c>
      <c r="H95" s="18">
        <v>80.23</v>
      </c>
      <c r="I95" s="17"/>
      <c r="J95" s="18">
        <v>97.51</v>
      </c>
      <c r="K95" s="18">
        <v>111.94</v>
      </c>
      <c r="L95" s="18">
        <v>135.30000000000001</v>
      </c>
      <c r="M95" s="18"/>
      <c r="N95" s="18">
        <v>73.470448392999998</v>
      </c>
      <c r="O95" s="18">
        <v>1.7853938416999999</v>
      </c>
      <c r="P95" s="19" t="s">
        <v>19</v>
      </c>
      <c r="Q95" s="14" t="s">
        <v>654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157</v>
      </c>
      <c r="D96" s="20" t="s">
        <v>158</v>
      </c>
      <c r="E96" s="16"/>
      <c r="F96" s="17">
        <v>15.3</v>
      </c>
      <c r="G96" s="17">
        <v>13.64</v>
      </c>
      <c r="H96" s="17">
        <v>11.98</v>
      </c>
      <c r="I96" s="17"/>
      <c r="J96" s="17">
        <v>16.71</v>
      </c>
      <c r="K96" s="17">
        <v>20.02</v>
      </c>
      <c r="L96" s="17">
        <v>25.39</v>
      </c>
      <c r="M96" s="17"/>
      <c r="N96" s="17">
        <v>69.956569939999994</v>
      </c>
      <c r="O96" s="36">
        <v>31.118034999999999</v>
      </c>
      <c r="P96" s="20" t="s">
        <v>19</v>
      </c>
      <c r="Q96" s="15" t="s">
        <v>655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159</v>
      </c>
      <c r="D97" s="19" t="s">
        <v>160</v>
      </c>
      <c r="E97" s="16"/>
      <c r="F97" s="18">
        <v>8.1300000000000008</v>
      </c>
      <c r="G97" s="18">
        <v>7.13</v>
      </c>
      <c r="H97" s="18">
        <v>6.14</v>
      </c>
      <c r="I97" s="17"/>
      <c r="J97" s="18">
        <v>8.9</v>
      </c>
      <c r="K97" s="18">
        <v>10.88</v>
      </c>
      <c r="L97" s="18">
        <v>14.09</v>
      </c>
      <c r="M97" s="18"/>
      <c r="N97" s="18">
        <v>63.525490112</v>
      </c>
      <c r="O97" s="18">
        <v>8.1195073478000008</v>
      </c>
      <c r="P97" s="19" t="s">
        <v>19</v>
      </c>
      <c r="Q97" s="14" t="s">
        <v>656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161</v>
      </c>
      <c r="D98" s="20" t="s">
        <v>162</v>
      </c>
      <c r="E98" s="16"/>
      <c r="F98" s="17">
        <v>16.52</v>
      </c>
      <c r="G98" s="17">
        <v>15.24</v>
      </c>
      <c r="H98" s="17">
        <v>13.97</v>
      </c>
      <c r="I98" s="17"/>
      <c r="J98" s="17">
        <v>17.309999999999999</v>
      </c>
      <c r="K98" s="17">
        <v>19.850000000000001</v>
      </c>
      <c r="L98" s="17">
        <v>23.97</v>
      </c>
      <c r="M98" s="17"/>
      <c r="N98" s="17">
        <v>60.568121017999999</v>
      </c>
      <c r="O98" s="36">
        <v>54.419412390999994</v>
      </c>
      <c r="P98" s="20" t="s">
        <v>19</v>
      </c>
      <c r="Q98" s="15" t="s">
        <v>657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163</v>
      </c>
      <c r="D99" s="19" t="s">
        <v>164</v>
      </c>
      <c r="E99" s="16"/>
      <c r="F99" s="18">
        <v>23.72</v>
      </c>
      <c r="G99" s="18">
        <v>22.49</v>
      </c>
      <c r="H99" s="18">
        <v>21.26</v>
      </c>
      <c r="I99" s="17"/>
      <c r="J99" s="18">
        <v>24.14</v>
      </c>
      <c r="K99" s="18">
        <v>26.59</v>
      </c>
      <c r="L99" s="18">
        <v>30.57</v>
      </c>
      <c r="M99" s="18"/>
      <c r="N99" s="18">
        <v>37.593481662999999</v>
      </c>
      <c r="O99" s="18">
        <v>7.0512696087000002</v>
      </c>
      <c r="P99" s="19" t="s">
        <v>16</v>
      </c>
      <c r="Q99" s="14" t="s">
        <v>658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165</v>
      </c>
      <c r="D100" s="20" t="s">
        <v>166</v>
      </c>
      <c r="E100" s="16"/>
      <c r="F100" s="17">
        <v>102.38</v>
      </c>
      <c r="G100" s="17">
        <v>86.55</v>
      </c>
      <c r="H100" s="17">
        <v>70.72</v>
      </c>
      <c r="I100" s="17"/>
      <c r="J100" s="17">
        <v>106.29</v>
      </c>
      <c r="K100" s="17">
        <v>137.94</v>
      </c>
      <c r="L100" s="17">
        <v>189.16</v>
      </c>
      <c r="M100" s="17"/>
      <c r="N100" s="17">
        <v>46.189786591999997</v>
      </c>
      <c r="O100" s="36">
        <v>3.1870053600000001</v>
      </c>
      <c r="P100" s="20" t="s">
        <v>16</v>
      </c>
      <c r="Q100" s="15" t="s">
        <v>659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487</v>
      </c>
      <c r="D101" s="19" t="s">
        <v>488</v>
      </c>
      <c r="E101" s="16"/>
      <c r="F101" s="18">
        <v>3.55</v>
      </c>
      <c r="G101" s="18">
        <v>2.09</v>
      </c>
      <c r="H101" s="18">
        <v>0.64</v>
      </c>
      <c r="I101" s="17"/>
      <c r="J101" s="18">
        <v>3.97</v>
      </c>
      <c r="K101" s="18">
        <v>6.87</v>
      </c>
      <c r="L101" s="18">
        <v>11.57</v>
      </c>
      <c r="M101" s="18"/>
      <c r="N101" s="18">
        <v>26.067855179999999</v>
      </c>
      <c r="O101" s="18">
        <v>2.4888438261000001</v>
      </c>
      <c r="P101" s="19" t="s">
        <v>16</v>
      </c>
      <c r="Q101" s="14" t="s">
        <v>660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167</v>
      </c>
      <c r="D102" s="20" t="s">
        <v>168</v>
      </c>
      <c r="E102" s="16"/>
      <c r="F102" s="17">
        <v>21.68</v>
      </c>
      <c r="G102" s="17">
        <v>19.43</v>
      </c>
      <c r="H102" s="17">
        <v>17.190000000000001</v>
      </c>
      <c r="I102" s="17"/>
      <c r="J102" s="17">
        <v>22.51</v>
      </c>
      <c r="K102" s="17">
        <v>26.99</v>
      </c>
      <c r="L102" s="17">
        <v>34.25</v>
      </c>
      <c r="M102" s="17"/>
      <c r="N102" s="17">
        <v>43.878910286999997</v>
      </c>
      <c r="O102" s="36">
        <v>254.05588686999999</v>
      </c>
      <c r="P102" s="20" t="s">
        <v>16</v>
      </c>
      <c r="Q102" s="15" t="s">
        <v>661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169</v>
      </c>
      <c r="D103" s="20" t="s">
        <v>170</v>
      </c>
      <c r="E103" s="16"/>
      <c r="F103" s="17">
        <v>9.8000000000000007</v>
      </c>
      <c r="G103" s="17">
        <v>8.73</v>
      </c>
      <c r="H103" s="17">
        <v>7.66</v>
      </c>
      <c r="I103" s="17"/>
      <c r="J103" s="17">
        <v>10.09</v>
      </c>
      <c r="K103" s="17">
        <v>12.22</v>
      </c>
      <c r="L103" s="17">
        <v>15.68</v>
      </c>
      <c r="M103" s="17"/>
      <c r="N103" s="17">
        <v>48.033686350000004</v>
      </c>
      <c r="O103" s="36">
        <v>104.46449464999999</v>
      </c>
      <c r="P103" s="20" t="s">
        <v>16</v>
      </c>
      <c r="Q103" s="15" t="s">
        <v>662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663</v>
      </c>
      <c r="D104" s="19" t="s">
        <v>664</v>
      </c>
      <c r="E104" s="16"/>
      <c r="F104" s="18">
        <v>0</v>
      </c>
      <c r="G104" s="18">
        <v>0</v>
      </c>
      <c r="H104" s="18">
        <v>0</v>
      </c>
      <c r="I104" s="17"/>
      <c r="J104" s="18">
        <v>0.01</v>
      </c>
      <c r="K104" s="18">
        <v>0.01</v>
      </c>
      <c r="L104" s="18">
        <v>0.02</v>
      </c>
      <c r="M104" s="18"/>
      <c r="N104" s="18">
        <v>96.535415827999998</v>
      </c>
      <c r="O104" s="18">
        <v>1.8863705596</v>
      </c>
      <c r="P104" s="19" t="s">
        <v>19</v>
      </c>
      <c r="Q104" s="14" t="s">
        <v>665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171</v>
      </c>
      <c r="D105" s="20" t="s">
        <v>172</v>
      </c>
      <c r="E105" s="16"/>
      <c r="F105" s="17">
        <v>18.14</v>
      </c>
      <c r="G105" s="17">
        <v>16.920000000000002</v>
      </c>
      <c r="H105" s="17">
        <v>15.71</v>
      </c>
      <c r="I105" s="17"/>
      <c r="J105" s="17">
        <v>19.37</v>
      </c>
      <c r="K105" s="17">
        <v>21.79</v>
      </c>
      <c r="L105" s="17">
        <v>25.72</v>
      </c>
      <c r="M105" s="17"/>
      <c r="N105" s="17">
        <v>56.813251917000002</v>
      </c>
      <c r="O105" s="36">
        <v>50.299143086999997</v>
      </c>
      <c r="P105" s="20" t="s">
        <v>19</v>
      </c>
      <c r="Q105" s="15" t="s">
        <v>666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173</v>
      </c>
      <c r="D106" s="19" t="s">
        <v>174</v>
      </c>
      <c r="E106" s="16"/>
      <c r="F106" s="18">
        <v>4.9000000000000004</v>
      </c>
      <c r="G106" s="18">
        <v>4.42</v>
      </c>
      <c r="H106" s="18">
        <v>3.94</v>
      </c>
      <c r="I106" s="17"/>
      <c r="J106" s="18">
        <v>5.08</v>
      </c>
      <c r="K106" s="18">
        <v>6.03</v>
      </c>
      <c r="L106" s="18">
        <v>7.58</v>
      </c>
      <c r="M106" s="18"/>
      <c r="N106" s="18">
        <v>67.128688390999997</v>
      </c>
      <c r="O106" s="18">
        <v>16.132788390999998</v>
      </c>
      <c r="P106" s="19" t="s">
        <v>19</v>
      </c>
      <c r="Q106" s="14" t="s">
        <v>667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175</v>
      </c>
      <c r="D107" s="20" t="s">
        <v>176</v>
      </c>
      <c r="E107" s="16"/>
      <c r="F107" s="17">
        <v>4.92</v>
      </c>
      <c r="G107" s="17">
        <v>4.12</v>
      </c>
      <c r="H107" s="17">
        <v>3.32</v>
      </c>
      <c r="I107" s="17"/>
      <c r="J107" s="17">
        <v>6.82</v>
      </c>
      <c r="K107" s="17">
        <v>8.41</v>
      </c>
      <c r="L107" s="17">
        <v>10.98</v>
      </c>
      <c r="M107" s="17"/>
      <c r="N107" s="17">
        <v>58.440715760000003</v>
      </c>
      <c r="O107" s="36">
        <v>44.700831522000001</v>
      </c>
      <c r="P107" s="20" t="s">
        <v>19</v>
      </c>
      <c r="Q107" s="15" t="s">
        <v>668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177</v>
      </c>
      <c r="D108" s="19" t="s">
        <v>178</v>
      </c>
      <c r="E108" s="16"/>
      <c r="F108" s="18">
        <v>13.52</v>
      </c>
      <c r="G108" s="18">
        <v>12.15</v>
      </c>
      <c r="H108" s="18">
        <v>10.78</v>
      </c>
      <c r="I108" s="17"/>
      <c r="J108" s="18">
        <v>13.85</v>
      </c>
      <c r="K108" s="18">
        <v>16.579999999999998</v>
      </c>
      <c r="L108" s="18">
        <v>21.01</v>
      </c>
      <c r="M108" s="18"/>
      <c r="N108" s="18">
        <v>41.500167109000003</v>
      </c>
      <c r="O108" s="18">
        <v>27.978456173999998</v>
      </c>
      <c r="P108" s="19" t="s">
        <v>16</v>
      </c>
      <c r="Q108" s="14" t="s">
        <v>669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179</v>
      </c>
      <c r="D109" s="20" t="s">
        <v>180</v>
      </c>
      <c r="E109" s="16"/>
      <c r="F109" s="17">
        <v>12.05</v>
      </c>
      <c r="G109" s="17">
        <v>4.4800000000000004</v>
      </c>
      <c r="H109" s="17">
        <v>-3.07</v>
      </c>
      <c r="I109" s="17"/>
      <c r="J109" s="17">
        <v>12.5</v>
      </c>
      <c r="K109" s="17">
        <v>27.62</v>
      </c>
      <c r="L109" s="17">
        <v>52.1</v>
      </c>
      <c r="M109" s="17"/>
      <c r="N109" s="17">
        <v>24.506271474999998</v>
      </c>
      <c r="O109" s="36">
        <v>119.87259943000001</v>
      </c>
      <c r="P109" s="20" t="s">
        <v>16</v>
      </c>
      <c r="Q109" s="15" t="s">
        <v>670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505</v>
      </c>
      <c r="D110" s="19" t="s">
        <v>506</v>
      </c>
      <c r="E110" s="16"/>
      <c r="F110" s="18">
        <v>3.37</v>
      </c>
      <c r="G110" s="18">
        <v>3.04</v>
      </c>
      <c r="H110" s="18">
        <v>2.71</v>
      </c>
      <c r="I110" s="17"/>
      <c r="J110" s="18">
        <v>3.55</v>
      </c>
      <c r="K110" s="18">
        <v>4.2</v>
      </c>
      <c r="L110" s="18">
        <v>5.25</v>
      </c>
      <c r="M110" s="18"/>
      <c r="N110" s="18">
        <v>48.284907005000001</v>
      </c>
      <c r="O110" s="18">
        <v>1.6382382608999999</v>
      </c>
      <c r="P110" s="19" t="s">
        <v>16</v>
      </c>
      <c r="Q110" s="14" t="s">
        <v>671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181</v>
      </c>
      <c r="D111" s="20" t="s">
        <v>182</v>
      </c>
      <c r="E111" s="16"/>
      <c r="F111" s="17">
        <v>2.69</v>
      </c>
      <c r="G111" s="17">
        <v>2.12</v>
      </c>
      <c r="H111" s="17">
        <v>1.56</v>
      </c>
      <c r="I111" s="17"/>
      <c r="J111" s="17">
        <v>4.05</v>
      </c>
      <c r="K111" s="17">
        <v>5.17</v>
      </c>
      <c r="L111" s="17">
        <v>7</v>
      </c>
      <c r="M111" s="17"/>
      <c r="N111" s="17">
        <v>55.853054700000001</v>
      </c>
      <c r="O111" s="36">
        <v>2.6183577390999999</v>
      </c>
      <c r="P111" s="20" t="s">
        <v>19</v>
      </c>
      <c r="Q111" s="15" t="s">
        <v>672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183</v>
      </c>
      <c r="D112" s="19" t="s">
        <v>184</v>
      </c>
      <c r="E112" s="16"/>
      <c r="F112" s="18">
        <v>3.93</v>
      </c>
      <c r="G112" s="18">
        <v>3.66</v>
      </c>
      <c r="H112" s="18">
        <v>3.39</v>
      </c>
      <c r="I112" s="17"/>
      <c r="J112" s="18">
        <v>4.04</v>
      </c>
      <c r="K112" s="18">
        <v>4.57</v>
      </c>
      <c r="L112" s="18">
        <v>5.44</v>
      </c>
      <c r="M112" s="18"/>
      <c r="N112" s="18">
        <v>47.565934222000003</v>
      </c>
      <c r="O112" s="18">
        <v>10.282723608</v>
      </c>
      <c r="P112" s="19" t="s">
        <v>16</v>
      </c>
      <c r="Q112" s="14" t="s">
        <v>673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185</v>
      </c>
      <c r="D113" s="20" t="s">
        <v>186</v>
      </c>
      <c r="E113" s="16"/>
      <c r="F113" s="17">
        <v>23</v>
      </c>
      <c r="G113" s="17">
        <v>20.82</v>
      </c>
      <c r="H113" s="17">
        <v>18.64</v>
      </c>
      <c r="I113" s="17"/>
      <c r="J113" s="17">
        <v>23.77</v>
      </c>
      <c r="K113" s="17">
        <v>28.12</v>
      </c>
      <c r="L113" s="17">
        <v>35.159999999999997</v>
      </c>
      <c r="M113" s="17"/>
      <c r="N113" s="17">
        <v>37.590114903</v>
      </c>
      <c r="O113" s="36">
        <v>72.742048609000008</v>
      </c>
      <c r="P113" s="20" t="s">
        <v>16</v>
      </c>
      <c r="Q113" s="15" t="s">
        <v>674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187</v>
      </c>
      <c r="D114" s="19" t="s">
        <v>188</v>
      </c>
      <c r="E114" s="16"/>
      <c r="F114" s="18">
        <v>28.08</v>
      </c>
      <c r="G114" s="18">
        <v>26.02</v>
      </c>
      <c r="H114" s="18">
        <v>23.97</v>
      </c>
      <c r="I114" s="17"/>
      <c r="J114" s="18">
        <v>29.13</v>
      </c>
      <c r="K114" s="18">
        <v>33.229999999999997</v>
      </c>
      <c r="L114" s="18">
        <v>39.869999999999997</v>
      </c>
      <c r="M114" s="18"/>
      <c r="N114" s="18">
        <v>65.350949755000002</v>
      </c>
      <c r="O114" s="18">
        <v>68.531871390999996</v>
      </c>
      <c r="P114" s="19" t="s">
        <v>19</v>
      </c>
      <c r="Q114" s="14" t="s">
        <v>675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189</v>
      </c>
      <c r="D115" s="20" t="s">
        <v>190</v>
      </c>
      <c r="E115" s="16"/>
      <c r="F115" s="17">
        <v>41.25</v>
      </c>
      <c r="G115" s="17">
        <v>35.44</v>
      </c>
      <c r="H115" s="17">
        <v>29.63</v>
      </c>
      <c r="I115" s="17"/>
      <c r="J115" s="17">
        <v>48.53</v>
      </c>
      <c r="K115" s="17">
        <v>60.14</v>
      </c>
      <c r="L115" s="17">
        <v>78.94</v>
      </c>
      <c r="M115" s="17"/>
      <c r="N115" s="17">
        <v>52.566304318</v>
      </c>
      <c r="O115" s="36">
        <v>13.818258621</v>
      </c>
      <c r="P115" s="20" t="s">
        <v>19</v>
      </c>
      <c r="Q115" s="15" t="s">
        <v>676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191</v>
      </c>
      <c r="D116" s="19" t="s">
        <v>192</v>
      </c>
      <c r="E116" s="16"/>
      <c r="F116" s="18">
        <v>12</v>
      </c>
      <c r="G116" s="18">
        <v>11.11</v>
      </c>
      <c r="H116" s="18">
        <v>10.220000000000001</v>
      </c>
      <c r="I116" s="17"/>
      <c r="J116" s="18">
        <v>12.97</v>
      </c>
      <c r="K116" s="18">
        <v>14.74</v>
      </c>
      <c r="L116" s="18">
        <v>17.600000000000001</v>
      </c>
      <c r="M116" s="18"/>
      <c r="N116" s="18">
        <v>51.971497407999998</v>
      </c>
      <c r="O116" s="18">
        <v>20.064978217</v>
      </c>
      <c r="P116" s="19" t="s">
        <v>19</v>
      </c>
      <c r="Q116" s="14" t="s">
        <v>677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193</v>
      </c>
      <c r="D117" s="20" t="s">
        <v>194</v>
      </c>
      <c r="E117" s="16"/>
      <c r="F117" s="17">
        <v>45.51</v>
      </c>
      <c r="G117" s="17">
        <v>42.13</v>
      </c>
      <c r="H117" s="17">
        <v>38.75</v>
      </c>
      <c r="I117" s="17"/>
      <c r="J117" s="17">
        <v>49</v>
      </c>
      <c r="K117" s="17">
        <v>55.75</v>
      </c>
      <c r="L117" s="17">
        <v>66.680000000000007</v>
      </c>
      <c r="M117" s="17"/>
      <c r="N117" s="17">
        <v>37.556346693000002</v>
      </c>
      <c r="O117" s="36">
        <v>82.061188357000006</v>
      </c>
      <c r="P117" s="20" t="s">
        <v>16</v>
      </c>
      <c r="Q117" s="15" t="s">
        <v>678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195</v>
      </c>
      <c r="D118" s="19" t="s">
        <v>196</v>
      </c>
      <c r="E118" s="16"/>
      <c r="F118" s="18">
        <v>10.48</v>
      </c>
      <c r="G118" s="18">
        <v>9.9700000000000006</v>
      </c>
      <c r="H118" s="18">
        <v>9.4700000000000006</v>
      </c>
      <c r="I118" s="17"/>
      <c r="J118" s="18">
        <v>11.3</v>
      </c>
      <c r="K118" s="18">
        <v>12.3</v>
      </c>
      <c r="L118" s="18">
        <v>13.92</v>
      </c>
      <c r="M118" s="18"/>
      <c r="N118" s="18">
        <v>46.515404486000001</v>
      </c>
      <c r="O118" s="18">
        <v>14.820696303999998</v>
      </c>
      <c r="P118" s="19" t="s">
        <v>19</v>
      </c>
      <c r="Q118" s="14" t="s">
        <v>679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197</v>
      </c>
      <c r="D119" s="20" t="s">
        <v>198</v>
      </c>
      <c r="E119" s="16"/>
      <c r="F119" s="17">
        <v>9.01</v>
      </c>
      <c r="G119" s="17">
        <v>8.6199999999999992</v>
      </c>
      <c r="H119" s="17">
        <v>8.23</v>
      </c>
      <c r="I119" s="17"/>
      <c r="J119" s="17">
        <v>9.4600000000000009</v>
      </c>
      <c r="K119" s="17">
        <v>10.23</v>
      </c>
      <c r="L119" s="17">
        <v>11.48</v>
      </c>
      <c r="M119" s="17"/>
      <c r="N119" s="17">
        <v>52.175237107000001</v>
      </c>
      <c r="O119" s="36">
        <v>5.6798027825999995</v>
      </c>
      <c r="P119" s="20" t="s">
        <v>19</v>
      </c>
      <c r="Q119" s="15" t="s">
        <v>680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199</v>
      </c>
      <c r="D120" s="19" t="s">
        <v>200</v>
      </c>
      <c r="E120" s="16"/>
      <c r="F120" s="18">
        <v>56.7</v>
      </c>
      <c r="G120" s="18">
        <v>51.89</v>
      </c>
      <c r="H120" s="18">
        <v>47.08</v>
      </c>
      <c r="I120" s="17"/>
      <c r="J120" s="18">
        <v>61.42</v>
      </c>
      <c r="K120" s="18">
        <v>71.03</v>
      </c>
      <c r="L120" s="18">
        <v>86.59</v>
      </c>
      <c r="M120" s="18"/>
      <c r="N120" s="18">
        <v>52.543402366999999</v>
      </c>
      <c r="O120" s="18">
        <v>49.150221303999999</v>
      </c>
      <c r="P120" s="19" t="s">
        <v>19</v>
      </c>
      <c r="Q120" s="14" t="s">
        <v>681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28.35</v>
      </c>
      <c r="G121" s="17">
        <v>26.33</v>
      </c>
      <c r="H121" s="17">
        <v>24.31</v>
      </c>
      <c r="I121" s="17"/>
      <c r="J121" s="17">
        <v>29.25</v>
      </c>
      <c r="K121" s="17">
        <v>33.28</v>
      </c>
      <c r="L121" s="17">
        <v>39.81</v>
      </c>
      <c r="M121" s="17"/>
      <c r="N121" s="17">
        <v>68.067999573999998</v>
      </c>
      <c r="O121" s="36">
        <v>55.684793652000003</v>
      </c>
      <c r="P121" s="20" t="s">
        <v>19</v>
      </c>
      <c r="Q121" s="15" t="s">
        <v>682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203</v>
      </c>
      <c r="D122" s="19" t="s">
        <v>204</v>
      </c>
      <c r="E122" s="16"/>
      <c r="F122" s="18">
        <v>13.59</v>
      </c>
      <c r="G122" s="18">
        <v>12.22</v>
      </c>
      <c r="H122" s="18">
        <v>10.86</v>
      </c>
      <c r="I122" s="17"/>
      <c r="J122" s="18">
        <v>14.31</v>
      </c>
      <c r="K122" s="18">
        <v>17.03</v>
      </c>
      <c r="L122" s="18">
        <v>21.43</v>
      </c>
      <c r="M122" s="18"/>
      <c r="N122" s="18">
        <v>66.631186498000005</v>
      </c>
      <c r="O122" s="18">
        <v>3.4117634782999997</v>
      </c>
      <c r="P122" s="19" t="s">
        <v>19</v>
      </c>
      <c r="Q122" s="14" t="s">
        <v>683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203</v>
      </c>
      <c r="D123" s="20" t="s">
        <v>205</v>
      </c>
      <c r="E123" s="16"/>
      <c r="F123" s="17">
        <v>13.63</v>
      </c>
      <c r="G123" s="17">
        <v>12.32</v>
      </c>
      <c r="H123" s="17">
        <v>11.01</v>
      </c>
      <c r="I123" s="17"/>
      <c r="J123" s="17">
        <v>14.2</v>
      </c>
      <c r="K123" s="17">
        <v>16.809999999999999</v>
      </c>
      <c r="L123" s="17">
        <v>21.05</v>
      </c>
      <c r="M123" s="17"/>
      <c r="N123" s="17">
        <v>65.65040415</v>
      </c>
      <c r="O123" s="36">
        <v>444.10302338999998</v>
      </c>
      <c r="P123" s="20" t="s">
        <v>19</v>
      </c>
      <c r="Q123" s="15" t="s">
        <v>684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206</v>
      </c>
      <c r="D124" s="19" t="s">
        <v>207</v>
      </c>
      <c r="E124" s="16"/>
      <c r="F124" s="18">
        <v>41.85</v>
      </c>
      <c r="G124" s="18">
        <v>37.520000000000003</v>
      </c>
      <c r="H124" s="18">
        <v>33.200000000000003</v>
      </c>
      <c r="I124" s="17"/>
      <c r="J124" s="18">
        <v>43.62</v>
      </c>
      <c r="K124" s="18">
        <v>52.26</v>
      </c>
      <c r="L124" s="18">
        <v>66.25</v>
      </c>
      <c r="M124" s="18"/>
      <c r="N124" s="18">
        <v>66.269273479000006</v>
      </c>
      <c r="O124" s="18">
        <v>43.463979782999999</v>
      </c>
      <c r="P124" s="19" t="s">
        <v>19</v>
      </c>
      <c r="Q124" s="14" t="s">
        <v>685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206</v>
      </c>
      <c r="D125" s="20" t="s">
        <v>208</v>
      </c>
      <c r="E125" s="16"/>
      <c r="F125" s="17">
        <v>44.74</v>
      </c>
      <c r="G125" s="17">
        <v>40.67</v>
      </c>
      <c r="H125" s="17">
        <v>36.61</v>
      </c>
      <c r="I125" s="17"/>
      <c r="J125" s="17">
        <v>47.03</v>
      </c>
      <c r="K125" s="17">
        <v>55.15</v>
      </c>
      <c r="L125" s="17">
        <v>68.3</v>
      </c>
      <c r="M125" s="17"/>
      <c r="N125" s="17">
        <v>65.771587174000004</v>
      </c>
      <c r="O125" s="36">
        <v>1231.3432230000001</v>
      </c>
      <c r="P125" s="20" t="s">
        <v>19</v>
      </c>
      <c r="Q125" s="15" t="s">
        <v>686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209</v>
      </c>
      <c r="D126" s="19" t="s">
        <v>210</v>
      </c>
      <c r="E126" s="16"/>
      <c r="F126" s="18">
        <v>2.91</v>
      </c>
      <c r="G126" s="18">
        <v>2.65</v>
      </c>
      <c r="H126" s="18">
        <v>2.39</v>
      </c>
      <c r="I126" s="17"/>
      <c r="J126" s="18">
        <v>2.99</v>
      </c>
      <c r="K126" s="18">
        <v>3.5</v>
      </c>
      <c r="L126" s="18">
        <v>4.33</v>
      </c>
      <c r="M126" s="18"/>
      <c r="N126" s="18">
        <v>44.280543989000002</v>
      </c>
      <c r="O126" s="18">
        <v>3.7286074348000002</v>
      </c>
      <c r="P126" s="19" t="s">
        <v>16</v>
      </c>
      <c r="Q126" s="14" t="s">
        <v>687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212</v>
      </c>
      <c r="E127" s="16"/>
      <c r="F127" s="17">
        <v>82.49</v>
      </c>
      <c r="G127" s="17">
        <v>77.040000000000006</v>
      </c>
      <c r="H127" s="17">
        <v>71.59</v>
      </c>
      <c r="I127" s="17"/>
      <c r="J127" s="17">
        <v>84.65</v>
      </c>
      <c r="K127" s="17">
        <v>95.54</v>
      </c>
      <c r="L127" s="17">
        <v>113.17</v>
      </c>
      <c r="M127" s="17"/>
      <c r="N127" s="17">
        <v>61.12679524</v>
      </c>
      <c r="O127" s="36">
        <v>79.078483454000008</v>
      </c>
      <c r="P127" s="20" t="s">
        <v>19</v>
      </c>
      <c r="Q127" s="15" t="s">
        <v>562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213</v>
      </c>
      <c r="D128" s="19" t="s">
        <v>214</v>
      </c>
      <c r="E128" s="16"/>
      <c r="F128" s="18">
        <v>9.48</v>
      </c>
      <c r="G128" s="18">
        <v>8.1300000000000008</v>
      </c>
      <c r="H128" s="18">
        <v>6.78</v>
      </c>
      <c r="I128" s="17"/>
      <c r="J128" s="18">
        <v>10.09</v>
      </c>
      <c r="K128" s="18">
        <v>12.78</v>
      </c>
      <c r="L128" s="18">
        <v>17.149999999999999</v>
      </c>
      <c r="M128" s="18"/>
      <c r="N128" s="18">
        <v>66.478581860000006</v>
      </c>
      <c r="O128" s="18">
        <v>45.164422129999998</v>
      </c>
      <c r="P128" s="19" t="s">
        <v>19</v>
      </c>
      <c r="Q128" s="14" t="s">
        <v>688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215</v>
      </c>
      <c r="D129" s="20" t="s">
        <v>216</v>
      </c>
      <c r="E129" s="16"/>
      <c r="F129" s="17">
        <v>160.56</v>
      </c>
      <c r="G129" s="17">
        <v>151.97</v>
      </c>
      <c r="H129" s="17">
        <v>143.38</v>
      </c>
      <c r="I129" s="17"/>
      <c r="J129" s="17">
        <v>166.08</v>
      </c>
      <c r="K129" s="17">
        <v>183.25</v>
      </c>
      <c r="L129" s="17">
        <v>211.04</v>
      </c>
      <c r="M129" s="17"/>
      <c r="N129" s="17">
        <v>47.247120303999999</v>
      </c>
      <c r="O129" s="36">
        <v>13.575000438</v>
      </c>
      <c r="P129" s="20" t="s">
        <v>16</v>
      </c>
      <c r="Q129" s="15" t="s">
        <v>689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217</v>
      </c>
      <c r="D130" s="19" t="s">
        <v>218</v>
      </c>
      <c r="E130" s="16"/>
      <c r="F130" s="18">
        <v>7.56</v>
      </c>
      <c r="G130" s="18">
        <v>6.17</v>
      </c>
      <c r="H130" s="18">
        <v>4.79</v>
      </c>
      <c r="I130" s="17"/>
      <c r="J130" s="18">
        <v>8.34</v>
      </c>
      <c r="K130" s="18">
        <v>11.1</v>
      </c>
      <c r="L130" s="18">
        <v>15.57</v>
      </c>
      <c r="M130" s="18"/>
      <c r="N130" s="18">
        <v>81.610186411000001</v>
      </c>
      <c r="O130" s="18">
        <v>8.9805613478000001</v>
      </c>
      <c r="P130" s="19" t="s">
        <v>19</v>
      </c>
      <c r="Q130" s="14" t="s">
        <v>690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219</v>
      </c>
      <c r="D131" s="20" t="s">
        <v>220</v>
      </c>
      <c r="E131" s="16"/>
      <c r="F131" s="17">
        <v>9.99</v>
      </c>
      <c r="G131" s="17">
        <v>8.84</v>
      </c>
      <c r="H131" s="17">
        <v>7.7</v>
      </c>
      <c r="I131" s="17"/>
      <c r="J131" s="17">
        <v>10.5</v>
      </c>
      <c r="K131" s="17">
        <v>12.78</v>
      </c>
      <c r="L131" s="17">
        <v>16.48</v>
      </c>
      <c r="M131" s="17"/>
      <c r="N131" s="17">
        <v>50.768930603999998</v>
      </c>
      <c r="O131" s="36">
        <v>22.036661826</v>
      </c>
      <c r="P131" s="20" t="s">
        <v>19</v>
      </c>
      <c r="Q131" s="15" t="s">
        <v>691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221</v>
      </c>
      <c r="D132" s="19" t="s">
        <v>222</v>
      </c>
      <c r="E132" s="16"/>
      <c r="F132" s="18">
        <v>3.87</v>
      </c>
      <c r="G132" s="18">
        <v>3.58</v>
      </c>
      <c r="H132" s="18">
        <v>3.3</v>
      </c>
      <c r="I132" s="17"/>
      <c r="J132" s="18">
        <v>4.13</v>
      </c>
      <c r="K132" s="18">
        <v>4.6900000000000004</v>
      </c>
      <c r="L132" s="18">
        <v>5.62</v>
      </c>
      <c r="M132" s="18"/>
      <c r="N132" s="18">
        <v>58.867384195</v>
      </c>
      <c r="O132" s="18">
        <v>2.7694166521999999</v>
      </c>
      <c r="P132" s="19" t="s">
        <v>19</v>
      </c>
      <c r="Q132" s="14" t="s">
        <v>692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221</v>
      </c>
      <c r="D133" s="20" t="s">
        <v>223</v>
      </c>
      <c r="E133" s="16"/>
      <c r="F133" s="17">
        <v>3.85</v>
      </c>
      <c r="G133" s="17">
        <v>3.62</v>
      </c>
      <c r="H133" s="17">
        <v>3.39</v>
      </c>
      <c r="I133" s="17"/>
      <c r="J133" s="17">
        <v>3.95</v>
      </c>
      <c r="K133" s="17">
        <v>4.4000000000000004</v>
      </c>
      <c r="L133" s="17">
        <v>5.15</v>
      </c>
      <c r="M133" s="17"/>
      <c r="N133" s="17">
        <v>60.221215471999997</v>
      </c>
      <c r="O133" s="36">
        <v>11.666115217</v>
      </c>
      <c r="P133" s="20" t="s">
        <v>19</v>
      </c>
      <c r="Q133" s="15" t="s">
        <v>693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221</v>
      </c>
      <c r="D134" s="19" t="s">
        <v>224</v>
      </c>
      <c r="E134" s="16"/>
      <c r="F134" s="18">
        <v>19.28</v>
      </c>
      <c r="G134" s="18">
        <v>18.11</v>
      </c>
      <c r="H134" s="18">
        <v>16.940000000000001</v>
      </c>
      <c r="I134" s="17"/>
      <c r="J134" s="18">
        <v>19.8</v>
      </c>
      <c r="K134" s="18">
        <v>22.13</v>
      </c>
      <c r="L134" s="18">
        <v>25.9</v>
      </c>
      <c r="M134" s="18"/>
      <c r="N134" s="18">
        <v>61.761058814999998</v>
      </c>
      <c r="O134" s="18">
        <v>104.85407164999999</v>
      </c>
      <c r="P134" s="19" t="s">
        <v>19</v>
      </c>
      <c r="Q134" s="14" t="s">
        <v>694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563</v>
      </c>
      <c r="D135" s="20" t="s">
        <v>564</v>
      </c>
      <c r="E135" s="16"/>
      <c r="F135" s="17">
        <v>24.74</v>
      </c>
      <c r="G135" s="17">
        <v>20.48</v>
      </c>
      <c r="H135" s="17">
        <v>16.22</v>
      </c>
      <c r="I135" s="17"/>
      <c r="J135" s="17">
        <v>25.74</v>
      </c>
      <c r="K135" s="17">
        <v>34.25</v>
      </c>
      <c r="L135" s="17">
        <v>48.03</v>
      </c>
      <c r="M135" s="17"/>
      <c r="N135" s="17">
        <v>41.571822703999999</v>
      </c>
      <c r="O135" s="36">
        <v>1.1018079225999999</v>
      </c>
      <c r="P135" s="20" t="s">
        <v>16</v>
      </c>
      <c r="Q135" s="15" t="s">
        <v>695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225</v>
      </c>
      <c r="D136" s="19" t="s">
        <v>226</v>
      </c>
      <c r="E136" s="16"/>
      <c r="F136" s="18">
        <v>16.89</v>
      </c>
      <c r="G136" s="18">
        <v>15.01</v>
      </c>
      <c r="H136" s="18">
        <v>13.13</v>
      </c>
      <c r="I136" s="17"/>
      <c r="J136" s="18">
        <v>17.52</v>
      </c>
      <c r="K136" s="18">
        <v>21.27</v>
      </c>
      <c r="L136" s="18">
        <v>27.36</v>
      </c>
      <c r="M136" s="18"/>
      <c r="N136" s="18">
        <v>68.823923496000006</v>
      </c>
      <c r="O136" s="18">
        <v>11.719072956</v>
      </c>
      <c r="P136" s="19" t="s">
        <v>19</v>
      </c>
      <c r="Q136" s="14" t="s">
        <v>696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227</v>
      </c>
      <c r="D137" s="20" t="s">
        <v>228</v>
      </c>
      <c r="E137" s="16"/>
      <c r="F137" s="17">
        <v>5.0999999999999996</v>
      </c>
      <c r="G137" s="17">
        <v>4.38</v>
      </c>
      <c r="H137" s="17">
        <v>3.67</v>
      </c>
      <c r="I137" s="17"/>
      <c r="J137" s="17">
        <v>6.49</v>
      </c>
      <c r="K137" s="17">
        <v>7.91</v>
      </c>
      <c r="L137" s="17">
        <v>10.210000000000001</v>
      </c>
      <c r="M137" s="17"/>
      <c r="N137" s="17">
        <v>63.150094101999997</v>
      </c>
      <c r="O137" s="36">
        <v>7.1440036957000004</v>
      </c>
      <c r="P137" s="20" t="s">
        <v>19</v>
      </c>
      <c r="Q137" s="15" t="s">
        <v>697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229</v>
      </c>
      <c r="D138" s="19" t="s">
        <v>230</v>
      </c>
      <c r="E138" s="16"/>
      <c r="F138" s="18">
        <v>49.99</v>
      </c>
      <c r="G138" s="18">
        <v>44.44</v>
      </c>
      <c r="H138" s="18">
        <v>38.9</v>
      </c>
      <c r="I138" s="17"/>
      <c r="J138" s="18">
        <v>51.58</v>
      </c>
      <c r="K138" s="18">
        <v>62.66</v>
      </c>
      <c r="L138" s="18">
        <v>80.599999999999994</v>
      </c>
      <c r="M138" s="18"/>
      <c r="N138" s="18">
        <v>75.257590782999998</v>
      </c>
      <c r="O138" s="18">
        <v>422.38532091000002</v>
      </c>
      <c r="P138" s="19" t="s">
        <v>19</v>
      </c>
      <c r="Q138" s="14" t="s">
        <v>698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229</v>
      </c>
      <c r="D139" s="19" t="s">
        <v>526</v>
      </c>
      <c r="E139" s="16"/>
      <c r="F139" s="18">
        <v>48.3</v>
      </c>
      <c r="G139" s="18">
        <v>44.82</v>
      </c>
      <c r="H139" s="18">
        <v>41.35</v>
      </c>
      <c r="I139" s="17"/>
      <c r="J139" s="18">
        <v>50.21</v>
      </c>
      <c r="K139" s="18">
        <v>57.15</v>
      </c>
      <c r="L139" s="18">
        <v>68.39</v>
      </c>
      <c r="M139" s="18"/>
      <c r="N139" s="18">
        <v>72.237154188999995</v>
      </c>
      <c r="O139" s="18">
        <v>27.485671174</v>
      </c>
      <c r="P139" s="19" t="s">
        <v>19</v>
      </c>
      <c r="Q139" s="14" t="s">
        <v>699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231</v>
      </c>
      <c r="D140" s="20" t="s">
        <v>232</v>
      </c>
      <c r="E140" s="16"/>
      <c r="F140" s="17">
        <v>27.81</v>
      </c>
      <c r="G140" s="17">
        <v>24.54</v>
      </c>
      <c r="H140" s="17">
        <v>21.28</v>
      </c>
      <c r="I140" s="17"/>
      <c r="J140" s="17">
        <v>28.87</v>
      </c>
      <c r="K140" s="17">
        <v>35.39</v>
      </c>
      <c r="L140" s="17">
        <v>45.95</v>
      </c>
      <c r="M140" s="17"/>
      <c r="N140" s="17">
        <v>62.387762275</v>
      </c>
      <c r="O140" s="36">
        <v>9.7287478695999994</v>
      </c>
      <c r="P140" s="20" t="s">
        <v>19</v>
      </c>
      <c r="Q140" s="15" t="s">
        <v>700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233</v>
      </c>
      <c r="D141" s="19" t="s">
        <v>234</v>
      </c>
      <c r="E141" s="16"/>
      <c r="F141" s="18">
        <v>15.2</v>
      </c>
      <c r="G141" s="18">
        <v>14.12</v>
      </c>
      <c r="H141" s="18">
        <v>13.05</v>
      </c>
      <c r="I141" s="17"/>
      <c r="J141" s="18">
        <v>15.89</v>
      </c>
      <c r="K141" s="18">
        <v>18.03</v>
      </c>
      <c r="L141" s="18">
        <v>21.5</v>
      </c>
      <c r="M141" s="18"/>
      <c r="N141" s="18">
        <v>59.778139449999998</v>
      </c>
      <c r="O141" s="18">
        <v>198.45104577999999</v>
      </c>
      <c r="P141" s="19" t="s">
        <v>19</v>
      </c>
      <c r="Q141" s="14" t="s">
        <v>701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235</v>
      </c>
      <c r="D142" s="20" t="s">
        <v>236</v>
      </c>
      <c r="E142" s="16"/>
      <c r="F142" s="17">
        <v>4.34</v>
      </c>
      <c r="G142" s="17">
        <v>3.92</v>
      </c>
      <c r="H142" s="17">
        <v>3.5</v>
      </c>
      <c r="I142" s="17"/>
      <c r="J142" s="17">
        <v>4.49</v>
      </c>
      <c r="K142" s="17">
        <v>5.32</v>
      </c>
      <c r="L142" s="17">
        <v>6.67</v>
      </c>
      <c r="M142" s="17"/>
      <c r="N142" s="17">
        <v>35.236788977000003</v>
      </c>
      <c r="O142" s="36">
        <v>22.582607739</v>
      </c>
      <c r="P142" s="20" t="s">
        <v>16</v>
      </c>
      <c r="Q142" s="15" t="s">
        <v>702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237</v>
      </c>
      <c r="D143" s="19" t="s">
        <v>238</v>
      </c>
      <c r="E143" s="16"/>
      <c r="F143" s="18">
        <v>24.81</v>
      </c>
      <c r="G143" s="18">
        <v>22.93</v>
      </c>
      <c r="H143" s="18">
        <v>21.06</v>
      </c>
      <c r="I143" s="17"/>
      <c r="J143" s="18">
        <v>25.1</v>
      </c>
      <c r="K143" s="18">
        <v>28.84</v>
      </c>
      <c r="L143" s="18">
        <v>34.909999999999997</v>
      </c>
      <c r="M143" s="18"/>
      <c r="N143" s="18">
        <v>49.057081001999997</v>
      </c>
      <c r="O143" s="18">
        <v>9.776277608700001</v>
      </c>
      <c r="P143" s="19" t="s">
        <v>16</v>
      </c>
      <c r="Q143" s="14" t="s">
        <v>703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239</v>
      </c>
      <c r="D144" s="20" t="s">
        <v>240</v>
      </c>
      <c r="E144" s="16"/>
      <c r="F144" s="17">
        <v>9.65</v>
      </c>
      <c r="G144" s="17">
        <v>8.34</v>
      </c>
      <c r="H144" s="17">
        <v>7.04</v>
      </c>
      <c r="I144" s="17"/>
      <c r="J144" s="17">
        <v>11.38</v>
      </c>
      <c r="K144" s="17">
        <v>13.98</v>
      </c>
      <c r="L144" s="17">
        <v>18.2</v>
      </c>
      <c r="M144" s="17"/>
      <c r="N144" s="17">
        <v>55.313032157999999</v>
      </c>
      <c r="O144" s="36">
        <v>181.29278026</v>
      </c>
      <c r="P144" s="20" t="s">
        <v>19</v>
      </c>
      <c r="Q144" s="15" t="s">
        <v>704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241</v>
      </c>
      <c r="D145" s="19" t="s">
        <v>242</v>
      </c>
      <c r="E145" s="16"/>
      <c r="F145" s="18">
        <v>5.78</v>
      </c>
      <c r="G145" s="18">
        <v>5.39</v>
      </c>
      <c r="H145" s="18">
        <v>5.01</v>
      </c>
      <c r="I145" s="17"/>
      <c r="J145" s="18">
        <v>6.3</v>
      </c>
      <c r="K145" s="18">
        <v>7.06</v>
      </c>
      <c r="L145" s="18">
        <v>8.3000000000000007</v>
      </c>
      <c r="M145" s="18"/>
      <c r="N145" s="18">
        <v>45.215624079000001</v>
      </c>
      <c r="O145" s="18">
        <v>5.2153060870000001</v>
      </c>
      <c r="P145" s="19" t="s">
        <v>19</v>
      </c>
      <c r="Q145" s="14" t="s">
        <v>705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241</v>
      </c>
      <c r="D146" s="20" t="s">
        <v>243</v>
      </c>
      <c r="E146" s="16"/>
      <c r="F146" s="17">
        <v>6.15</v>
      </c>
      <c r="G146" s="17">
        <v>5.58</v>
      </c>
      <c r="H146" s="17">
        <v>5.01</v>
      </c>
      <c r="I146" s="17"/>
      <c r="J146" s="17">
        <v>7.29</v>
      </c>
      <c r="K146" s="17">
        <v>8.42</v>
      </c>
      <c r="L146" s="17">
        <v>10.25</v>
      </c>
      <c r="M146" s="17"/>
      <c r="N146" s="17">
        <v>47.329680547999999</v>
      </c>
      <c r="O146" s="36">
        <v>66.637820912999999</v>
      </c>
      <c r="P146" s="20" t="s">
        <v>19</v>
      </c>
      <c r="Q146" s="15" t="s">
        <v>706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244</v>
      </c>
      <c r="D147" s="19" t="s">
        <v>245</v>
      </c>
      <c r="E147" s="16"/>
      <c r="F147" s="18">
        <v>18.63</v>
      </c>
      <c r="G147" s="18">
        <v>14.84</v>
      </c>
      <c r="H147" s="18">
        <v>11.06</v>
      </c>
      <c r="I147" s="17"/>
      <c r="J147" s="18">
        <v>19.100000000000001</v>
      </c>
      <c r="K147" s="18">
        <v>26.66</v>
      </c>
      <c r="L147" s="18">
        <v>38.9</v>
      </c>
      <c r="M147" s="18"/>
      <c r="N147" s="18">
        <v>42.944243931000003</v>
      </c>
      <c r="O147" s="18">
        <v>201.96115196</v>
      </c>
      <c r="P147" s="19" t="s">
        <v>16</v>
      </c>
      <c r="Q147" s="14" t="s">
        <v>707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507</v>
      </c>
      <c r="D148" s="20" t="s">
        <v>508</v>
      </c>
      <c r="E148" s="16"/>
      <c r="F148" s="17">
        <v>92.01</v>
      </c>
      <c r="G148" s="17">
        <v>85.38</v>
      </c>
      <c r="H148" s="17">
        <v>78.760000000000005</v>
      </c>
      <c r="I148" s="17"/>
      <c r="J148" s="17">
        <v>94.85</v>
      </c>
      <c r="K148" s="17">
        <v>108.09</v>
      </c>
      <c r="L148" s="17">
        <v>129.53</v>
      </c>
      <c r="M148" s="17"/>
      <c r="N148" s="17">
        <v>50.962754990000001</v>
      </c>
      <c r="O148" s="36">
        <v>2.2315606226</v>
      </c>
      <c r="P148" s="20" t="s">
        <v>16</v>
      </c>
      <c r="Q148" s="15" t="s">
        <v>708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246</v>
      </c>
      <c r="D149" s="19" t="s">
        <v>247</v>
      </c>
      <c r="E149" s="16"/>
      <c r="F149" s="18">
        <v>3.36</v>
      </c>
      <c r="G149" s="18">
        <v>2.8</v>
      </c>
      <c r="H149" s="18">
        <v>2.25</v>
      </c>
      <c r="I149" s="17"/>
      <c r="J149" s="18">
        <v>3.56</v>
      </c>
      <c r="K149" s="18">
        <v>4.66</v>
      </c>
      <c r="L149" s="18">
        <v>6.45</v>
      </c>
      <c r="M149" s="18"/>
      <c r="N149" s="18">
        <v>20.721210256999999</v>
      </c>
      <c r="O149" s="18">
        <v>7.0624305217000005</v>
      </c>
      <c r="P149" s="19" t="s">
        <v>16</v>
      </c>
      <c r="Q149" s="14" t="s">
        <v>709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248</v>
      </c>
      <c r="D150" s="20" t="s">
        <v>249</v>
      </c>
      <c r="E150" s="16"/>
      <c r="F150" s="17">
        <v>3.9</v>
      </c>
      <c r="G150" s="17">
        <v>3.69</v>
      </c>
      <c r="H150" s="17">
        <v>3.48</v>
      </c>
      <c r="I150" s="17"/>
      <c r="J150" s="17">
        <v>4.08</v>
      </c>
      <c r="K150" s="17">
        <v>4.49</v>
      </c>
      <c r="L150" s="17">
        <v>5.16</v>
      </c>
      <c r="M150" s="17"/>
      <c r="N150" s="17">
        <v>53.935041435000002</v>
      </c>
      <c r="O150" s="36">
        <v>1.8791812174</v>
      </c>
      <c r="P150" s="20" t="s">
        <v>19</v>
      </c>
      <c r="Q150" s="15" t="s">
        <v>710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250</v>
      </c>
      <c r="D151" s="19" t="s">
        <v>251</v>
      </c>
      <c r="E151" s="16"/>
      <c r="F151" s="18">
        <v>88.76</v>
      </c>
      <c r="G151" s="18">
        <v>81.62</v>
      </c>
      <c r="H151" s="18">
        <v>74.489999999999995</v>
      </c>
      <c r="I151" s="17"/>
      <c r="J151" s="18">
        <v>91.81</v>
      </c>
      <c r="K151" s="18">
        <v>106.07</v>
      </c>
      <c r="L151" s="18">
        <v>129.16</v>
      </c>
      <c r="M151" s="18"/>
      <c r="N151" s="18">
        <v>30.944771158000002</v>
      </c>
      <c r="O151" s="18">
        <v>101.74401091</v>
      </c>
      <c r="P151" s="19" t="s">
        <v>16</v>
      </c>
      <c r="Q151" s="14" t="s">
        <v>711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252</v>
      </c>
      <c r="D152" s="20" t="s">
        <v>253</v>
      </c>
      <c r="E152" s="16"/>
      <c r="F152" s="17">
        <v>75.010000000000005</v>
      </c>
      <c r="G152" s="17">
        <v>63.96</v>
      </c>
      <c r="H152" s="17">
        <v>52.92</v>
      </c>
      <c r="I152" s="17"/>
      <c r="J152" s="17">
        <v>78.97</v>
      </c>
      <c r="K152" s="17">
        <v>101.05</v>
      </c>
      <c r="L152" s="17">
        <v>136.79</v>
      </c>
      <c r="M152" s="17"/>
      <c r="N152" s="17">
        <v>65.474532851000006</v>
      </c>
      <c r="O152" s="36">
        <v>2.6472478261000001</v>
      </c>
      <c r="P152" s="20" t="s">
        <v>19</v>
      </c>
      <c r="Q152" s="15" t="s">
        <v>712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254</v>
      </c>
      <c r="D153" s="19" t="s">
        <v>255</v>
      </c>
      <c r="E153" s="16"/>
      <c r="F153" s="18">
        <v>122.4</v>
      </c>
      <c r="G153" s="18">
        <v>111.75</v>
      </c>
      <c r="H153" s="18">
        <v>101.1</v>
      </c>
      <c r="I153" s="17"/>
      <c r="J153" s="18">
        <v>145.38</v>
      </c>
      <c r="K153" s="18">
        <v>166.67</v>
      </c>
      <c r="L153" s="18">
        <v>201.13</v>
      </c>
      <c r="M153" s="18"/>
      <c r="N153" s="18">
        <v>45.786340316999997</v>
      </c>
      <c r="O153" s="18">
        <v>30.695758289</v>
      </c>
      <c r="P153" s="19" t="s">
        <v>19</v>
      </c>
      <c r="Q153" s="14" t="s">
        <v>713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256</v>
      </c>
      <c r="D154" s="20" t="s">
        <v>257</v>
      </c>
      <c r="E154" s="16"/>
      <c r="F154" s="17">
        <v>34.15</v>
      </c>
      <c r="G154" s="17">
        <v>31.2</v>
      </c>
      <c r="H154" s="17">
        <v>28.25</v>
      </c>
      <c r="I154" s="17"/>
      <c r="J154" s="17">
        <v>35.590000000000003</v>
      </c>
      <c r="K154" s="17">
        <v>41.48</v>
      </c>
      <c r="L154" s="17">
        <v>51.01</v>
      </c>
      <c r="M154" s="17"/>
      <c r="N154" s="17">
        <v>49.139227126000002</v>
      </c>
      <c r="O154" s="36">
        <v>11.531773999999999</v>
      </c>
      <c r="P154" s="20" t="s">
        <v>19</v>
      </c>
      <c r="Q154" s="15" t="s">
        <v>714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258</v>
      </c>
      <c r="D155" s="19" t="s">
        <v>259</v>
      </c>
      <c r="E155" s="16"/>
      <c r="F155" s="18">
        <v>319.12</v>
      </c>
      <c r="G155" s="18">
        <v>246.86</v>
      </c>
      <c r="H155" s="18">
        <v>174.61</v>
      </c>
      <c r="I155" s="17"/>
      <c r="J155" s="18">
        <v>397.27</v>
      </c>
      <c r="K155" s="18">
        <v>541.77</v>
      </c>
      <c r="L155" s="18">
        <v>775.59</v>
      </c>
      <c r="M155" s="18"/>
      <c r="N155" s="18">
        <v>48.539695321000004</v>
      </c>
      <c r="O155" s="18">
        <v>18.665898260000002</v>
      </c>
      <c r="P155" s="19" t="s">
        <v>19</v>
      </c>
      <c r="Q155" s="14" t="s">
        <v>715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260</v>
      </c>
      <c r="D156" s="20" t="s">
        <v>261</v>
      </c>
      <c r="E156" s="16"/>
      <c r="F156" s="17">
        <v>86.21</v>
      </c>
      <c r="G156" s="17">
        <v>74.41</v>
      </c>
      <c r="H156" s="17">
        <v>62.61</v>
      </c>
      <c r="I156" s="17"/>
      <c r="J156" s="17">
        <v>89.49</v>
      </c>
      <c r="K156" s="17">
        <v>113.08</v>
      </c>
      <c r="L156" s="17">
        <v>151.26</v>
      </c>
      <c r="M156" s="17"/>
      <c r="N156" s="17">
        <v>21.188456025000001</v>
      </c>
      <c r="O156" s="36">
        <v>43.712137529000003</v>
      </c>
      <c r="P156" s="20" t="s">
        <v>16</v>
      </c>
      <c r="Q156" s="15" t="s">
        <v>716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262</v>
      </c>
      <c r="D157" s="19" t="s">
        <v>263</v>
      </c>
      <c r="E157" s="16"/>
      <c r="F157" s="18">
        <v>14.92</v>
      </c>
      <c r="G157" s="18">
        <v>13.48</v>
      </c>
      <c r="H157" s="18">
        <v>12.04</v>
      </c>
      <c r="I157" s="17"/>
      <c r="J157" s="18">
        <v>15.96</v>
      </c>
      <c r="K157" s="18">
        <v>18.829999999999998</v>
      </c>
      <c r="L157" s="18">
        <v>23.49</v>
      </c>
      <c r="M157" s="18"/>
      <c r="N157" s="18">
        <v>54.530133919000001</v>
      </c>
      <c r="O157" s="18">
        <v>11.245637434000001</v>
      </c>
      <c r="P157" s="19" t="s">
        <v>19</v>
      </c>
      <c r="Q157" s="14" t="s">
        <v>717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264</v>
      </c>
      <c r="D158" s="20" t="s">
        <v>265</v>
      </c>
      <c r="E158" s="16"/>
      <c r="F158" s="17">
        <v>6.02</v>
      </c>
      <c r="G158" s="17">
        <v>5.3</v>
      </c>
      <c r="H158" s="17">
        <v>4.59</v>
      </c>
      <c r="I158" s="17"/>
      <c r="J158" s="17">
        <v>7.37</v>
      </c>
      <c r="K158" s="17">
        <v>8.7899999999999991</v>
      </c>
      <c r="L158" s="17">
        <v>11.09</v>
      </c>
      <c r="M158" s="17"/>
      <c r="N158" s="17">
        <v>58.240747464999998</v>
      </c>
      <c r="O158" s="36">
        <v>71.728989390999999</v>
      </c>
      <c r="P158" s="20" t="s">
        <v>19</v>
      </c>
      <c r="Q158" s="15" t="s">
        <v>718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266</v>
      </c>
      <c r="D159" s="19" t="s">
        <v>267</v>
      </c>
      <c r="E159" s="16"/>
      <c r="F159" s="18">
        <v>3.89</v>
      </c>
      <c r="G159" s="18">
        <v>3.6</v>
      </c>
      <c r="H159" s="18">
        <v>3.31</v>
      </c>
      <c r="I159" s="17"/>
      <c r="J159" s="18">
        <v>4.21</v>
      </c>
      <c r="K159" s="18">
        <v>4.78</v>
      </c>
      <c r="L159" s="18">
        <v>5.7</v>
      </c>
      <c r="M159" s="18"/>
      <c r="N159" s="18">
        <v>49.151325661999998</v>
      </c>
      <c r="O159" s="18">
        <v>2.6241988261000002</v>
      </c>
      <c r="P159" s="19" t="s">
        <v>19</v>
      </c>
      <c r="Q159" s="14" t="s">
        <v>565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719</v>
      </c>
      <c r="D160" s="20" t="s">
        <v>720</v>
      </c>
      <c r="E160" s="16"/>
      <c r="F160" s="17">
        <v>10.57</v>
      </c>
      <c r="G160" s="17">
        <v>7.93</v>
      </c>
      <c r="H160" s="17">
        <v>5.29</v>
      </c>
      <c r="I160" s="17"/>
      <c r="J160" s="17">
        <v>11.43</v>
      </c>
      <c r="K160" s="17">
        <v>16.7</v>
      </c>
      <c r="L160" s="17">
        <v>25.24</v>
      </c>
      <c r="M160" s="17"/>
      <c r="N160" s="17">
        <v>45.340904272000003</v>
      </c>
      <c r="O160" s="36">
        <v>1.0407308530000001</v>
      </c>
      <c r="P160" s="20" t="s">
        <v>16</v>
      </c>
      <c r="Q160" s="15" t="s">
        <v>721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268</v>
      </c>
      <c r="D161" s="19" t="s">
        <v>269</v>
      </c>
      <c r="E161" s="16"/>
      <c r="F161" s="18">
        <v>16.72</v>
      </c>
      <c r="G161" s="18">
        <v>15.51</v>
      </c>
      <c r="H161" s="18">
        <v>14.31</v>
      </c>
      <c r="I161" s="17"/>
      <c r="J161" s="18">
        <v>17.45</v>
      </c>
      <c r="K161" s="18">
        <v>19.850000000000001</v>
      </c>
      <c r="L161" s="18">
        <v>23.75</v>
      </c>
      <c r="M161" s="18"/>
      <c r="N161" s="18">
        <v>62.253282796000001</v>
      </c>
      <c r="O161" s="18">
        <v>132.66600761000001</v>
      </c>
      <c r="P161" s="19" t="s">
        <v>19</v>
      </c>
      <c r="Q161" s="14" t="s">
        <v>722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270</v>
      </c>
      <c r="D162" s="20" t="s">
        <v>271</v>
      </c>
      <c r="E162" s="16"/>
      <c r="F162" s="17">
        <v>28.8</v>
      </c>
      <c r="G162" s="17">
        <v>25.71</v>
      </c>
      <c r="H162" s="17">
        <v>22.63</v>
      </c>
      <c r="I162" s="17"/>
      <c r="J162" s="17">
        <v>30.28</v>
      </c>
      <c r="K162" s="17">
        <v>36.44</v>
      </c>
      <c r="L162" s="17">
        <v>46.42</v>
      </c>
      <c r="M162" s="17"/>
      <c r="N162" s="17">
        <v>76.013246502000001</v>
      </c>
      <c r="O162" s="36">
        <v>52.174691478</v>
      </c>
      <c r="P162" s="20" t="s">
        <v>19</v>
      </c>
      <c r="Q162" s="15" t="s">
        <v>723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272</v>
      </c>
      <c r="D163" s="19" t="s">
        <v>273</v>
      </c>
      <c r="E163" s="16"/>
      <c r="F163" s="18">
        <v>12.85</v>
      </c>
      <c r="G163" s="18">
        <v>10.78</v>
      </c>
      <c r="H163" s="18">
        <v>8.7100000000000009</v>
      </c>
      <c r="I163" s="17"/>
      <c r="J163" s="18">
        <v>13.44</v>
      </c>
      <c r="K163" s="18">
        <v>17.57</v>
      </c>
      <c r="L163" s="18">
        <v>24.26</v>
      </c>
      <c r="M163" s="18"/>
      <c r="N163" s="18">
        <v>72.413774716000006</v>
      </c>
      <c r="O163" s="18">
        <v>59.744268869999999</v>
      </c>
      <c r="P163" s="19" t="s">
        <v>19</v>
      </c>
      <c r="Q163" s="14" t="s">
        <v>724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274</v>
      </c>
      <c r="D164" s="20" t="s">
        <v>275</v>
      </c>
      <c r="E164" s="16"/>
      <c r="F164" s="17">
        <v>8.15</v>
      </c>
      <c r="G164" s="17">
        <v>7.1</v>
      </c>
      <c r="H164" s="17">
        <v>6.05</v>
      </c>
      <c r="I164" s="17"/>
      <c r="J164" s="17">
        <v>9.5</v>
      </c>
      <c r="K164" s="17">
        <v>11.59</v>
      </c>
      <c r="L164" s="17">
        <v>14.98</v>
      </c>
      <c r="M164" s="17"/>
      <c r="N164" s="17">
        <v>68.003290727000007</v>
      </c>
      <c r="O164" s="36">
        <v>76.290463826000007</v>
      </c>
      <c r="P164" s="20" t="s">
        <v>19</v>
      </c>
      <c r="Q164" s="15" t="s">
        <v>725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500</v>
      </c>
      <c r="D165" s="19" t="s">
        <v>501</v>
      </c>
      <c r="E165" s="16"/>
      <c r="F165" s="18">
        <v>1.33</v>
      </c>
      <c r="G165" s="18">
        <v>1.1000000000000001</v>
      </c>
      <c r="H165" s="18">
        <v>0.88</v>
      </c>
      <c r="I165" s="17"/>
      <c r="J165" s="18">
        <v>1.38</v>
      </c>
      <c r="K165" s="18">
        <v>1.82</v>
      </c>
      <c r="L165" s="18">
        <v>2.5299999999999998</v>
      </c>
      <c r="M165" s="18"/>
      <c r="N165" s="18">
        <v>41.858486536000001</v>
      </c>
      <c r="O165" s="18">
        <v>1.5370972174000002</v>
      </c>
      <c r="P165" s="19" t="s">
        <v>16</v>
      </c>
      <c r="Q165" s="14" t="s">
        <v>726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276</v>
      </c>
      <c r="D166" s="20" t="s">
        <v>277</v>
      </c>
      <c r="E166" s="16"/>
      <c r="F166" s="17">
        <v>32.909999999999997</v>
      </c>
      <c r="G166" s="17">
        <v>30.59</v>
      </c>
      <c r="H166" s="17">
        <v>28.28</v>
      </c>
      <c r="I166" s="17"/>
      <c r="J166" s="17">
        <v>33.61</v>
      </c>
      <c r="K166" s="17">
        <v>38.229999999999997</v>
      </c>
      <c r="L166" s="17">
        <v>45.72</v>
      </c>
      <c r="M166" s="17"/>
      <c r="N166" s="17">
        <v>83.918832442999999</v>
      </c>
      <c r="O166" s="36">
        <v>155.11209896</v>
      </c>
      <c r="P166" s="20" t="s">
        <v>19</v>
      </c>
      <c r="Q166" s="15" t="s">
        <v>727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278</v>
      </c>
      <c r="D167" s="19" t="s">
        <v>279</v>
      </c>
      <c r="E167" s="16"/>
      <c r="F167" s="18">
        <v>8.7100000000000009</v>
      </c>
      <c r="G167" s="18">
        <v>8</v>
      </c>
      <c r="H167" s="18">
        <v>7.3</v>
      </c>
      <c r="I167" s="17"/>
      <c r="J167" s="18">
        <v>9.4</v>
      </c>
      <c r="K167" s="18">
        <v>10.8</v>
      </c>
      <c r="L167" s="18">
        <v>13.07</v>
      </c>
      <c r="M167" s="18"/>
      <c r="N167" s="18">
        <v>70.825744766</v>
      </c>
      <c r="O167" s="18">
        <v>68.296885043000003</v>
      </c>
      <c r="P167" s="19" t="s">
        <v>19</v>
      </c>
      <c r="Q167" s="14" t="s">
        <v>728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280</v>
      </c>
      <c r="D168" s="20" t="s">
        <v>281</v>
      </c>
      <c r="E168" s="16"/>
      <c r="F168" s="17">
        <v>32.43</v>
      </c>
      <c r="G168" s="17">
        <v>30.31</v>
      </c>
      <c r="H168" s="17">
        <v>28.2</v>
      </c>
      <c r="I168" s="17"/>
      <c r="J168" s="17">
        <v>32.520000000000003</v>
      </c>
      <c r="K168" s="17">
        <v>36.74</v>
      </c>
      <c r="L168" s="17">
        <v>43.58</v>
      </c>
      <c r="M168" s="17"/>
      <c r="N168" s="17">
        <v>86.846800094000002</v>
      </c>
      <c r="O168" s="36">
        <v>79.900032174000003</v>
      </c>
      <c r="P168" s="20" t="s">
        <v>19</v>
      </c>
      <c r="Q168" s="15" t="s">
        <v>729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282</v>
      </c>
      <c r="D169" s="19" t="s">
        <v>283</v>
      </c>
      <c r="E169" s="16"/>
      <c r="F169" s="18">
        <v>8.44</v>
      </c>
      <c r="G169" s="18">
        <v>6.78</v>
      </c>
      <c r="H169" s="18">
        <v>5.12</v>
      </c>
      <c r="I169" s="17"/>
      <c r="J169" s="18">
        <v>8.7200000000000006</v>
      </c>
      <c r="K169" s="18">
        <v>12.03</v>
      </c>
      <c r="L169" s="18">
        <v>17.399999999999999</v>
      </c>
      <c r="M169" s="18"/>
      <c r="N169" s="18">
        <v>31.178699817999998</v>
      </c>
      <c r="O169" s="18">
        <v>20.099753724999999</v>
      </c>
      <c r="P169" s="19" t="s">
        <v>16</v>
      </c>
      <c r="Q169" s="14" t="s">
        <v>730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284</v>
      </c>
      <c r="D170" s="20" t="s">
        <v>285</v>
      </c>
      <c r="E170" s="16"/>
      <c r="F170" s="17">
        <v>28.37</v>
      </c>
      <c r="G170" s="17">
        <v>24.02</v>
      </c>
      <c r="H170" s="17">
        <v>19.68</v>
      </c>
      <c r="I170" s="17"/>
      <c r="J170" s="17">
        <v>30.85</v>
      </c>
      <c r="K170" s="17">
        <v>39.53</v>
      </c>
      <c r="L170" s="17">
        <v>53.59</v>
      </c>
      <c r="M170" s="17"/>
      <c r="N170" s="17">
        <v>17.398788597999999</v>
      </c>
      <c r="O170" s="36">
        <v>4.3540608947999999</v>
      </c>
      <c r="P170" s="20" t="s">
        <v>16</v>
      </c>
      <c r="Q170" s="15" t="s">
        <v>731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286</v>
      </c>
      <c r="D171" s="19" t="s">
        <v>287</v>
      </c>
      <c r="E171" s="16"/>
      <c r="F171" s="18">
        <v>14.6</v>
      </c>
      <c r="G171" s="18">
        <v>13.58</v>
      </c>
      <c r="H171" s="18">
        <v>12.56</v>
      </c>
      <c r="I171" s="17"/>
      <c r="J171" s="18">
        <v>15.1</v>
      </c>
      <c r="K171" s="18">
        <v>17.13</v>
      </c>
      <c r="L171" s="18">
        <v>20.43</v>
      </c>
      <c r="M171" s="18"/>
      <c r="N171" s="18">
        <v>31.013943520000002</v>
      </c>
      <c r="O171" s="18">
        <v>87.563232769999999</v>
      </c>
      <c r="P171" s="19" t="s">
        <v>16</v>
      </c>
      <c r="Q171" s="14" t="s">
        <v>732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288</v>
      </c>
      <c r="D172" s="20" t="s">
        <v>289</v>
      </c>
      <c r="E172" s="16"/>
      <c r="F172" s="17">
        <v>18.77</v>
      </c>
      <c r="G172" s="17">
        <v>17.28</v>
      </c>
      <c r="H172" s="17">
        <v>15.79</v>
      </c>
      <c r="I172" s="17"/>
      <c r="J172" s="17">
        <v>19.29</v>
      </c>
      <c r="K172" s="17">
        <v>22.26</v>
      </c>
      <c r="L172" s="17">
        <v>27.08</v>
      </c>
      <c r="M172" s="17"/>
      <c r="N172" s="17">
        <v>23.527262887999999</v>
      </c>
      <c r="O172" s="36">
        <v>97.304085139000009</v>
      </c>
      <c r="P172" s="20" t="s">
        <v>16</v>
      </c>
      <c r="Q172" s="15" t="s">
        <v>733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290</v>
      </c>
      <c r="D173" s="19" t="s">
        <v>291</v>
      </c>
      <c r="E173" s="16"/>
      <c r="F173" s="18">
        <v>9.24</v>
      </c>
      <c r="G173" s="18">
        <v>8.5</v>
      </c>
      <c r="H173" s="18">
        <v>7.76</v>
      </c>
      <c r="I173" s="17"/>
      <c r="J173" s="18">
        <v>9.6999999999999993</v>
      </c>
      <c r="K173" s="18">
        <v>11.17</v>
      </c>
      <c r="L173" s="18">
        <v>13.55</v>
      </c>
      <c r="M173" s="18"/>
      <c r="N173" s="18">
        <v>54.878763233000001</v>
      </c>
      <c r="O173" s="18">
        <v>4.9183865652000005</v>
      </c>
      <c r="P173" s="19" t="s">
        <v>19</v>
      </c>
      <c r="Q173" s="14" t="s">
        <v>734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292</v>
      </c>
      <c r="D174" s="20" t="s">
        <v>293</v>
      </c>
      <c r="E174" s="16"/>
      <c r="F174" s="17">
        <v>11.93</v>
      </c>
      <c r="G174" s="17">
        <v>11.02</v>
      </c>
      <c r="H174" s="17">
        <v>10.119999999999999</v>
      </c>
      <c r="I174" s="17"/>
      <c r="J174" s="17">
        <v>13.3</v>
      </c>
      <c r="K174" s="17">
        <v>15.1</v>
      </c>
      <c r="L174" s="17">
        <v>18.010000000000002</v>
      </c>
      <c r="M174" s="17"/>
      <c r="N174" s="17">
        <v>65.362878287000001</v>
      </c>
      <c r="O174" s="36">
        <v>25.148740957000001</v>
      </c>
      <c r="P174" s="20" t="s">
        <v>19</v>
      </c>
      <c r="Q174" s="15" t="s">
        <v>735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294</v>
      </c>
      <c r="D175" s="19" t="s">
        <v>295</v>
      </c>
      <c r="E175" s="16"/>
      <c r="F175" s="18">
        <v>2.4300000000000002</v>
      </c>
      <c r="G175" s="18">
        <v>1.72</v>
      </c>
      <c r="H175" s="18">
        <v>1.01</v>
      </c>
      <c r="I175" s="17"/>
      <c r="J175" s="18">
        <v>2.59</v>
      </c>
      <c r="K175" s="18">
        <v>4</v>
      </c>
      <c r="L175" s="18">
        <v>6.3</v>
      </c>
      <c r="M175" s="18"/>
      <c r="N175" s="18">
        <v>51.318721283999999</v>
      </c>
      <c r="O175" s="18">
        <v>11.324050955999999</v>
      </c>
      <c r="P175" s="19" t="s">
        <v>16</v>
      </c>
      <c r="Q175" s="14" t="s">
        <v>736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296</v>
      </c>
      <c r="D176" s="20" t="s">
        <v>297</v>
      </c>
      <c r="E176" s="16"/>
      <c r="F176" s="17">
        <v>119</v>
      </c>
      <c r="G176" s="17">
        <v>65.489999999999995</v>
      </c>
      <c r="H176" s="17">
        <v>11.99</v>
      </c>
      <c r="I176" s="17"/>
      <c r="J176" s="17">
        <v>128.28</v>
      </c>
      <c r="K176" s="17">
        <v>235.28</v>
      </c>
      <c r="L176" s="17">
        <v>408.43</v>
      </c>
      <c r="M176" s="17"/>
      <c r="N176" s="17">
        <v>12.954853734</v>
      </c>
      <c r="O176" s="36">
        <v>9.150167423900001</v>
      </c>
      <c r="P176" s="20" t="s">
        <v>16</v>
      </c>
      <c r="Q176" s="15" t="s">
        <v>737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298</v>
      </c>
      <c r="D177" s="19" t="s">
        <v>299</v>
      </c>
      <c r="E177" s="16"/>
      <c r="F177" s="18">
        <v>6.44</v>
      </c>
      <c r="G177" s="18">
        <v>-0.53</v>
      </c>
      <c r="H177" s="18">
        <v>-7.5</v>
      </c>
      <c r="I177" s="17"/>
      <c r="J177" s="18">
        <v>6.79</v>
      </c>
      <c r="K177" s="18">
        <v>20.73</v>
      </c>
      <c r="L177" s="18">
        <v>43.29</v>
      </c>
      <c r="M177" s="18"/>
      <c r="N177" s="18">
        <v>24.643901686</v>
      </c>
      <c r="O177" s="18">
        <v>5.7161903478000005</v>
      </c>
      <c r="P177" s="19" t="s">
        <v>16</v>
      </c>
      <c r="Q177" s="14" t="s">
        <v>738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300</v>
      </c>
      <c r="D178" s="20" t="s">
        <v>301</v>
      </c>
      <c r="E178" s="16"/>
      <c r="F178" s="17">
        <v>72.13</v>
      </c>
      <c r="G178" s="17">
        <v>64.5</v>
      </c>
      <c r="H178" s="17">
        <v>56.88</v>
      </c>
      <c r="I178" s="17"/>
      <c r="J178" s="17">
        <v>77.069999999999993</v>
      </c>
      <c r="K178" s="17">
        <v>92.31</v>
      </c>
      <c r="L178" s="17">
        <v>116.98</v>
      </c>
      <c r="M178" s="17"/>
      <c r="N178" s="17">
        <v>49.284349298000002</v>
      </c>
      <c r="O178" s="36">
        <v>49.505684435000006</v>
      </c>
      <c r="P178" s="20" t="s">
        <v>19</v>
      </c>
      <c r="Q178" s="15" t="s">
        <v>739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302</v>
      </c>
      <c r="D179" s="19" t="s">
        <v>303</v>
      </c>
      <c r="E179" s="16"/>
      <c r="F179" s="18">
        <v>3.69</v>
      </c>
      <c r="G179" s="18">
        <v>3.43</v>
      </c>
      <c r="H179" s="18">
        <v>3.17</v>
      </c>
      <c r="I179" s="17"/>
      <c r="J179" s="18">
        <v>3.83</v>
      </c>
      <c r="K179" s="18">
        <v>4.34</v>
      </c>
      <c r="L179" s="18">
        <v>5.18</v>
      </c>
      <c r="M179" s="18"/>
      <c r="N179" s="18">
        <v>39.247803029000004</v>
      </c>
      <c r="O179" s="18">
        <v>42.478324782999998</v>
      </c>
      <c r="P179" s="19" t="s">
        <v>16</v>
      </c>
      <c r="Q179" s="14" t="s">
        <v>740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741</v>
      </c>
      <c r="D180" s="20" t="s">
        <v>742</v>
      </c>
      <c r="E180" s="16"/>
      <c r="F180" s="17">
        <v>11.05</v>
      </c>
      <c r="G180" s="17">
        <v>9.94</v>
      </c>
      <c r="H180" s="17">
        <v>8.83</v>
      </c>
      <c r="I180" s="17"/>
      <c r="J180" s="17">
        <v>11.67</v>
      </c>
      <c r="K180" s="17">
        <v>13.88</v>
      </c>
      <c r="L180" s="17">
        <v>17.47</v>
      </c>
      <c r="M180" s="17"/>
      <c r="N180" s="17">
        <v>39.381861860000001</v>
      </c>
      <c r="O180" s="36">
        <v>1.1756179239</v>
      </c>
      <c r="P180" s="20" t="s">
        <v>16</v>
      </c>
      <c r="Q180" s="15" t="s">
        <v>743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304</v>
      </c>
      <c r="D181" s="19" t="s">
        <v>305</v>
      </c>
      <c r="E181" s="16"/>
      <c r="F181" s="18">
        <v>6.28</v>
      </c>
      <c r="G181" s="18">
        <v>5.14</v>
      </c>
      <c r="H181" s="18">
        <v>4</v>
      </c>
      <c r="I181" s="17"/>
      <c r="J181" s="18">
        <v>6.67</v>
      </c>
      <c r="K181" s="18">
        <v>8.94</v>
      </c>
      <c r="L181" s="18">
        <v>12.61</v>
      </c>
      <c r="M181" s="18"/>
      <c r="N181" s="18">
        <v>43.617723605000002</v>
      </c>
      <c r="O181" s="18">
        <v>28.233758260999998</v>
      </c>
      <c r="P181" s="19" t="s">
        <v>16</v>
      </c>
      <c r="Q181" s="14" t="s">
        <v>744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306</v>
      </c>
      <c r="D182" s="20" t="s">
        <v>307</v>
      </c>
      <c r="E182" s="16"/>
      <c r="F182" s="17">
        <v>225.3</v>
      </c>
      <c r="G182" s="17">
        <v>179.4</v>
      </c>
      <c r="H182" s="17">
        <v>133.5</v>
      </c>
      <c r="I182" s="17"/>
      <c r="J182" s="17">
        <v>241</v>
      </c>
      <c r="K182" s="17">
        <v>332.79</v>
      </c>
      <c r="L182" s="17">
        <v>481.32</v>
      </c>
      <c r="M182" s="17"/>
      <c r="N182" s="17">
        <v>20.345612401</v>
      </c>
      <c r="O182" s="36">
        <v>9.8876373799999993</v>
      </c>
      <c r="P182" s="20" t="s">
        <v>16</v>
      </c>
      <c r="Q182" s="15" t="s">
        <v>745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538</v>
      </c>
      <c r="D183" s="19" t="s">
        <v>539</v>
      </c>
      <c r="E183" s="16"/>
      <c r="F183" s="18">
        <v>10.3</v>
      </c>
      <c r="G183" s="18">
        <v>6.92</v>
      </c>
      <c r="H183" s="18">
        <v>3.54</v>
      </c>
      <c r="I183" s="17"/>
      <c r="J183" s="18">
        <v>10.81</v>
      </c>
      <c r="K183" s="18">
        <v>17.559999999999999</v>
      </c>
      <c r="L183" s="18">
        <v>28.5</v>
      </c>
      <c r="M183" s="18"/>
      <c r="N183" s="18">
        <v>9.0871193428999995</v>
      </c>
      <c r="O183" s="18">
        <v>2.0187750869999999</v>
      </c>
      <c r="P183" s="19" t="s">
        <v>16</v>
      </c>
      <c r="Q183" s="14" t="s">
        <v>746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308</v>
      </c>
      <c r="D184" s="20" t="s">
        <v>309</v>
      </c>
      <c r="E184" s="16"/>
      <c r="F184" s="17">
        <v>39.119999999999997</v>
      </c>
      <c r="G184" s="17">
        <v>35.659999999999997</v>
      </c>
      <c r="H184" s="17">
        <v>32.200000000000003</v>
      </c>
      <c r="I184" s="17"/>
      <c r="J184" s="17">
        <v>41.26</v>
      </c>
      <c r="K184" s="17">
        <v>48.17</v>
      </c>
      <c r="L184" s="17">
        <v>59.36</v>
      </c>
      <c r="M184" s="17"/>
      <c r="N184" s="17">
        <v>67.855592836</v>
      </c>
      <c r="O184" s="36">
        <v>565.41965970000001</v>
      </c>
      <c r="P184" s="20" t="s">
        <v>19</v>
      </c>
      <c r="Q184" s="15" t="s">
        <v>747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308</v>
      </c>
      <c r="D185" s="19" t="s">
        <v>310</v>
      </c>
      <c r="E185" s="16"/>
      <c r="F185" s="18">
        <v>36.9</v>
      </c>
      <c r="G185" s="18">
        <v>33.76</v>
      </c>
      <c r="H185" s="18">
        <v>30.62</v>
      </c>
      <c r="I185" s="17"/>
      <c r="J185" s="18">
        <v>38.58</v>
      </c>
      <c r="K185" s="18">
        <v>44.85</v>
      </c>
      <c r="L185" s="18">
        <v>55.01</v>
      </c>
      <c r="M185" s="18"/>
      <c r="N185" s="18">
        <v>72.416019188000007</v>
      </c>
      <c r="O185" s="18">
        <v>1569.853494</v>
      </c>
      <c r="P185" s="19" t="s">
        <v>19</v>
      </c>
      <c r="Q185" s="14" t="s">
        <v>748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749</v>
      </c>
      <c r="D186" s="20" t="s">
        <v>311</v>
      </c>
      <c r="E186" s="16"/>
      <c r="F186" s="17">
        <v>10.61</v>
      </c>
      <c r="G186" s="17">
        <v>9.92</v>
      </c>
      <c r="H186" s="17">
        <v>9.23</v>
      </c>
      <c r="I186" s="17"/>
      <c r="J186" s="17">
        <v>10.91</v>
      </c>
      <c r="K186" s="17">
        <v>12.28</v>
      </c>
      <c r="L186" s="17">
        <v>14.52</v>
      </c>
      <c r="M186" s="17"/>
      <c r="N186" s="17">
        <v>44.255787693000002</v>
      </c>
      <c r="O186" s="36">
        <v>50.317286739000004</v>
      </c>
      <c r="P186" s="20" t="s">
        <v>16</v>
      </c>
      <c r="Q186" s="15" t="s">
        <v>750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312</v>
      </c>
      <c r="D187" s="19" t="s">
        <v>313</v>
      </c>
      <c r="E187" s="16"/>
      <c r="F187" s="18">
        <v>48.77</v>
      </c>
      <c r="G187" s="18">
        <v>43.05</v>
      </c>
      <c r="H187" s="18">
        <v>37.340000000000003</v>
      </c>
      <c r="I187" s="17"/>
      <c r="J187" s="18">
        <v>52.66</v>
      </c>
      <c r="K187" s="18">
        <v>64.08</v>
      </c>
      <c r="L187" s="18">
        <v>82.56</v>
      </c>
      <c r="M187" s="18"/>
      <c r="N187" s="18">
        <v>57.986641038000002</v>
      </c>
      <c r="O187" s="18">
        <v>565.61905516999991</v>
      </c>
      <c r="P187" s="19" t="s">
        <v>19</v>
      </c>
      <c r="Q187" s="14" t="s">
        <v>751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540</v>
      </c>
      <c r="D188" s="20" t="s">
        <v>314</v>
      </c>
      <c r="E188" s="16"/>
      <c r="F188" s="17">
        <v>3.19</v>
      </c>
      <c r="G188" s="17">
        <v>2.83</v>
      </c>
      <c r="H188" s="17">
        <v>2.4700000000000002</v>
      </c>
      <c r="I188" s="17"/>
      <c r="J188" s="17">
        <v>3.28</v>
      </c>
      <c r="K188" s="17">
        <v>3.99</v>
      </c>
      <c r="L188" s="17">
        <v>5.16</v>
      </c>
      <c r="M188" s="17"/>
      <c r="N188" s="17">
        <v>35.594494820000001</v>
      </c>
      <c r="O188" s="36">
        <v>16.016030261000001</v>
      </c>
      <c r="P188" s="20" t="s">
        <v>16</v>
      </c>
      <c r="Q188" s="15" t="s">
        <v>752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566</v>
      </c>
      <c r="D189" s="19" t="s">
        <v>315</v>
      </c>
      <c r="E189" s="16"/>
      <c r="F189" s="18">
        <v>13.26</v>
      </c>
      <c r="G189" s="18">
        <v>11.05</v>
      </c>
      <c r="H189" s="18">
        <v>8.85</v>
      </c>
      <c r="I189" s="17"/>
      <c r="J189" s="18">
        <v>13.75</v>
      </c>
      <c r="K189" s="18">
        <v>18.149999999999999</v>
      </c>
      <c r="L189" s="18">
        <v>25.27</v>
      </c>
      <c r="M189" s="18"/>
      <c r="N189" s="18">
        <v>48.255302041</v>
      </c>
      <c r="O189" s="18">
        <v>4.2082769999999998</v>
      </c>
      <c r="P189" s="19" t="s">
        <v>16</v>
      </c>
      <c r="Q189" s="14" t="s">
        <v>753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328</v>
      </c>
      <c r="D190" s="20" t="s">
        <v>316</v>
      </c>
      <c r="E190" s="16"/>
      <c r="F190" s="17">
        <v>15.13</v>
      </c>
      <c r="G190" s="17">
        <v>14.1</v>
      </c>
      <c r="H190" s="17">
        <v>13.08</v>
      </c>
      <c r="I190" s="17"/>
      <c r="J190" s="17">
        <v>16.2</v>
      </c>
      <c r="K190" s="17">
        <v>18.239999999999998</v>
      </c>
      <c r="L190" s="17">
        <v>21.55</v>
      </c>
      <c r="M190" s="17"/>
      <c r="N190" s="17">
        <v>65.082515698999998</v>
      </c>
      <c r="O190" s="36">
        <v>29.282586912999999</v>
      </c>
      <c r="P190" s="20" t="s">
        <v>19</v>
      </c>
      <c r="Q190" s="15" t="s">
        <v>754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533</v>
      </c>
      <c r="D191" s="19" t="s">
        <v>317</v>
      </c>
      <c r="E191" s="16"/>
      <c r="F191" s="18">
        <v>50</v>
      </c>
      <c r="G191" s="18">
        <v>47.37</v>
      </c>
      <c r="H191" s="18">
        <v>44.74</v>
      </c>
      <c r="I191" s="17"/>
      <c r="J191" s="18">
        <v>53.09</v>
      </c>
      <c r="K191" s="18">
        <v>58.34</v>
      </c>
      <c r="L191" s="18">
        <v>66.849999999999994</v>
      </c>
      <c r="M191" s="18"/>
      <c r="N191" s="18">
        <v>58.049242620000001</v>
      </c>
      <c r="O191" s="18">
        <v>113.82994955999999</v>
      </c>
      <c r="P191" s="19" t="s">
        <v>19</v>
      </c>
      <c r="Q191" s="14" t="s">
        <v>755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318</v>
      </c>
      <c r="D192" s="20" t="s">
        <v>319</v>
      </c>
      <c r="E192" s="16"/>
      <c r="F192" s="17">
        <v>4.29</v>
      </c>
      <c r="G192" s="17">
        <v>3.97</v>
      </c>
      <c r="H192" s="17">
        <v>3.66</v>
      </c>
      <c r="I192" s="17"/>
      <c r="J192" s="17">
        <v>4.72</v>
      </c>
      <c r="K192" s="17">
        <v>5.34</v>
      </c>
      <c r="L192" s="17">
        <v>6.35</v>
      </c>
      <c r="M192" s="17"/>
      <c r="N192" s="17">
        <v>48.449406361999998</v>
      </c>
      <c r="O192" s="36">
        <v>6.3763932174000004</v>
      </c>
      <c r="P192" s="20" t="s">
        <v>19</v>
      </c>
      <c r="Q192" s="15" t="s">
        <v>756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320</v>
      </c>
      <c r="D193" s="19" t="s">
        <v>321</v>
      </c>
      <c r="E193" s="16"/>
      <c r="F193" s="18">
        <v>18.690000000000001</v>
      </c>
      <c r="G193" s="18">
        <v>17.07</v>
      </c>
      <c r="H193" s="18">
        <v>15.45</v>
      </c>
      <c r="I193" s="17"/>
      <c r="J193" s="18">
        <v>19.670000000000002</v>
      </c>
      <c r="K193" s="18">
        <v>22.9</v>
      </c>
      <c r="L193" s="18">
        <v>28.14</v>
      </c>
      <c r="M193" s="18"/>
      <c r="N193" s="18">
        <v>86.535819509999996</v>
      </c>
      <c r="O193" s="18">
        <v>7.8627801304</v>
      </c>
      <c r="P193" s="19" t="s">
        <v>19</v>
      </c>
      <c r="Q193" s="14" t="s">
        <v>757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527</v>
      </c>
      <c r="D194" s="20" t="s">
        <v>489</v>
      </c>
      <c r="E194" s="16"/>
      <c r="F194" s="17">
        <v>8.5</v>
      </c>
      <c r="G194" s="17">
        <v>7.4</v>
      </c>
      <c r="H194" s="17">
        <v>6.3</v>
      </c>
      <c r="I194" s="17"/>
      <c r="J194" s="17">
        <v>8.75</v>
      </c>
      <c r="K194" s="17">
        <v>10.94</v>
      </c>
      <c r="L194" s="17">
        <v>14.5</v>
      </c>
      <c r="M194" s="17"/>
      <c r="N194" s="17">
        <v>42.703181387999997</v>
      </c>
      <c r="O194" s="36">
        <v>2.2669422608999996</v>
      </c>
      <c r="P194" s="20" t="s">
        <v>16</v>
      </c>
      <c r="Q194" s="15" t="s">
        <v>758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322</v>
      </c>
      <c r="D195" s="19" t="s">
        <v>323</v>
      </c>
      <c r="E195" s="16"/>
      <c r="F195" s="18">
        <v>2.15</v>
      </c>
      <c r="G195" s="18">
        <v>1.91</v>
      </c>
      <c r="H195" s="18">
        <v>1.67</v>
      </c>
      <c r="I195" s="17"/>
      <c r="J195" s="18">
        <v>2.23</v>
      </c>
      <c r="K195" s="18">
        <v>2.7</v>
      </c>
      <c r="L195" s="18">
        <v>3.47</v>
      </c>
      <c r="M195" s="18"/>
      <c r="N195" s="18">
        <v>44.409733760000002</v>
      </c>
      <c r="O195" s="18">
        <v>6.9967893478000001</v>
      </c>
      <c r="P195" s="19" t="s">
        <v>16</v>
      </c>
      <c r="Q195" s="14" t="s">
        <v>759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324</v>
      </c>
      <c r="D196" s="20" t="s">
        <v>325</v>
      </c>
      <c r="E196" s="16"/>
      <c r="F196" s="17">
        <v>2.38</v>
      </c>
      <c r="G196" s="17">
        <v>2.14</v>
      </c>
      <c r="H196" s="17">
        <v>1.9</v>
      </c>
      <c r="I196" s="17"/>
      <c r="J196" s="17">
        <v>2.52</v>
      </c>
      <c r="K196" s="17">
        <v>2.99</v>
      </c>
      <c r="L196" s="17">
        <v>3.76</v>
      </c>
      <c r="M196" s="17"/>
      <c r="N196" s="17">
        <v>43.388269545999997</v>
      </c>
      <c r="O196" s="36">
        <v>6.1595012173999999</v>
      </c>
      <c r="P196" s="20" t="s">
        <v>16</v>
      </c>
      <c r="Q196" s="15" t="s">
        <v>760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326</v>
      </c>
      <c r="D197" s="19" t="s">
        <v>327</v>
      </c>
      <c r="E197" s="16"/>
      <c r="F197" s="18">
        <v>25.67</v>
      </c>
      <c r="G197" s="18">
        <v>22.75</v>
      </c>
      <c r="H197" s="18">
        <v>19.84</v>
      </c>
      <c r="I197" s="17"/>
      <c r="J197" s="18">
        <v>26.78</v>
      </c>
      <c r="K197" s="18">
        <v>32.6</v>
      </c>
      <c r="L197" s="18">
        <v>42.03</v>
      </c>
      <c r="M197" s="18"/>
      <c r="N197" s="18">
        <v>63.133892496000001</v>
      </c>
      <c r="O197" s="18">
        <v>245.53600917</v>
      </c>
      <c r="P197" s="19" t="s">
        <v>19</v>
      </c>
      <c r="Q197" s="14" t="s">
        <v>761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509</v>
      </c>
      <c r="D198" s="20" t="s">
        <v>329</v>
      </c>
      <c r="E198" s="16"/>
      <c r="F198" s="17">
        <v>0.82</v>
      </c>
      <c r="G198" s="17">
        <v>0.71</v>
      </c>
      <c r="H198" s="17">
        <v>0.6</v>
      </c>
      <c r="I198" s="17"/>
      <c r="J198" s="17">
        <v>0.87</v>
      </c>
      <c r="K198" s="17">
        <v>1.08</v>
      </c>
      <c r="L198" s="17">
        <v>1.42</v>
      </c>
      <c r="M198" s="17"/>
      <c r="N198" s="17">
        <v>43.573675012999999</v>
      </c>
      <c r="O198" s="36">
        <v>35.127656043000002</v>
      </c>
      <c r="P198" s="20" t="s">
        <v>16</v>
      </c>
      <c r="Q198" s="15" t="s">
        <v>762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502</v>
      </c>
      <c r="D199" s="19" t="s">
        <v>330</v>
      </c>
      <c r="E199" s="16"/>
      <c r="F199" s="18">
        <v>6.24</v>
      </c>
      <c r="G199" s="18">
        <v>5.66</v>
      </c>
      <c r="H199" s="18">
        <v>5.09</v>
      </c>
      <c r="I199" s="17"/>
      <c r="J199" s="18">
        <v>6.37</v>
      </c>
      <c r="K199" s="18">
        <v>7.51</v>
      </c>
      <c r="L199" s="18">
        <v>9.3699999999999992</v>
      </c>
      <c r="M199" s="18"/>
      <c r="N199" s="18">
        <v>37.226805241000001</v>
      </c>
      <c r="O199" s="18">
        <v>30.823431174</v>
      </c>
      <c r="P199" s="19" t="s">
        <v>16</v>
      </c>
      <c r="Q199" s="14" t="s">
        <v>763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331</v>
      </c>
      <c r="D200" s="20" t="s">
        <v>332</v>
      </c>
      <c r="E200" s="16"/>
      <c r="F200" s="17">
        <v>7.43</v>
      </c>
      <c r="G200" s="17">
        <v>4.32</v>
      </c>
      <c r="H200" s="17">
        <v>1.22</v>
      </c>
      <c r="I200" s="17"/>
      <c r="J200" s="17">
        <v>8.25</v>
      </c>
      <c r="K200" s="17">
        <v>14.45</v>
      </c>
      <c r="L200" s="17">
        <v>24.49</v>
      </c>
      <c r="M200" s="17"/>
      <c r="N200" s="17">
        <v>49.982597003000002</v>
      </c>
      <c r="O200" s="36">
        <v>41.872881261000003</v>
      </c>
      <c r="P200" s="20" t="s">
        <v>16</v>
      </c>
      <c r="Q200" s="15" t="s">
        <v>764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333</v>
      </c>
      <c r="D201" s="20" t="s">
        <v>334</v>
      </c>
      <c r="E201" s="16"/>
      <c r="F201" s="17">
        <v>41.61</v>
      </c>
      <c r="G201" s="17">
        <v>38.85</v>
      </c>
      <c r="H201" s="17">
        <v>36.1</v>
      </c>
      <c r="I201" s="17"/>
      <c r="J201" s="17">
        <v>42.45</v>
      </c>
      <c r="K201" s="17">
        <v>47.95</v>
      </c>
      <c r="L201" s="17">
        <v>56.85</v>
      </c>
      <c r="M201" s="17"/>
      <c r="N201" s="17">
        <v>44.314356854000003</v>
      </c>
      <c r="O201" s="36">
        <v>238.66852686999999</v>
      </c>
      <c r="P201" s="20" t="s">
        <v>16</v>
      </c>
      <c r="Q201" s="15" t="s">
        <v>765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766</v>
      </c>
      <c r="D202" s="19" t="s">
        <v>767</v>
      </c>
      <c r="E202" s="16"/>
      <c r="F202" s="18">
        <v>9.51</v>
      </c>
      <c r="G202" s="18">
        <v>8.23</v>
      </c>
      <c r="H202" s="18">
        <v>6.96</v>
      </c>
      <c r="I202" s="17"/>
      <c r="J202" s="18">
        <v>10.45</v>
      </c>
      <c r="K202" s="18">
        <v>12.99</v>
      </c>
      <c r="L202" s="18">
        <v>17.100000000000001</v>
      </c>
      <c r="M202" s="18"/>
      <c r="N202" s="18">
        <v>53.186750185000001</v>
      </c>
      <c r="O202" s="18">
        <v>20.706632957</v>
      </c>
      <c r="P202" s="19" t="s">
        <v>19</v>
      </c>
      <c r="Q202" s="14" t="s">
        <v>768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567</v>
      </c>
      <c r="D203" s="20" t="s">
        <v>568</v>
      </c>
      <c r="E203" s="16"/>
      <c r="F203" s="17">
        <v>78.23</v>
      </c>
      <c r="G203" s="17">
        <v>3.83</v>
      </c>
      <c r="H203" s="17">
        <v>-70.56</v>
      </c>
      <c r="I203" s="17"/>
      <c r="J203" s="17">
        <v>89.61</v>
      </c>
      <c r="K203" s="17">
        <v>238.4</v>
      </c>
      <c r="L203" s="17">
        <v>479.17</v>
      </c>
      <c r="M203" s="17"/>
      <c r="N203" s="17">
        <v>19.160590583000001</v>
      </c>
      <c r="O203" s="36">
        <v>1.6381870217000001</v>
      </c>
      <c r="P203" s="20" t="s">
        <v>16</v>
      </c>
      <c r="Q203" s="15" t="s">
        <v>769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569</v>
      </c>
      <c r="D204" s="19" t="s">
        <v>570</v>
      </c>
      <c r="E204" s="16"/>
      <c r="F204" s="18">
        <v>480.32</v>
      </c>
      <c r="G204" s="18">
        <v>428.51</v>
      </c>
      <c r="H204" s="18">
        <v>376.71</v>
      </c>
      <c r="I204" s="17"/>
      <c r="J204" s="18">
        <v>517.65</v>
      </c>
      <c r="K204" s="18">
        <v>621.25</v>
      </c>
      <c r="L204" s="18">
        <v>788.9</v>
      </c>
      <c r="M204" s="18"/>
      <c r="N204" s="18">
        <v>64.539661183999996</v>
      </c>
      <c r="O204" s="18">
        <v>1.4890038235</v>
      </c>
      <c r="P204" s="19" t="s">
        <v>19</v>
      </c>
      <c r="Q204" s="14" t="s">
        <v>770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335</v>
      </c>
      <c r="D205" s="20" t="s">
        <v>336</v>
      </c>
      <c r="E205" s="16"/>
      <c r="F205" s="17">
        <v>8.08</v>
      </c>
      <c r="G205" s="17">
        <v>7.61</v>
      </c>
      <c r="H205" s="17">
        <v>7.14</v>
      </c>
      <c r="I205" s="17"/>
      <c r="J205" s="17">
        <v>8.48</v>
      </c>
      <c r="K205" s="17">
        <v>9.41</v>
      </c>
      <c r="L205" s="17">
        <v>10.93</v>
      </c>
      <c r="M205" s="17"/>
      <c r="N205" s="17">
        <v>42.416084931</v>
      </c>
      <c r="O205" s="36">
        <v>2.0157246956999999</v>
      </c>
      <c r="P205" s="20" t="s">
        <v>16</v>
      </c>
      <c r="Q205" s="15" t="s">
        <v>771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337</v>
      </c>
      <c r="D206" s="19" t="s">
        <v>338</v>
      </c>
      <c r="E206" s="16"/>
      <c r="F206" s="18">
        <v>15.1</v>
      </c>
      <c r="G206" s="18">
        <v>13.82</v>
      </c>
      <c r="H206" s="18">
        <v>12.54</v>
      </c>
      <c r="I206" s="17"/>
      <c r="J206" s="18">
        <v>17.45</v>
      </c>
      <c r="K206" s="18">
        <v>20</v>
      </c>
      <c r="L206" s="18">
        <v>24.14</v>
      </c>
      <c r="M206" s="18"/>
      <c r="N206" s="18">
        <v>63.136821888999997</v>
      </c>
      <c r="O206" s="18">
        <v>192.2480793</v>
      </c>
      <c r="P206" s="19" t="s">
        <v>19</v>
      </c>
      <c r="Q206" s="14" t="s">
        <v>772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339</v>
      </c>
      <c r="D207" s="20" t="s">
        <v>340</v>
      </c>
      <c r="E207" s="16"/>
      <c r="F207" s="17">
        <v>143.94</v>
      </c>
      <c r="G207" s="17">
        <v>134.1</v>
      </c>
      <c r="H207" s="17">
        <v>124.27</v>
      </c>
      <c r="I207" s="17"/>
      <c r="J207" s="17">
        <v>147.85</v>
      </c>
      <c r="K207" s="17">
        <v>167.51</v>
      </c>
      <c r="L207" s="17">
        <v>199.33</v>
      </c>
      <c r="M207" s="17"/>
      <c r="N207" s="17">
        <v>71.789051518999997</v>
      </c>
      <c r="O207" s="36">
        <v>463.52260817000001</v>
      </c>
      <c r="P207" s="20" t="s">
        <v>19</v>
      </c>
      <c r="Q207" s="15" t="s">
        <v>773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341</v>
      </c>
      <c r="D208" s="19" t="s">
        <v>342</v>
      </c>
      <c r="E208" s="16"/>
      <c r="F208" s="18">
        <v>10.9</v>
      </c>
      <c r="G208" s="18">
        <v>9.34</v>
      </c>
      <c r="H208" s="18">
        <v>7.79</v>
      </c>
      <c r="I208" s="17"/>
      <c r="J208" s="18">
        <v>11.79</v>
      </c>
      <c r="K208" s="18">
        <v>14.89</v>
      </c>
      <c r="L208" s="18">
        <v>19.920000000000002</v>
      </c>
      <c r="M208" s="18"/>
      <c r="N208" s="18">
        <v>62.660732142999997</v>
      </c>
      <c r="O208" s="18">
        <v>2.1242178696000003</v>
      </c>
      <c r="P208" s="19" t="s">
        <v>19</v>
      </c>
      <c r="Q208" s="14" t="s">
        <v>774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341</v>
      </c>
      <c r="D209" s="20" t="s">
        <v>343</v>
      </c>
      <c r="E209" s="16"/>
      <c r="F209" s="17">
        <v>8.7899999999999991</v>
      </c>
      <c r="G209" s="17">
        <v>7.95</v>
      </c>
      <c r="H209" s="17">
        <v>7.11</v>
      </c>
      <c r="I209" s="17"/>
      <c r="J209" s="17">
        <v>9.23</v>
      </c>
      <c r="K209" s="17">
        <v>10.9</v>
      </c>
      <c r="L209" s="17">
        <v>13.6</v>
      </c>
      <c r="M209" s="17"/>
      <c r="N209" s="17">
        <v>60.680697938999998</v>
      </c>
      <c r="O209" s="36">
        <v>10.124274782000001</v>
      </c>
      <c r="P209" s="20" t="s">
        <v>19</v>
      </c>
      <c r="Q209" s="15" t="s">
        <v>775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341</v>
      </c>
      <c r="D210" s="19" t="s">
        <v>344</v>
      </c>
      <c r="E210" s="16"/>
      <c r="F210" s="18">
        <v>46.22</v>
      </c>
      <c r="G210" s="18">
        <v>41.36</v>
      </c>
      <c r="H210" s="18">
        <v>36.51</v>
      </c>
      <c r="I210" s="17"/>
      <c r="J210" s="18">
        <v>48.72</v>
      </c>
      <c r="K210" s="18">
        <v>58.42</v>
      </c>
      <c r="L210" s="18">
        <v>74.12</v>
      </c>
      <c r="M210" s="18"/>
      <c r="N210" s="18">
        <v>62.449649078</v>
      </c>
      <c r="O210" s="18">
        <v>71.976351783000013</v>
      </c>
      <c r="P210" s="19" t="s">
        <v>19</v>
      </c>
      <c r="Q210" s="14" t="s">
        <v>776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345</v>
      </c>
      <c r="D211" s="20" t="s">
        <v>541</v>
      </c>
      <c r="E211" s="16"/>
      <c r="F211" s="17">
        <v>16.989999999999998</v>
      </c>
      <c r="G211" s="17">
        <v>14.99</v>
      </c>
      <c r="H211" s="17">
        <v>13</v>
      </c>
      <c r="I211" s="17"/>
      <c r="J211" s="17">
        <v>18.68</v>
      </c>
      <c r="K211" s="17">
        <v>22.66</v>
      </c>
      <c r="L211" s="17">
        <v>29.12</v>
      </c>
      <c r="M211" s="17"/>
      <c r="N211" s="17">
        <v>45.181097651000002</v>
      </c>
      <c r="O211" s="36">
        <v>1.2039594783000001</v>
      </c>
      <c r="P211" s="20" t="s">
        <v>19</v>
      </c>
      <c r="Q211" s="15" t="s">
        <v>777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345</v>
      </c>
      <c r="D212" s="19" t="s">
        <v>542</v>
      </c>
      <c r="E212" s="16"/>
      <c r="F212" s="18">
        <v>17.22</v>
      </c>
      <c r="G212" s="18">
        <v>15.46</v>
      </c>
      <c r="H212" s="18">
        <v>13.71</v>
      </c>
      <c r="I212" s="17"/>
      <c r="J212" s="18">
        <v>17.98</v>
      </c>
      <c r="K212" s="18">
        <v>21.48</v>
      </c>
      <c r="L212" s="18">
        <v>27.14</v>
      </c>
      <c r="M212" s="18"/>
      <c r="N212" s="18">
        <v>41.872218294</v>
      </c>
      <c r="O212" s="18">
        <v>1.5053394783</v>
      </c>
      <c r="P212" s="19" t="s">
        <v>16</v>
      </c>
      <c r="Q212" s="14" t="s">
        <v>778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345</v>
      </c>
      <c r="D213" s="20" t="s">
        <v>346</v>
      </c>
      <c r="E213" s="16"/>
      <c r="F213" s="17">
        <v>34.32</v>
      </c>
      <c r="G213" s="17">
        <v>30.62</v>
      </c>
      <c r="H213" s="17">
        <v>26.93</v>
      </c>
      <c r="I213" s="17"/>
      <c r="J213" s="17">
        <v>35.270000000000003</v>
      </c>
      <c r="K213" s="17">
        <v>42.65</v>
      </c>
      <c r="L213" s="17">
        <v>54.61</v>
      </c>
      <c r="M213" s="17"/>
      <c r="N213" s="17">
        <v>44.058429453999999</v>
      </c>
      <c r="O213" s="36">
        <v>139.06116900000001</v>
      </c>
      <c r="P213" s="20" t="s">
        <v>16</v>
      </c>
      <c r="Q213" s="15" t="s">
        <v>779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347</v>
      </c>
      <c r="D214" s="20" t="s">
        <v>348</v>
      </c>
      <c r="E214" s="16"/>
      <c r="F214" s="17">
        <v>14.64</v>
      </c>
      <c r="G214" s="17">
        <v>13.23</v>
      </c>
      <c r="H214" s="17">
        <v>11.82</v>
      </c>
      <c r="I214" s="17"/>
      <c r="J214" s="17">
        <v>15.06</v>
      </c>
      <c r="K214" s="17">
        <v>17.87</v>
      </c>
      <c r="L214" s="17">
        <v>22.43</v>
      </c>
      <c r="M214" s="17"/>
      <c r="N214" s="17">
        <v>36.188851374000002</v>
      </c>
      <c r="O214" s="36">
        <v>50.641400956999995</v>
      </c>
      <c r="P214" s="20" t="s">
        <v>16</v>
      </c>
      <c r="Q214" s="15" t="s">
        <v>780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349</v>
      </c>
      <c r="D215" s="19" t="s">
        <v>350</v>
      </c>
      <c r="E215" s="16"/>
      <c r="F215" s="18">
        <v>5.31</v>
      </c>
      <c r="G215" s="18">
        <v>4.87</v>
      </c>
      <c r="H215" s="18">
        <v>4.43</v>
      </c>
      <c r="I215" s="17"/>
      <c r="J215" s="18">
        <v>5.5</v>
      </c>
      <c r="K215" s="18">
        <v>6.37</v>
      </c>
      <c r="L215" s="18">
        <v>7.78</v>
      </c>
      <c r="M215" s="18"/>
      <c r="N215" s="18">
        <v>62.958408802000001</v>
      </c>
      <c r="O215" s="18">
        <v>2.1606364782999998</v>
      </c>
      <c r="P215" s="19" t="s">
        <v>19</v>
      </c>
      <c r="Q215" s="14" t="s">
        <v>781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549</v>
      </c>
      <c r="D216" s="19" t="s">
        <v>550</v>
      </c>
      <c r="E216" s="16"/>
      <c r="F216" s="18">
        <v>2084.88</v>
      </c>
      <c r="G216" s="18">
        <v>1691.82</v>
      </c>
      <c r="H216" s="18">
        <v>1298.76</v>
      </c>
      <c r="I216" s="17"/>
      <c r="J216" s="18">
        <v>2401</v>
      </c>
      <c r="K216" s="18">
        <v>3187.11</v>
      </c>
      <c r="L216" s="18">
        <v>4459.1400000000003</v>
      </c>
      <c r="M216" s="18"/>
      <c r="N216" s="18">
        <v>56.507815651000001</v>
      </c>
      <c r="O216" s="18">
        <v>1.3978206387000001</v>
      </c>
      <c r="P216" s="19" t="s">
        <v>19</v>
      </c>
      <c r="Q216" s="14" t="s">
        <v>782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351</v>
      </c>
      <c r="D217" s="20" t="s">
        <v>352</v>
      </c>
      <c r="E217" s="16"/>
      <c r="F217" s="17">
        <v>11.8</v>
      </c>
      <c r="G217" s="17">
        <v>10.41</v>
      </c>
      <c r="H217" s="17">
        <v>9.0299999999999994</v>
      </c>
      <c r="I217" s="17"/>
      <c r="J217" s="17">
        <v>12.83</v>
      </c>
      <c r="K217" s="17">
        <v>15.59</v>
      </c>
      <c r="L217" s="17">
        <v>20.07</v>
      </c>
      <c r="M217" s="17"/>
      <c r="N217" s="17">
        <v>61.904393411000001</v>
      </c>
      <c r="O217" s="36">
        <v>19.446353173999999</v>
      </c>
      <c r="P217" s="20" t="s">
        <v>19</v>
      </c>
      <c r="Q217" s="15" t="s">
        <v>783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353</v>
      </c>
      <c r="D218" s="19" t="s">
        <v>354</v>
      </c>
      <c r="E218" s="16"/>
      <c r="F218" s="18">
        <v>12.59</v>
      </c>
      <c r="G218" s="18">
        <v>12.5</v>
      </c>
      <c r="H218" s="18">
        <v>12.41</v>
      </c>
      <c r="I218" s="17"/>
      <c r="J218" s="18">
        <v>12.63</v>
      </c>
      <c r="K218" s="18">
        <v>12.8</v>
      </c>
      <c r="L218" s="18">
        <v>13.09</v>
      </c>
      <c r="M218" s="18"/>
      <c r="N218" s="18">
        <v>68.185521023999996</v>
      </c>
      <c r="O218" s="18">
        <v>65.601804826000006</v>
      </c>
      <c r="P218" s="19" t="s">
        <v>19</v>
      </c>
      <c r="Q218" s="14" t="s">
        <v>784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355</v>
      </c>
      <c r="D219" s="20" t="s">
        <v>356</v>
      </c>
      <c r="E219" s="16"/>
      <c r="F219" s="17">
        <v>9.9</v>
      </c>
      <c r="G219" s="17">
        <v>8.84</v>
      </c>
      <c r="H219" s="17">
        <v>7.79</v>
      </c>
      <c r="I219" s="17"/>
      <c r="J219" s="17">
        <v>10.27</v>
      </c>
      <c r="K219" s="17">
        <v>12.37</v>
      </c>
      <c r="L219" s="17">
        <v>15.78</v>
      </c>
      <c r="M219" s="17"/>
      <c r="N219" s="17">
        <v>47.877651641999996</v>
      </c>
      <c r="O219" s="36">
        <v>128.75428338999998</v>
      </c>
      <c r="P219" s="20" t="s">
        <v>16</v>
      </c>
      <c r="Q219" s="15" t="s">
        <v>785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357</v>
      </c>
      <c r="D220" s="19" t="s">
        <v>358</v>
      </c>
      <c r="E220" s="16"/>
      <c r="F220" s="18">
        <v>19.100000000000001</v>
      </c>
      <c r="G220" s="18">
        <v>12.26</v>
      </c>
      <c r="H220" s="18">
        <v>5.43</v>
      </c>
      <c r="I220" s="17"/>
      <c r="J220" s="18">
        <v>21.2</v>
      </c>
      <c r="K220" s="18">
        <v>34.86</v>
      </c>
      <c r="L220" s="18">
        <v>56.97</v>
      </c>
      <c r="M220" s="18"/>
      <c r="N220" s="18">
        <v>41.514984845000001</v>
      </c>
      <c r="O220" s="18">
        <v>3.6023368174000003</v>
      </c>
      <c r="P220" s="19" t="s">
        <v>16</v>
      </c>
      <c r="Q220" s="14" t="s">
        <v>786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359</v>
      </c>
      <c r="D221" s="20" t="s">
        <v>360</v>
      </c>
      <c r="E221" s="16"/>
      <c r="F221" s="17">
        <v>6.53</v>
      </c>
      <c r="G221" s="17">
        <v>5.49</v>
      </c>
      <c r="H221" s="17">
        <v>4.45</v>
      </c>
      <c r="I221" s="17"/>
      <c r="J221" s="17">
        <v>7.45</v>
      </c>
      <c r="K221" s="17">
        <v>9.52</v>
      </c>
      <c r="L221" s="17">
        <v>12.88</v>
      </c>
      <c r="M221" s="17"/>
      <c r="N221" s="17">
        <v>65.484987790999995</v>
      </c>
      <c r="O221" s="36">
        <v>42.208576391000001</v>
      </c>
      <c r="P221" s="20" t="s">
        <v>19</v>
      </c>
      <c r="Q221" s="15" t="s">
        <v>787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361</v>
      </c>
      <c r="D222" s="19" t="s">
        <v>362</v>
      </c>
      <c r="E222" s="16"/>
      <c r="F222" s="18">
        <v>15.59</v>
      </c>
      <c r="G222" s="18">
        <v>14.57</v>
      </c>
      <c r="H222" s="18">
        <v>13.55</v>
      </c>
      <c r="I222" s="17"/>
      <c r="J222" s="18">
        <v>16.41</v>
      </c>
      <c r="K222" s="18">
        <v>18.440000000000001</v>
      </c>
      <c r="L222" s="18">
        <v>21.72</v>
      </c>
      <c r="M222" s="18"/>
      <c r="N222" s="18">
        <v>48.900461321999998</v>
      </c>
      <c r="O222" s="18">
        <v>37.788219435000002</v>
      </c>
      <c r="P222" s="19" t="s">
        <v>19</v>
      </c>
      <c r="Q222" s="14" t="s">
        <v>788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363</v>
      </c>
      <c r="D223" s="20" t="s">
        <v>364</v>
      </c>
      <c r="E223" s="16"/>
      <c r="F223" s="17">
        <v>21.89</v>
      </c>
      <c r="G223" s="17">
        <v>20.04</v>
      </c>
      <c r="H223" s="17">
        <v>18.2</v>
      </c>
      <c r="I223" s="17"/>
      <c r="J223" s="17">
        <v>22.52</v>
      </c>
      <c r="K223" s="17">
        <v>26.2</v>
      </c>
      <c r="L223" s="17">
        <v>32.159999999999997</v>
      </c>
      <c r="M223" s="17"/>
      <c r="N223" s="17">
        <v>44.275681710999997</v>
      </c>
      <c r="O223" s="36">
        <v>143.03872187000002</v>
      </c>
      <c r="P223" s="20" t="s">
        <v>16</v>
      </c>
      <c r="Q223" s="15" t="s">
        <v>789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365</v>
      </c>
      <c r="D224" s="19" t="s">
        <v>366</v>
      </c>
      <c r="E224" s="16"/>
      <c r="F224" s="18">
        <v>83.58</v>
      </c>
      <c r="G224" s="18">
        <v>73.849999999999994</v>
      </c>
      <c r="H224" s="18">
        <v>64.13</v>
      </c>
      <c r="I224" s="17"/>
      <c r="J224" s="18">
        <v>105.79</v>
      </c>
      <c r="K224" s="18">
        <v>125.23</v>
      </c>
      <c r="L224" s="18">
        <v>156.69</v>
      </c>
      <c r="M224" s="18"/>
      <c r="N224" s="18">
        <v>47.987186213999998</v>
      </c>
      <c r="O224" s="18">
        <v>8.5624109595999993</v>
      </c>
      <c r="P224" s="19" t="s">
        <v>19</v>
      </c>
      <c r="Q224" s="14" t="s">
        <v>790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367</v>
      </c>
      <c r="D225" s="20" t="s">
        <v>368</v>
      </c>
      <c r="E225" s="16"/>
      <c r="F225" s="17">
        <v>7.85</v>
      </c>
      <c r="G225" s="17">
        <v>1.7</v>
      </c>
      <c r="H225" s="17">
        <v>-4.4400000000000004</v>
      </c>
      <c r="I225" s="17"/>
      <c r="J225" s="17">
        <v>9.1300000000000008</v>
      </c>
      <c r="K225" s="17">
        <v>21.42</v>
      </c>
      <c r="L225" s="17">
        <v>41.32</v>
      </c>
      <c r="M225" s="17"/>
      <c r="N225" s="17">
        <v>16.969495390999999</v>
      </c>
      <c r="O225" s="36">
        <v>76.933715781000004</v>
      </c>
      <c r="P225" s="20" t="s">
        <v>16</v>
      </c>
      <c r="Q225" s="15" t="s">
        <v>791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369</v>
      </c>
      <c r="D226" s="19" t="s">
        <v>370</v>
      </c>
      <c r="E226" s="16"/>
      <c r="F226" s="18">
        <v>49.64</v>
      </c>
      <c r="G226" s="18">
        <v>47.15</v>
      </c>
      <c r="H226" s="18">
        <v>44.66</v>
      </c>
      <c r="I226" s="17"/>
      <c r="J226" s="18">
        <v>50.9</v>
      </c>
      <c r="K226" s="18">
        <v>55.87</v>
      </c>
      <c r="L226" s="18">
        <v>63.93</v>
      </c>
      <c r="M226" s="18"/>
      <c r="N226" s="18">
        <v>49.798389692999997</v>
      </c>
      <c r="O226" s="18">
        <v>322.60749557000003</v>
      </c>
      <c r="P226" s="19" t="s">
        <v>16</v>
      </c>
      <c r="Q226" s="14" t="s">
        <v>792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371</v>
      </c>
      <c r="D227" s="20" t="s">
        <v>372</v>
      </c>
      <c r="E227" s="16"/>
      <c r="F227" s="17">
        <v>4.8600000000000003</v>
      </c>
      <c r="G227" s="17">
        <v>4.62</v>
      </c>
      <c r="H227" s="17">
        <v>4.38</v>
      </c>
      <c r="I227" s="17"/>
      <c r="J227" s="17">
        <v>4.95</v>
      </c>
      <c r="K227" s="17">
        <v>5.42</v>
      </c>
      <c r="L227" s="17">
        <v>6.2</v>
      </c>
      <c r="M227" s="17"/>
      <c r="N227" s="17">
        <v>45.155136272999997</v>
      </c>
      <c r="O227" s="36">
        <v>2.6217286957000003</v>
      </c>
      <c r="P227" s="20" t="s">
        <v>16</v>
      </c>
      <c r="Q227" s="15" t="s">
        <v>793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373</v>
      </c>
      <c r="D228" s="19" t="s">
        <v>374</v>
      </c>
      <c r="E228" s="16"/>
      <c r="F228" s="18">
        <v>13.89</v>
      </c>
      <c r="G228" s="18">
        <v>12.81</v>
      </c>
      <c r="H228" s="18">
        <v>11.73</v>
      </c>
      <c r="I228" s="17"/>
      <c r="J228" s="18">
        <v>15.15</v>
      </c>
      <c r="K228" s="18">
        <v>17.3</v>
      </c>
      <c r="L228" s="18">
        <v>20.79</v>
      </c>
      <c r="M228" s="18"/>
      <c r="N228" s="18">
        <v>46.306208832999999</v>
      </c>
      <c r="O228" s="18">
        <v>2.0741348695999999</v>
      </c>
      <c r="P228" s="19" t="s">
        <v>19</v>
      </c>
      <c r="Q228" s="14" t="s">
        <v>794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373</v>
      </c>
      <c r="D229" s="20" t="s">
        <v>375</v>
      </c>
      <c r="E229" s="16"/>
      <c r="F229" s="17">
        <v>41.48</v>
      </c>
      <c r="G229" s="17">
        <v>38.200000000000003</v>
      </c>
      <c r="H229" s="17">
        <v>34.92</v>
      </c>
      <c r="I229" s="17"/>
      <c r="J229" s="17">
        <v>45.45</v>
      </c>
      <c r="K229" s="17">
        <v>52</v>
      </c>
      <c r="L229" s="17">
        <v>62.6</v>
      </c>
      <c r="M229" s="17"/>
      <c r="N229" s="17">
        <v>48.247455539999997</v>
      </c>
      <c r="O229" s="36">
        <v>84.239217174000004</v>
      </c>
      <c r="P229" s="20" t="s">
        <v>19</v>
      </c>
      <c r="Q229" s="15" t="s">
        <v>795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376</v>
      </c>
      <c r="D230" s="19" t="s">
        <v>377</v>
      </c>
      <c r="E230" s="16"/>
      <c r="F230" s="18">
        <v>210.05</v>
      </c>
      <c r="G230" s="18">
        <v>192.81</v>
      </c>
      <c r="H230" s="18">
        <v>175.57</v>
      </c>
      <c r="I230" s="17"/>
      <c r="J230" s="18">
        <v>220.15</v>
      </c>
      <c r="K230" s="18">
        <v>254.62</v>
      </c>
      <c r="L230" s="18">
        <v>310.41000000000003</v>
      </c>
      <c r="M230" s="18"/>
      <c r="N230" s="18">
        <v>45.745032749000003</v>
      </c>
      <c r="O230" s="18">
        <v>17.291957683</v>
      </c>
      <c r="P230" s="19" t="s">
        <v>16</v>
      </c>
      <c r="Q230" s="14" t="s">
        <v>796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378</v>
      </c>
      <c r="D231" s="20" t="s">
        <v>379</v>
      </c>
      <c r="E231" s="16"/>
      <c r="F231" s="17">
        <v>5.23</v>
      </c>
      <c r="G231" s="17">
        <v>4.8099999999999996</v>
      </c>
      <c r="H231" s="17">
        <v>4.4000000000000004</v>
      </c>
      <c r="I231" s="17"/>
      <c r="J231" s="17">
        <v>5.38</v>
      </c>
      <c r="K231" s="17">
        <v>6.2</v>
      </c>
      <c r="L231" s="17">
        <v>7.54</v>
      </c>
      <c r="M231" s="17"/>
      <c r="N231" s="17">
        <v>41.704871613999998</v>
      </c>
      <c r="O231" s="36">
        <v>2.8565471303999996</v>
      </c>
      <c r="P231" s="20" t="s">
        <v>16</v>
      </c>
      <c r="Q231" s="15" t="s">
        <v>797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380</v>
      </c>
      <c r="D232" s="19" t="s">
        <v>381</v>
      </c>
      <c r="E232" s="16"/>
      <c r="F232" s="18">
        <v>39.020000000000003</v>
      </c>
      <c r="G232" s="18">
        <v>36.270000000000003</v>
      </c>
      <c r="H232" s="18">
        <v>33.53</v>
      </c>
      <c r="I232" s="17"/>
      <c r="J232" s="18">
        <v>40.39</v>
      </c>
      <c r="K232" s="18">
        <v>45.87</v>
      </c>
      <c r="L232" s="18">
        <v>54.75</v>
      </c>
      <c r="M232" s="18"/>
      <c r="N232" s="18">
        <v>66.384599069999993</v>
      </c>
      <c r="O232" s="18">
        <v>7.7881229999999997</v>
      </c>
      <c r="P232" s="19" t="s">
        <v>19</v>
      </c>
      <c r="Q232" s="14" t="s">
        <v>798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382</v>
      </c>
      <c r="D233" s="20" t="s">
        <v>383</v>
      </c>
      <c r="E233" s="16"/>
      <c r="F233" s="17">
        <v>38.01</v>
      </c>
      <c r="G233" s="17">
        <v>35.61</v>
      </c>
      <c r="H233" s="17">
        <v>33.21</v>
      </c>
      <c r="I233" s="17"/>
      <c r="J233" s="17">
        <v>39.130000000000003</v>
      </c>
      <c r="K233" s="17">
        <v>43.92</v>
      </c>
      <c r="L233" s="17">
        <v>51.68</v>
      </c>
      <c r="M233" s="17"/>
      <c r="N233" s="17">
        <v>77.628409167000001</v>
      </c>
      <c r="O233" s="36">
        <v>182.18242517000002</v>
      </c>
      <c r="P233" s="20" t="s">
        <v>19</v>
      </c>
      <c r="Q233" s="15" t="s">
        <v>799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384</v>
      </c>
      <c r="D234" s="19" t="s">
        <v>385</v>
      </c>
      <c r="E234" s="16"/>
      <c r="F234" s="18">
        <v>28.02</v>
      </c>
      <c r="G234" s="18">
        <v>25.33</v>
      </c>
      <c r="H234" s="18">
        <v>22.65</v>
      </c>
      <c r="I234" s="17"/>
      <c r="J234" s="18">
        <v>29.61</v>
      </c>
      <c r="K234" s="18">
        <v>34.97</v>
      </c>
      <c r="L234" s="18">
        <v>43.66</v>
      </c>
      <c r="M234" s="18"/>
      <c r="N234" s="18">
        <v>76.760715047000005</v>
      </c>
      <c r="O234" s="18">
        <v>58.782240608999999</v>
      </c>
      <c r="P234" s="19" t="s">
        <v>19</v>
      </c>
      <c r="Q234" s="14" t="s">
        <v>800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386</v>
      </c>
      <c r="D235" s="20" t="s">
        <v>387</v>
      </c>
      <c r="E235" s="16"/>
      <c r="F235" s="17">
        <v>63.7</v>
      </c>
      <c r="G235" s="17">
        <v>56.49</v>
      </c>
      <c r="H235" s="17">
        <v>49.29</v>
      </c>
      <c r="I235" s="17"/>
      <c r="J235" s="17">
        <v>65.930000000000007</v>
      </c>
      <c r="K235" s="17">
        <v>80.33</v>
      </c>
      <c r="L235" s="17">
        <v>103.64</v>
      </c>
      <c r="M235" s="17"/>
      <c r="N235" s="17">
        <v>32.019197187000003</v>
      </c>
      <c r="O235" s="36">
        <v>106.76845722</v>
      </c>
      <c r="P235" s="20" t="s">
        <v>16</v>
      </c>
      <c r="Q235" s="15" t="s">
        <v>801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534</v>
      </c>
      <c r="D236" s="19" t="s">
        <v>535</v>
      </c>
      <c r="E236" s="16"/>
      <c r="F236" s="18">
        <v>153.82</v>
      </c>
      <c r="G236" s="18">
        <v>139.27000000000001</v>
      </c>
      <c r="H236" s="18">
        <v>124.73</v>
      </c>
      <c r="I236" s="17"/>
      <c r="J236" s="18">
        <v>161</v>
      </c>
      <c r="K236" s="18">
        <v>190.08</v>
      </c>
      <c r="L236" s="18">
        <v>237.14</v>
      </c>
      <c r="M236" s="18"/>
      <c r="N236" s="18">
        <v>35.812265486999998</v>
      </c>
      <c r="O236" s="18">
        <v>7.8366791430000005</v>
      </c>
      <c r="P236" s="19" t="s">
        <v>16</v>
      </c>
      <c r="Q236" s="14" t="s">
        <v>802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388</v>
      </c>
      <c r="D237" s="20" t="s">
        <v>389</v>
      </c>
      <c r="E237" s="16"/>
      <c r="F237" s="17">
        <v>24.86</v>
      </c>
      <c r="G237" s="17">
        <v>23.52</v>
      </c>
      <c r="H237" s="17">
        <v>22.19</v>
      </c>
      <c r="I237" s="17"/>
      <c r="J237" s="17">
        <v>25.57</v>
      </c>
      <c r="K237" s="17">
        <v>28.23</v>
      </c>
      <c r="L237" s="17">
        <v>32.549999999999997</v>
      </c>
      <c r="M237" s="17"/>
      <c r="N237" s="17">
        <v>70.439508064999998</v>
      </c>
      <c r="O237" s="36">
        <v>170.97097870000002</v>
      </c>
      <c r="P237" s="20" t="s">
        <v>19</v>
      </c>
      <c r="Q237" s="15" t="s">
        <v>803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390</v>
      </c>
      <c r="D238" s="19" t="s">
        <v>391</v>
      </c>
      <c r="E238" s="16"/>
      <c r="F238" s="18">
        <v>36.85</v>
      </c>
      <c r="G238" s="18">
        <v>33.33</v>
      </c>
      <c r="H238" s="18">
        <v>29.82</v>
      </c>
      <c r="I238" s="17"/>
      <c r="J238" s="18">
        <v>38.72</v>
      </c>
      <c r="K238" s="18">
        <v>45.74</v>
      </c>
      <c r="L238" s="18">
        <v>57.12</v>
      </c>
      <c r="M238" s="18"/>
      <c r="N238" s="18">
        <v>21.546977139999999</v>
      </c>
      <c r="O238" s="18">
        <v>201.99331813000001</v>
      </c>
      <c r="P238" s="19" t="s">
        <v>16</v>
      </c>
      <c r="Q238" s="14" t="s">
        <v>804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392</v>
      </c>
      <c r="D239" s="20" t="s">
        <v>393</v>
      </c>
      <c r="E239" s="16"/>
      <c r="F239" s="17">
        <v>15.78</v>
      </c>
      <c r="G239" s="17">
        <v>14.53</v>
      </c>
      <c r="H239" s="17">
        <v>13.28</v>
      </c>
      <c r="I239" s="17"/>
      <c r="J239" s="17">
        <v>18.38</v>
      </c>
      <c r="K239" s="17">
        <v>20.87</v>
      </c>
      <c r="L239" s="17">
        <v>24.91</v>
      </c>
      <c r="M239" s="17"/>
      <c r="N239" s="17">
        <v>57.027656581999999</v>
      </c>
      <c r="O239" s="36">
        <v>10.335264172999999</v>
      </c>
      <c r="P239" s="20" t="s">
        <v>19</v>
      </c>
      <c r="Q239" s="15" t="s">
        <v>805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394</v>
      </c>
      <c r="D240" s="19" t="s">
        <v>395</v>
      </c>
      <c r="E240" s="16"/>
      <c r="F240" s="18">
        <v>6.88</v>
      </c>
      <c r="G240" s="18">
        <v>6</v>
      </c>
      <c r="H240" s="18">
        <v>5.13</v>
      </c>
      <c r="I240" s="17"/>
      <c r="J240" s="18">
        <v>7.5</v>
      </c>
      <c r="K240" s="18">
        <v>9.24</v>
      </c>
      <c r="L240" s="18">
        <v>12.05</v>
      </c>
      <c r="M240" s="18"/>
      <c r="N240" s="18">
        <v>61.549942272999999</v>
      </c>
      <c r="O240" s="18">
        <v>2.4683933043000001</v>
      </c>
      <c r="P240" s="19" t="s">
        <v>19</v>
      </c>
      <c r="Q240" s="14" t="s">
        <v>806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396</v>
      </c>
      <c r="D241" s="20" t="s">
        <v>397</v>
      </c>
      <c r="E241" s="16"/>
      <c r="F241" s="17">
        <v>11.81</v>
      </c>
      <c r="G241" s="17">
        <v>11.08</v>
      </c>
      <c r="H241" s="17">
        <v>10.35</v>
      </c>
      <c r="I241" s="17"/>
      <c r="J241" s="17">
        <v>12.2</v>
      </c>
      <c r="K241" s="17">
        <v>13.65</v>
      </c>
      <c r="L241" s="17">
        <v>16</v>
      </c>
      <c r="M241" s="17"/>
      <c r="N241" s="17">
        <v>39.157021665999999</v>
      </c>
      <c r="O241" s="36">
        <v>16.787285043000001</v>
      </c>
      <c r="P241" s="20" t="s">
        <v>16</v>
      </c>
      <c r="Q241" s="15" t="s">
        <v>807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398</v>
      </c>
      <c r="D242" s="19" t="s">
        <v>399</v>
      </c>
      <c r="E242" s="16"/>
      <c r="F242" s="18">
        <v>25.52</v>
      </c>
      <c r="G242" s="18">
        <v>23.22</v>
      </c>
      <c r="H242" s="18">
        <v>20.93</v>
      </c>
      <c r="I242" s="17"/>
      <c r="J242" s="18">
        <v>26.44</v>
      </c>
      <c r="K242" s="18">
        <v>31.02</v>
      </c>
      <c r="L242" s="18">
        <v>38.44</v>
      </c>
      <c r="M242" s="18"/>
      <c r="N242" s="18">
        <v>86.974635898000002</v>
      </c>
      <c r="O242" s="18">
        <v>153.53352509000001</v>
      </c>
      <c r="P242" s="19" t="s">
        <v>19</v>
      </c>
      <c r="Q242" s="14" t="s">
        <v>808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400</v>
      </c>
      <c r="D243" s="20" t="s">
        <v>401</v>
      </c>
      <c r="E243" s="16"/>
      <c r="F243" s="17">
        <v>4.9800000000000004</v>
      </c>
      <c r="G243" s="17">
        <v>4.3099999999999996</v>
      </c>
      <c r="H243" s="17">
        <v>3.64</v>
      </c>
      <c r="I243" s="17"/>
      <c r="J243" s="17">
        <v>5.59</v>
      </c>
      <c r="K243" s="17">
        <v>6.92</v>
      </c>
      <c r="L243" s="17">
        <v>9.08</v>
      </c>
      <c r="M243" s="17"/>
      <c r="N243" s="17">
        <v>48.857244368000003</v>
      </c>
      <c r="O243" s="36">
        <v>2.7628629999999998</v>
      </c>
      <c r="P243" s="20" t="s">
        <v>19</v>
      </c>
      <c r="Q243" s="15" t="s">
        <v>809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402</v>
      </c>
      <c r="D244" s="19" t="s">
        <v>403</v>
      </c>
      <c r="E244" s="16"/>
      <c r="F244" s="18">
        <v>63.4</v>
      </c>
      <c r="G244" s="18">
        <v>57.28</v>
      </c>
      <c r="H244" s="18">
        <v>51.17</v>
      </c>
      <c r="I244" s="17"/>
      <c r="J244" s="18">
        <v>72.69</v>
      </c>
      <c r="K244" s="18">
        <v>84.91</v>
      </c>
      <c r="L244" s="18">
        <v>104.68</v>
      </c>
      <c r="M244" s="18"/>
      <c r="N244" s="18">
        <v>59.525143384000003</v>
      </c>
      <c r="O244" s="18">
        <v>16.246847129999999</v>
      </c>
      <c r="P244" s="19" t="s">
        <v>19</v>
      </c>
      <c r="Q244" s="14" t="s">
        <v>810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811</v>
      </c>
      <c r="D245" s="20" t="s">
        <v>812</v>
      </c>
      <c r="E245" s="16"/>
      <c r="F245" s="17">
        <v>20.010000000000002</v>
      </c>
      <c r="G245" s="17">
        <v>17.16</v>
      </c>
      <c r="H245" s="17">
        <v>14.31</v>
      </c>
      <c r="I245" s="17"/>
      <c r="J245" s="17">
        <v>21</v>
      </c>
      <c r="K245" s="17">
        <v>26.69</v>
      </c>
      <c r="L245" s="17">
        <v>35.909999999999997</v>
      </c>
      <c r="M245" s="17"/>
      <c r="N245" s="17">
        <v>18.424668394000001</v>
      </c>
      <c r="O245" s="36">
        <v>1.3246722696</v>
      </c>
      <c r="P245" s="20" t="s">
        <v>16</v>
      </c>
      <c r="Q245" s="15" t="s">
        <v>813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404</v>
      </c>
      <c r="D246" s="19" t="s">
        <v>405</v>
      </c>
      <c r="E246" s="16"/>
      <c r="F246" s="18">
        <v>6.32</v>
      </c>
      <c r="G246" s="18">
        <v>5.43</v>
      </c>
      <c r="H246" s="18">
        <v>4.54</v>
      </c>
      <c r="I246" s="17"/>
      <c r="J246" s="18">
        <v>6.58</v>
      </c>
      <c r="K246" s="18">
        <v>8.35</v>
      </c>
      <c r="L246" s="18">
        <v>11.22</v>
      </c>
      <c r="M246" s="18"/>
      <c r="N246" s="18">
        <v>46.622568919999999</v>
      </c>
      <c r="O246" s="18">
        <v>3.1680807390999997</v>
      </c>
      <c r="P246" s="19" t="s">
        <v>16</v>
      </c>
      <c r="Q246" s="14" t="s">
        <v>814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404</v>
      </c>
      <c r="D247" s="20" t="s">
        <v>406</v>
      </c>
      <c r="E247" s="16"/>
      <c r="F247" s="17">
        <v>6.36</v>
      </c>
      <c r="G247" s="17">
        <v>5.46</v>
      </c>
      <c r="H247" s="17">
        <v>4.5599999999999996</v>
      </c>
      <c r="I247" s="17"/>
      <c r="J247" s="17">
        <v>6.57</v>
      </c>
      <c r="K247" s="17">
        <v>8.36</v>
      </c>
      <c r="L247" s="17">
        <v>11.26</v>
      </c>
      <c r="M247" s="17"/>
      <c r="N247" s="17">
        <v>46.863056292000003</v>
      </c>
      <c r="O247" s="36">
        <v>97.820084608999991</v>
      </c>
      <c r="P247" s="20" t="s">
        <v>16</v>
      </c>
      <c r="Q247" s="15" t="s">
        <v>815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407</v>
      </c>
      <c r="D248" s="19" t="s">
        <v>408</v>
      </c>
      <c r="E248" s="16"/>
      <c r="F248" s="18">
        <v>86.24</v>
      </c>
      <c r="G248" s="18">
        <v>75.73</v>
      </c>
      <c r="H248" s="18">
        <v>65.22</v>
      </c>
      <c r="I248" s="17"/>
      <c r="J248" s="18">
        <v>89.59</v>
      </c>
      <c r="K248" s="18">
        <v>110.6</v>
      </c>
      <c r="L248" s="18">
        <v>144.6</v>
      </c>
      <c r="M248" s="18"/>
      <c r="N248" s="18">
        <v>60.448321104999998</v>
      </c>
      <c r="O248" s="18">
        <v>3074.3717034000001</v>
      </c>
      <c r="P248" s="19" t="s">
        <v>19</v>
      </c>
      <c r="Q248" s="14" t="s">
        <v>816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409</v>
      </c>
      <c r="D249" s="20" t="s">
        <v>410</v>
      </c>
      <c r="E249" s="16"/>
      <c r="F249" s="17">
        <v>21.28</v>
      </c>
      <c r="G249" s="17">
        <v>19.809999999999999</v>
      </c>
      <c r="H249" s="17">
        <v>18.350000000000001</v>
      </c>
      <c r="I249" s="17"/>
      <c r="J249" s="17">
        <v>21.86</v>
      </c>
      <c r="K249" s="17">
        <v>24.78</v>
      </c>
      <c r="L249" s="17">
        <v>29.52</v>
      </c>
      <c r="M249" s="17"/>
      <c r="N249" s="17">
        <v>42.721902921000002</v>
      </c>
      <c r="O249" s="36">
        <v>5.6341337826000002</v>
      </c>
      <c r="P249" s="20" t="s">
        <v>16</v>
      </c>
      <c r="Q249" s="15" t="s">
        <v>817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411</v>
      </c>
      <c r="D250" s="19" t="s">
        <v>412</v>
      </c>
      <c r="E250" s="16"/>
      <c r="F250" s="18">
        <v>4.0999999999999996</v>
      </c>
      <c r="G250" s="18">
        <v>3.57</v>
      </c>
      <c r="H250" s="18">
        <v>3.04</v>
      </c>
      <c r="I250" s="17"/>
      <c r="J250" s="18">
        <v>4.46</v>
      </c>
      <c r="K250" s="18">
        <v>5.51</v>
      </c>
      <c r="L250" s="18">
        <v>7.23</v>
      </c>
      <c r="M250" s="18"/>
      <c r="N250" s="18">
        <v>68.616236375</v>
      </c>
      <c r="O250" s="18">
        <v>80.388696303999993</v>
      </c>
      <c r="P250" s="19" t="s">
        <v>19</v>
      </c>
      <c r="Q250" s="14" t="s">
        <v>818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413</v>
      </c>
      <c r="D251" s="20" t="s">
        <v>414</v>
      </c>
      <c r="E251" s="16"/>
      <c r="F251" s="17">
        <v>30.12</v>
      </c>
      <c r="G251" s="17">
        <v>26.9</v>
      </c>
      <c r="H251" s="17">
        <v>23.68</v>
      </c>
      <c r="I251" s="17"/>
      <c r="J251" s="17">
        <v>30.98</v>
      </c>
      <c r="K251" s="17">
        <v>37.409999999999997</v>
      </c>
      <c r="L251" s="17">
        <v>47.82</v>
      </c>
      <c r="M251" s="17"/>
      <c r="N251" s="17">
        <v>82.127880746000002</v>
      </c>
      <c r="O251" s="36">
        <v>240.16067043000001</v>
      </c>
      <c r="P251" s="20" t="s">
        <v>19</v>
      </c>
      <c r="Q251" s="15" t="s">
        <v>819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510</v>
      </c>
      <c r="D252" s="19" t="s">
        <v>511</v>
      </c>
      <c r="E252" s="16"/>
      <c r="F252" s="18">
        <v>85</v>
      </c>
      <c r="G252" s="18">
        <v>80.14</v>
      </c>
      <c r="H252" s="18">
        <v>75.290000000000006</v>
      </c>
      <c r="I252" s="17"/>
      <c r="J252" s="18">
        <v>88</v>
      </c>
      <c r="K252" s="18">
        <v>97.7</v>
      </c>
      <c r="L252" s="18">
        <v>113.41</v>
      </c>
      <c r="M252" s="18"/>
      <c r="N252" s="18">
        <v>48.028596360999998</v>
      </c>
      <c r="O252" s="18">
        <v>2.2849728586999998</v>
      </c>
      <c r="P252" s="19" t="s">
        <v>16</v>
      </c>
      <c r="Q252" s="14" t="s">
        <v>820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415</v>
      </c>
      <c r="D253" s="20" t="s">
        <v>416</v>
      </c>
      <c r="E253" s="16"/>
      <c r="F253" s="17">
        <v>15.91</v>
      </c>
      <c r="G253" s="17">
        <v>13.6</v>
      </c>
      <c r="H253" s="17">
        <v>11.3</v>
      </c>
      <c r="I253" s="17"/>
      <c r="J253" s="17">
        <v>17.38</v>
      </c>
      <c r="K253" s="17">
        <v>21.98</v>
      </c>
      <c r="L253" s="17">
        <v>29.43</v>
      </c>
      <c r="M253" s="17"/>
      <c r="N253" s="17">
        <v>50.522600568999998</v>
      </c>
      <c r="O253" s="36">
        <v>7.7286772173999996</v>
      </c>
      <c r="P253" s="20" t="s">
        <v>19</v>
      </c>
      <c r="Q253" s="15" t="s">
        <v>821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417</v>
      </c>
      <c r="D254" s="20" t="s">
        <v>418</v>
      </c>
      <c r="E254" s="16"/>
      <c r="F254" s="17">
        <v>28.6</v>
      </c>
      <c r="G254" s="17">
        <v>25.48</v>
      </c>
      <c r="H254" s="17">
        <v>22.36</v>
      </c>
      <c r="I254" s="17"/>
      <c r="J254" s="17">
        <v>35.89</v>
      </c>
      <c r="K254" s="17">
        <v>42.12</v>
      </c>
      <c r="L254" s="17">
        <v>52.21</v>
      </c>
      <c r="M254" s="17"/>
      <c r="N254" s="17">
        <v>54.203913225999997</v>
      </c>
      <c r="O254" s="36">
        <v>167.82372383000001</v>
      </c>
      <c r="P254" s="20" t="s">
        <v>19</v>
      </c>
      <c r="Q254" s="15" t="s">
        <v>822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551</v>
      </c>
      <c r="D255" s="19" t="s">
        <v>552</v>
      </c>
      <c r="E255" s="16"/>
      <c r="F255" s="18">
        <v>1.36</v>
      </c>
      <c r="G255" s="18">
        <v>1.0900000000000001</v>
      </c>
      <c r="H255" s="18">
        <v>0.83</v>
      </c>
      <c r="I255" s="17"/>
      <c r="J255" s="18">
        <v>1.43</v>
      </c>
      <c r="K255" s="18">
        <v>1.95</v>
      </c>
      <c r="L255" s="18">
        <v>2.8</v>
      </c>
      <c r="M255" s="18"/>
      <c r="N255" s="18">
        <v>38.868730657999997</v>
      </c>
      <c r="O255" s="18">
        <v>1.9980463043000001</v>
      </c>
      <c r="P255" s="19" t="s">
        <v>16</v>
      </c>
      <c r="Q255" s="14" t="s">
        <v>823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419</v>
      </c>
      <c r="D256" s="20" t="s">
        <v>420</v>
      </c>
      <c r="E256" s="16"/>
      <c r="F256" s="17">
        <v>17.62</v>
      </c>
      <c r="G256" s="17">
        <v>16.149999999999999</v>
      </c>
      <c r="H256" s="17">
        <v>14.68</v>
      </c>
      <c r="I256" s="17"/>
      <c r="J256" s="17">
        <v>18.18</v>
      </c>
      <c r="K256" s="17">
        <v>21.11</v>
      </c>
      <c r="L256" s="17">
        <v>25.85</v>
      </c>
      <c r="M256" s="17"/>
      <c r="N256" s="17">
        <v>27.819566106</v>
      </c>
      <c r="O256" s="36">
        <v>32.783849609000001</v>
      </c>
      <c r="P256" s="20" t="s">
        <v>16</v>
      </c>
      <c r="Q256" s="15" t="s">
        <v>824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503</v>
      </c>
      <c r="D257" s="19" t="s">
        <v>504</v>
      </c>
      <c r="E257" s="16"/>
      <c r="F257" s="18">
        <v>36.729999999999997</v>
      </c>
      <c r="G257" s="18">
        <v>34.590000000000003</v>
      </c>
      <c r="H257" s="18">
        <v>32.450000000000003</v>
      </c>
      <c r="I257" s="17"/>
      <c r="J257" s="18">
        <v>37.85</v>
      </c>
      <c r="K257" s="18">
        <v>42.12</v>
      </c>
      <c r="L257" s="18">
        <v>49.04</v>
      </c>
      <c r="M257" s="18"/>
      <c r="N257" s="18">
        <v>37.117334794000001</v>
      </c>
      <c r="O257" s="18">
        <v>2.5767199526</v>
      </c>
      <c r="P257" s="19" t="s">
        <v>16</v>
      </c>
      <c r="Q257" s="14" t="s">
        <v>825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421</v>
      </c>
      <c r="D258" s="20" t="s">
        <v>422</v>
      </c>
      <c r="E258" s="16"/>
      <c r="F258" s="17">
        <v>51.43</v>
      </c>
      <c r="G258" s="17">
        <v>45.3</v>
      </c>
      <c r="H258" s="17">
        <v>39.18</v>
      </c>
      <c r="I258" s="17"/>
      <c r="J258" s="17">
        <v>54</v>
      </c>
      <c r="K258" s="17">
        <v>66.239999999999995</v>
      </c>
      <c r="L258" s="17">
        <v>86.06</v>
      </c>
      <c r="M258" s="17"/>
      <c r="N258" s="17">
        <v>60.407410247000001</v>
      </c>
      <c r="O258" s="36">
        <v>393.03112822000003</v>
      </c>
      <c r="P258" s="20" t="s">
        <v>19</v>
      </c>
      <c r="Q258" s="15" t="s">
        <v>826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512</v>
      </c>
      <c r="D259" s="19" t="s">
        <v>513</v>
      </c>
      <c r="E259" s="16"/>
      <c r="F259" s="18">
        <v>1323.63</v>
      </c>
      <c r="G259" s="18">
        <v>1039.96</v>
      </c>
      <c r="H259" s="18">
        <v>756.29</v>
      </c>
      <c r="I259" s="17"/>
      <c r="J259" s="18">
        <v>1539.1</v>
      </c>
      <c r="K259" s="18">
        <v>2106.4299999999998</v>
      </c>
      <c r="L259" s="18">
        <v>3024.44</v>
      </c>
      <c r="M259" s="18"/>
      <c r="N259" s="18">
        <v>54.521781179999998</v>
      </c>
      <c r="O259" s="18">
        <v>2.4493973774</v>
      </c>
      <c r="P259" s="19" t="s">
        <v>19</v>
      </c>
      <c r="Q259" s="14" t="s">
        <v>827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423</v>
      </c>
      <c r="D260" s="20" t="s">
        <v>424</v>
      </c>
      <c r="E260" s="16"/>
      <c r="F260" s="17">
        <v>9.58</v>
      </c>
      <c r="G260" s="17">
        <v>8.77</v>
      </c>
      <c r="H260" s="17">
        <v>7.96</v>
      </c>
      <c r="I260" s="17"/>
      <c r="J260" s="17">
        <v>10.37</v>
      </c>
      <c r="K260" s="17">
        <v>11.98</v>
      </c>
      <c r="L260" s="17">
        <v>14.6</v>
      </c>
      <c r="M260" s="17"/>
      <c r="N260" s="17">
        <v>55.524776396999997</v>
      </c>
      <c r="O260" s="36">
        <v>5.0741559129999994</v>
      </c>
      <c r="P260" s="20" t="s">
        <v>19</v>
      </c>
      <c r="Q260" s="15" t="s">
        <v>828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425</v>
      </c>
      <c r="D261" s="19" t="s">
        <v>426</v>
      </c>
      <c r="E261" s="16"/>
      <c r="F261" s="18" t="s">
        <v>38</v>
      </c>
      <c r="G261" s="18" t="s">
        <v>38</v>
      </c>
      <c r="H261" s="18" t="s">
        <v>38</v>
      </c>
      <c r="I261" s="17"/>
      <c r="J261" s="18" t="s">
        <v>38</v>
      </c>
      <c r="K261" s="18" t="s">
        <v>38</v>
      </c>
      <c r="L261" s="18" t="s">
        <v>38</v>
      </c>
      <c r="M261" s="18"/>
      <c r="N261" s="18" t="s">
        <v>38</v>
      </c>
      <c r="O261" s="18" t="s">
        <v>38</v>
      </c>
      <c r="P261" s="19" t="s">
        <v>38</v>
      </c>
      <c r="Q261" s="14" t="s">
        <v>39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427</v>
      </c>
      <c r="D262" s="19" t="s">
        <v>428</v>
      </c>
      <c r="E262" s="16"/>
      <c r="F262" s="18">
        <v>13.38</v>
      </c>
      <c r="G262" s="18">
        <v>11.97</v>
      </c>
      <c r="H262" s="18">
        <v>10.56</v>
      </c>
      <c r="I262" s="17"/>
      <c r="J262" s="18">
        <v>15.29</v>
      </c>
      <c r="K262" s="18">
        <v>18.100000000000001</v>
      </c>
      <c r="L262" s="18">
        <v>22.66</v>
      </c>
      <c r="M262" s="18"/>
      <c r="N262" s="18">
        <v>49.107402354999998</v>
      </c>
      <c r="O262" s="18">
        <v>57.694172739000003</v>
      </c>
      <c r="P262" s="19" t="s">
        <v>19</v>
      </c>
      <c r="Q262" s="14" t="s">
        <v>829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830</v>
      </c>
      <c r="D263" s="20" t="s">
        <v>831</v>
      </c>
      <c r="E263" s="16"/>
      <c r="F263" s="17">
        <v>121.95</v>
      </c>
      <c r="G263" s="17">
        <v>84.92</v>
      </c>
      <c r="H263" s="17">
        <v>47.9</v>
      </c>
      <c r="I263" s="17"/>
      <c r="J263" s="17">
        <v>130.13</v>
      </c>
      <c r="K263" s="17">
        <v>204.17</v>
      </c>
      <c r="L263" s="17">
        <v>323.98</v>
      </c>
      <c r="M263" s="17"/>
      <c r="N263" s="17">
        <v>34.470697497000003</v>
      </c>
      <c r="O263" s="36">
        <v>1.963891353</v>
      </c>
      <c r="P263" s="20" t="s">
        <v>16</v>
      </c>
      <c r="Q263" s="15" t="s">
        <v>832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833</v>
      </c>
      <c r="D264" s="19" t="s">
        <v>834</v>
      </c>
      <c r="E264" s="16"/>
      <c r="F264" s="18">
        <v>10.130000000000001</v>
      </c>
      <c r="G264" s="18">
        <v>9.8699999999999992</v>
      </c>
      <c r="H264" s="18">
        <v>9.61</v>
      </c>
      <c r="I264" s="17"/>
      <c r="J264" s="18">
        <v>10.220000000000001</v>
      </c>
      <c r="K264" s="18">
        <v>10.73</v>
      </c>
      <c r="L264" s="18">
        <v>11.56</v>
      </c>
      <c r="M264" s="18"/>
      <c r="N264" s="18">
        <v>43.206213124999998</v>
      </c>
      <c r="O264" s="18">
        <v>1.6631630230000001</v>
      </c>
      <c r="P264" s="19" t="s">
        <v>16</v>
      </c>
      <c r="Q264" s="14" t="s">
        <v>835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490</v>
      </c>
      <c r="D265" s="20" t="s">
        <v>491</v>
      </c>
      <c r="E265" s="16"/>
      <c r="F265" s="17">
        <v>95.16</v>
      </c>
      <c r="G265" s="17">
        <v>87.53</v>
      </c>
      <c r="H265" s="17">
        <v>79.900000000000006</v>
      </c>
      <c r="I265" s="17"/>
      <c r="J265" s="17">
        <v>98.01</v>
      </c>
      <c r="K265" s="17">
        <v>113.26</v>
      </c>
      <c r="L265" s="17">
        <v>137.94999999999999</v>
      </c>
      <c r="M265" s="17"/>
      <c r="N265" s="17">
        <v>67.020042361999998</v>
      </c>
      <c r="O265" s="36">
        <v>16.293060108999999</v>
      </c>
      <c r="P265" s="20" t="s">
        <v>19</v>
      </c>
      <c r="Q265" s="15" t="s">
        <v>836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492</v>
      </c>
      <c r="D266" s="19" t="s">
        <v>493</v>
      </c>
      <c r="E266" s="16"/>
      <c r="F266" s="18">
        <v>127.48</v>
      </c>
      <c r="G266" s="18">
        <v>117.26</v>
      </c>
      <c r="H266" s="18">
        <v>107.04</v>
      </c>
      <c r="I266" s="17"/>
      <c r="J266" s="18">
        <v>132.81</v>
      </c>
      <c r="K266" s="18">
        <v>153.24</v>
      </c>
      <c r="L266" s="18">
        <v>186.31</v>
      </c>
      <c r="M266" s="18"/>
      <c r="N266" s="18">
        <v>63.204493526</v>
      </c>
      <c r="O266" s="18">
        <v>1.605996813</v>
      </c>
      <c r="P266" s="19" t="s">
        <v>19</v>
      </c>
      <c r="Q266" s="14" t="s">
        <v>837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514</v>
      </c>
      <c r="D267" s="20" t="s">
        <v>515</v>
      </c>
      <c r="E267" s="16"/>
      <c r="F267" s="17">
        <v>185.79</v>
      </c>
      <c r="G267" s="17">
        <v>171.21</v>
      </c>
      <c r="H267" s="17">
        <v>156.63</v>
      </c>
      <c r="I267" s="17"/>
      <c r="J267" s="17">
        <v>190.86</v>
      </c>
      <c r="K267" s="17">
        <v>220.01</v>
      </c>
      <c r="L267" s="17">
        <v>267.18</v>
      </c>
      <c r="M267" s="17"/>
      <c r="N267" s="17">
        <v>65.754279089999997</v>
      </c>
      <c r="O267" s="36">
        <v>14.662565223</v>
      </c>
      <c r="P267" s="20" t="s">
        <v>19</v>
      </c>
      <c r="Q267" s="15" t="s">
        <v>838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429</v>
      </c>
      <c r="D268" s="19" t="s">
        <v>430</v>
      </c>
      <c r="E268" s="16"/>
      <c r="F268" s="18">
        <v>44.09</v>
      </c>
      <c r="G268" s="18">
        <v>32.29</v>
      </c>
      <c r="H268" s="18">
        <v>20.5</v>
      </c>
      <c r="I268" s="17"/>
      <c r="J268" s="18">
        <v>48.77</v>
      </c>
      <c r="K268" s="18">
        <v>72.349999999999994</v>
      </c>
      <c r="L268" s="18">
        <v>110.51</v>
      </c>
      <c r="M268" s="18"/>
      <c r="N268" s="18">
        <v>10.065702570999999</v>
      </c>
      <c r="O268" s="18">
        <v>8.6727258347999996</v>
      </c>
      <c r="P268" s="19" t="s">
        <v>16</v>
      </c>
      <c r="Q268" s="14" t="s">
        <v>839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536</v>
      </c>
      <c r="D269" s="20" t="s">
        <v>537</v>
      </c>
      <c r="E269" s="16"/>
      <c r="F269" s="17">
        <v>61.16</v>
      </c>
      <c r="G269" s="17">
        <v>46.66</v>
      </c>
      <c r="H269" s="17">
        <v>32.159999999999997</v>
      </c>
      <c r="I269" s="17"/>
      <c r="J269" s="17">
        <v>69.13</v>
      </c>
      <c r="K269" s="17">
        <v>98.12</v>
      </c>
      <c r="L269" s="17">
        <v>145.05000000000001</v>
      </c>
      <c r="M269" s="17"/>
      <c r="N269" s="17">
        <v>9.2201035468000008</v>
      </c>
      <c r="O269" s="36">
        <v>1.3208088878000002</v>
      </c>
      <c r="P269" s="20" t="s">
        <v>16</v>
      </c>
      <c r="Q269" s="15" t="s">
        <v>840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431</v>
      </c>
      <c r="D270" s="19" t="s">
        <v>432</v>
      </c>
      <c r="E270" s="16"/>
      <c r="F270" s="18">
        <v>107.84</v>
      </c>
      <c r="G270" s="18">
        <v>104.59</v>
      </c>
      <c r="H270" s="18">
        <v>101.34</v>
      </c>
      <c r="I270" s="17"/>
      <c r="J270" s="18">
        <v>109.47</v>
      </c>
      <c r="K270" s="18">
        <v>115.96</v>
      </c>
      <c r="L270" s="18">
        <v>126.47</v>
      </c>
      <c r="M270" s="18"/>
      <c r="N270" s="18">
        <v>31.475049082000002</v>
      </c>
      <c r="O270" s="18">
        <v>4.3968532248000001</v>
      </c>
      <c r="P270" s="19" t="s">
        <v>16</v>
      </c>
      <c r="Q270" s="14" t="s">
        <v>841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433</v>
      </c>
      <c r="D271" s="20" t="s">
        <v>434</v>
      </c>
      <c r="E271" s="16"/>
      <c r="F271" s="17">
        <v>93.78</v>
      </c>
      <c r="G271" s="17">
        <v>90.69</v>
      </c>
      <c r="H271" s="17">
        <v>87.6</v>
      </c>
      <c r="I271" s="17"/>
      <c r="J271" s="17">
        <v>95.48</v>
      </c>
      <c r="K271" s="17">
        <v>101.65</v>
      </c>
      <c r="L271" s="17">
        <v>111.65</v>
      </c>
      <c r="M271" s="17"/>
      <c r="N271" s="17">
        <v>25.304375264000001</v>
      </c>
      <c r="O271" s="36">
        <v>3.5020880817000002</v>
      </c>
      <c r="P271" s="20" t="s">
        <v>16</v>
      </c>
      <c r="Q271" s="15" t="s">
        <v>842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435</v>
      </c>
      <c r="D272" s="19" t="s">
        <v>436</v>
      </c>
      <c r="E272" s="16"/>
      <c r="F272" s="18">
        <v>42.84</v>
      </c>
      <c r="G272" s="18">
        <v>36.22</v>
      </c>
      <c r="H272" s="18">
        <v>29.6</v>
      </c>
      <c r="I272" s="17"/>
      <c r="J272" s="18">
        <v>44.86</v>
      </c>
      <c r="K272" s="18">
        <v>58.09</v>
      </c>
      <c r="L272" s="18">
        <v>79.5</v>
      </c>
      <c r="M272" s="18"/>
      <c r="N272" s="18">
        <v>42.466878025</v>
      </c>
      <c r="O272" s="18">
        <v>5.1785612760999999</v>
      </c>
      <c r="P272" s="19" t="s">
        <v>16</v>
      </c>
      <c r="Q272" s="14" t="s">
        <v>843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437</v>
      </c>
      <c r="D273" s="20" t="s">
        <v>438</v>
      </c>
      <c r="E273" s="16"/>
      <c r="F273" s="17">
        <v>48.26</v>
      </c>
      <c r="G273" s="17">
        <v>39.020000000000003</v>
      </c>
      <c r="H273" s="17">
        <v>29.79</v>
      </c>
      <c r="I273" s="17"/>
      <c r="J273" s="17">
        <v>50.91</v>
      </c>
      <c r="K273" s="17">
        <v>69.37</v>
      </c>
      <c r="L273" s="17">
        <v>99.26</v>
      </c>
      <c r="M273" s="17"/>
      <c r="N273" s="17">
        <v>38.581522839999998</v>
      </c>
      <c r="O273" s="36">
        <v>7.0695264570000003</v>
      </c>
      <c r="P273" s="20" t="s">
        <v>16</v>
      </c>
      <c r="Q273" s="15" t="s">
        <v>844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516</v>
      </c>
      <c r="D274" s="19" t="s">
        <v>517</v>
      </c>
      <c r="E274" s="16"/>
      <c r="F274" s="18">
        <v>43.16</v>
      </c>
      <c r="G274" s="18">
        <v>37.15</v>
      </c>
      <c r="H274" s="18">
        <v>31.15</v>
      </c>
      <c r="I274" s="17"/>
      <c r="J274" s="18">
        <v>44.94</v>
      </c>
      <c r="K274" s="18">
        <v>56.94</v>
      </c>
      <c r="L274" s="18">
        <v>76.36</v>
      </c>
      <c r="M274" s="18"/>
      <c r="N274" s="18">
        <v>37.176975192999997</v>
      </c>
      <c r="O274" s="18">
        <v>4.2540006752000004</v>
      </c>
      <c r="P274" s="19" t="s">
        <v>16</v>
      </c>
      <c r="Q274" s="14" t="s">
        <v>845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439</v>
      </c>
      <c r="D275" s="20" t="s">
        <v>440</v>
      </c>
      <c r="E275" s="16"/>
      <c r="F275" s="17">
        <v>75.16</v>
      </c>
      <c r="G275" s="17">
        <v>51.34</v>
      </c>
      <c r="H275" s="17">
        <v>27.53</v>
      </c>
      <c r="I275" s="17"/>
      <c r="J275" s="17">
        <v>84.04</v>
      </c>
      <c r="K275" s="17">
        <v>131.66</v>
      </c>
      <c r="L275" s="17">
        <v>208.72</v>
      </c>
      <c r="M275" s="17"/>
      <c r="N275" s="17">
        <v>9.0652721358000008</v>
      </c>
      <c r="O275" s="36">
        <v>23.183128368000002</v>
      </c>
      <c r="P275" s="20" t="s">
        <v>16</v>
      </c>
      <c r="Q275" s="15" t="s">
        <v>846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441</v>
      </c>
      <c r="D276" s="19" t="s">
        <v>442</v>
      </c>
      <c r="E276" s="16"/>
      <c r="F276" s="18">
        <v>28</v>
      </c>
      <c r="G276" s="18">
        <v>13.92</v>
      </c>
      <c r="H276" s="18">
        <v>-0.14000000000000001</v>
      </c>
      <c r="I276" s="17"/>
      <c r="J276" s="18">
        <v>32.08</v>
      </c>
      <c r="K276" s="18">
        <v>60.22</v>
      </c>
      <c r="L276" s="18">
        <v>105.76</v>
      </c>
      <c r="M276" s="18"/>
      <c r="N276" s="18">
        <v>9.9905282439</v>
      </c>
      <c r="O276" s="18">
        <v>18.755180685999999</v>
      </c>
      <c r="P276" s="19" t="s">
        <v>16</v>
      </c>
      <c r="Q276" s="14" t="s">
        <v>847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443</v>
      </c>
      <c r="D277" s="20" t="s">
        <v>444</v>
      </c>
      <c r="E277" s="16"/>
      <c r="F277" s="17">
        <v>44.02</v>
      </c>
      <c r="G277" s="17">
        <v>28.29</v>
      </c>
      <c r="H277" s="17">
        <v>12.57</v>
      </c>
      <c r="I277" s="17"/>
      <c r="J277" s="17">
        <v>49.3</v>
      </c>
      <c r="K277" s="17">
        <v>80.739999999999995</v>
      </c>
      <c r="L277" s="17">
        <v>131.62</v>
      </c>
      <c r="M277" s="17"/>
      <c r="N277" s="17">
        <v>8.0391312331000009</v>
      </c>
      <c r="O277" s="36">
        <v>39.344670180999998</v>
      </c>
      <c r="P277" s="20" t="s">
        <v>16</v>
      </c>
      <c r="Q277" s="15" t="s">
        <v>848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445</v>
      </c>
      <c r="D278" s="19" t="s">
        <v>446</v>
      </c>
      <c r="E278" s="16"/>
      <c r="F278" s="18">
        <v>56</v>
      </c>
      <c r="G278" s="18">
        <v>38.33</v>
      </c>
      <c r="H278" s="18">
        <v>20.66</v>
      </c>
      <c r="I278" s="17"/>
      <c r="J278" s="18">
        <v>62.9</v>
      </c>
      <c r="K278" s="18">
        <v>98.23</v>
      </c>
      <c r="L278" s="18">
        <v>155.4</v>
      </c>
      <c r="M278" s="18"/>
      <c r="N278" s="18">
        <v>9.831071519</v>
      </c>
      <c r="O278" s="18">
        <v>4.8838890603999996</v>
      </c>
      <c r="P278" s="19" t="s">
        <v>16</v>
      </c>
      <c r="Q278" s="14" t="s">
        <v>849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518</v>
      </c>
      <c r="D279" s="20" t="s">
        <v>519</v>
      </c>
      <c r="E279" s="16"/>
      <c r="F279" s="17">
        <v>101.01</v>
      </c>
      <c r="G279" s="17">
        <v>98.3</v>
      </c>
      <c r="H279" s="17">
        <v>95.6</v>
      </c>
      <c r="I279" s="17"/>
      <c r="J279" s="17">
        <v>102.85</v>
      </c>
      <c r="K279" s="17">
        <v>108.25</v>
      </c>
      <c r="L279" s="17">
        <v>116.99</v>
      </c>
      <c r="M279" s="17"/>
      <c r="N279" s="17">
        <v>48.084519575999998</v>
      </c>
      <c r="O279" s="36">
        <v>1.5331878478000001</v>
      </c>
      <c r="P279" s="20" t="s">
        <v>16</v>
      </c>
      <c r="Q279" s="15" t="s">
        <v>850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447</v>
      </c>
      <c r="D280" s="19" t="s">
        <v>448</v>
      </c>
      <c r="E280" s="16"/>
      <c r="F280" s="18">
        <v>135.85</v>
      </c>
      <c r="G280" s="18">
        <v>130.16999999999999</v>
      </c>
      <c r="H280" s="18">
        <v>124.49</v>
      </c>
      <c r="I280" s="17"/>
      <c r="J280" s="18">
        <v>137.91999999999999</v>
      </c>
      <c r="K280" s="18">
        <v>149.27000000000001</v>
      </c>
      <c r="L280" s="18">
        <v>167.65</v>
      </c>
      <c r="M280" s="18"/>
      <c r="N280" s="18">
        <v>31.398129832999999</v>
      </c>
      <c r="O280" s="18">
        <v>6.0256276896000003</v>
      </c>
      <c r="P280" s="19" t="s">
        <v>16</v>
      </c>
      <c r="Q280" s="14" t="s">
        <v>851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852</v>
      </c>
      <c r="D281" s="20" t="s">
        <v>853</v>
      </c>
      <c r="E281" s="16"/>
      <c r="F281" s="17">
        <v>107.37</v>
      </c>
      <c r="G281" s="17">
        <v>103.27</v>
      </c>
      <c r="H281" s="17">
        <v>99.18</v>
      </c>
      <c r="I281" s="17"/>
      <c r="J281" s="17">
        <v>108.69</v>
      </c>
      <c r="K281" s="17">
        <v>116.87</v>
      </c>
      <c r="L281" s="17">
        <v>130.12</v>
      </c>
      <c r="M281" s="17"/>
      <c r="N281" s="17">
        <v>29.115888409</v>
      </c>
      <c r="O281" s="36">
        <v>1.2168113361000001</v>
      </c>
      <c r="P281" s="20" t="s">
        <v>16</v>
      </c>
      <c r="Q281" s="15" t="s">
        <v>854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494</v>
      </c>
      <c r="D282" s="19" t="s">
        <v>495</v>
      </c>
      <c r="E282" s="16"/>
      <c r="F282" s="18">
        <v>62.4</v>
      </c>
      <c r="G282" s="18">
        <v>42.4</v>
      </c>
      <c r="H282" s="18">
        <v>22.41</v>
      </c>
      <c r="I282" s="17"/>
      <c r="J282" s="18">
        <v>70.040000000000006</v>
      </c>
      <c r="K282" s="18">
        <v>110.02</v>
      </c>
      <c r="L282" s="18">
        <v>174.72</v>
      </c>
      <c r="M282" s="18"/>
      <c r="N282" s="18">
        <v>12.672664606</v>
      </c>
      <c r="O282" s="18">
        <v>2.9264020199999998</v>
      </c>
      <c r="P282" s="19" t="s">
        <v>16</v>
      </c>
      <c r="Q282" s="14" t="s">
        <v>855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449</v>
      </c>
      <c r="D283" s="20" t="s">
        <v>450</v>
      </c>
      <c r="E283" s="16"/>
      <c r="F283" s="17">
        <v>178.02</v>
      </c>
      <c r="G283" s="17">
        <v>163.63999999999999</v>
      </c>
      <c r="H283" s="17">
        <v>149.27000000000001</v>
      </c>
      <c r="I283" s="17"/>
      <c r="J283" s="17">
        <v>183.81</v>
      </c>
      <c r="K283" s="17">
        <v>212.55</v>
      </c>
      <c r="L283" s="17">
        <v>259.06</v>
      </c>
      <c r="M283" s="17"/>
      <c r="N283" s="17">
        <v>65.000847522000001</v>
      </c>
      <c r="O283" s="36">
        <v>1044.9002462000001</v>
      </c>
      <c r="P283" s="20" t="s">
        <v>19</v>
      </c>
      <c r="Q283" s="15" t="s">
        <v>856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857</v>
      </c>
      <c r="D284" s="19" t="s">
        <v>858</v>
      </c>
      <c r="E284" s="16"/>
      <c r="F284" s="18">
        <v>149.28</v>
      </c>
      <c r="G284" s="18">
        <v>138.81</v>
      </c>
      <c r="H284" s="18">
        <v>128.34</v>
      </c>
      <c r="I284" s="17"/>
      <c r="J284" s="18">
        <v>154.66</v>
      </c>
      <c r="K284" s="18">
        <v>175.59</v>
      </c>
      <c r="L284" s="18">
        <v>209.46</v>
      </c>
      <c r="M284" s="18"/>
      <c r="N284" s="18">
        <v>62.695422485000002</v>
      </c>
      <c r="O284" s="18">
        <v>1.8964410583</v>
      </c>
      <c r="P284" s="19" t="s">
        <v>19</v>
      </c>
      <c r="Q284" s="14" t="s">
        <v>859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571</v>
      </c>
      <c r="D285" s="20" t="s">
        <v>572</v>
      </c>
      <c r="E285" s="16"/>
      <c r="F285" s="17">
        <v>140.58000000000001</v>
      </c>
      <c r="G285" s="17">
        <v>131.53</v>
      </c>
      <c r="H285" s="17">
        <v>122.49</v>
      </c>
      <c r="I285" s="17"/>
      <c r="J285" s="17">
        <v>146.46</v>
      </c>
      <c r="K285" s="17">
        <v>164.54</v>
      </c>
      <c r="L285" s="17">
        <v>193.81</v>
      </c>
      <c r="M285" s="17"/>
      <c r="N285" s="17">
        <v>56.703034535</v>
      </c>
      <c r="O285" s="36">
        <v>3.7731865895999999</v>
      </c>
      <c r="P285" s="20" t="s">
        <v>19</v>
      </c>
      <c r="Q285" s="15" t="s">
        <v>860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451</v>
      </c>
      <c r="D286" s="19" t="s">
        <v>452</v>
      </c>
      <c r="E286" s="16"/>
      <c r="F286" s="18">
        <v>118.57</v>
      </c>
      <c r="G286" s="18">
        <v>106.84</v>
      </c>
      <c r="H286" s="18">
        <v>95.11</v>
      </c>
      <c r="I286" s="17"/>
      <c r="J286" s="18">
        <v>121.22</v>
      </c>
      <c r="K286" s="18">
        <v>144.66999999999999</v>
      </c>
      <c r="L286" s="18">
        <v>182.63</v>
      </c>
      <c r="M286" s="18"/>
      <c r="N286" s="18">
        <v>46.027145302999998</v>
      </c>
      <c r="O286" s="18">
        <v>20.147549946999998</v>
      </c>
      <c r="P286" s="19" t="s">
        <v>16</v>
      </c>
      <c r="Q286" s="14" t="s">
        <v>861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453</v>
      </c>
      <c r="D287" s="20" t="s">
        <v>454</v>
      </c>
      <c r="E287" s="16"/>
      <c r="F287" s="17">
        <v>401.37</v>
      </c>
      <c r="G287" s="17">
        <v>389.35</v>
      </c>
      <c r="H287" s="17">
        <v>377.34</v>
      </c>
      <c r="I287" s="17"/>
      <c r="J287" s="17">
        <v>406.5</v>
      </c>
      <c r="K287" s="17">
        <v>430.52</v>
      </c>
      <c r="L287" s="17">
        <v>469.39</v>
      </c>
      <c r="M287" s="17"/>
      <c r="N287" s="17">
        <v>28.099131095000001</v>
      </c>
      <c r="O287" s="36">
        <v>69.901330709999996</v>
      </c>
      <c r="P287" s="20" t="s">
        <v>16</v>
      </c>
      <c r="Q287" s="15" t="s">
        <v>862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455</v>
      </c>
      <c r="D288" s="19" t="s">
        <v>456</v>
      </c>
      <c r="E288" s="16"/>
      <c r="F288" s="18">
        <v>115.71</v>
      </c>
      <c r="G288" s="18">
        <v>79.95</v>
      </c>
      <c r="H288" s="18">
        <v>44.2</v>
      </c>
      <c r="I288" s="17"/>
      <c r="J288" s="18">
        <v>123.57</v>
      </c>
      <c r="K288" s="18">
        <v>195.07</v>
      </c>
      <c r="L288" s="18">
        <v>310.77999999999997</v>
      </c>
      <c r="M288" s="18"/>
      <c r="N288" s="18">
        <v>33.764916157000002</v>
      </c>
      <c r="O288" s="18">
        <v>55.789109188000005</v>
      </c>
      <c r="P288" s="19" t="s">
        <v>16</v>
      </c>
      <c r="Q288" s="14" t="s">
        <v>863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457</v>
      </c>
      <c r="D289" s="19" t="s">
        <v>458</v>
      </c>
      <c r="E289" s="16"/>
      <c r="F289" s="18">
        <v>123.05</v>
      </c>
      <c r="G289" s="18">
        <v>114.8</v>
      </c>
      <c r="H289" s="18">
        <v>106.56</v>
      </c>
      <c r="I289" s="17"/>
      <c r="J289" s="18">
        <v>128.4</v>
      </c>
      <c r="K289" s="18">
        <v>144.88</v>
      </c>
      <c r="L289" s="18">
        <v>171.56</v>
      </c>
      <c r="M289" s="18"/>
      <c r="N289" s="18">
        <v>57.543750017000001</v>
      </c>
      <c r="O289" s="18">
        <v>294.62868953999998</v>
      </c>
      <c r="P289" s="19" t="s">
        <v>19</v>
      </c>
      <c r="Q289" s="14" t="s">
        <v>864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520</v>
      </c>
      <c r="D290" s="20" t="s">
        <v>521</v>
      </c>
      <c r="E290" s="16"/>
      <c r="F290" s="17">
        <v>65.28</v>
      </c>
      <c r="G290" s="17">
        <v>60.4</v>
      </c>
      <c r="H290" s="17">
        <v>55.53</v>
      </c>
      <c r="I290" s="17"/>
      <c r="J290" s="17">
        <v>67.61</v>
      </c>
      <c r="K290" s="17">
        <v>77.349999999999994</v>
      </c>
      <c r="L290" s="17">
        <v>93.13</v>
      </c>
      <c r="M290" s="17"/>
      <c r="N290" s="17">
        <v>66.281462026</v>
      </c>
      <c r="O290" s="36">
        <v>1.7000571316999999</v>
      </c>
      <c r="P290" s="20" t="s">
        <v>19</v>
      </c>
      <c r="Q290" s="15" t="s">
        <v>865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459</v>
      </c>
      <c r="D291" s="19" t="s">
        <v>460</v>
      </c>
      <c r="E291" s="16"/>
      <c r="F291" s="18">
        <v>186.88</v>
      </c>
      <c r="G291" s="18">
        <v>171.79</v>
      </c>
      <c r="H291" s="18">
        <v>156.71</v>
      </c>
      <c r="I291" s="17"/>
      <c r="J291" s="18">
        <v>192.8</v>
      </c>
      <c r="K291" s="18">
        <v>222.96</v>
      </c>
      <c r="L291" s="18">
        <v>271.77</v>
      </c>
      <c r="M291" s="18"/>
      <c r="N291" s="18">
        <v>65.619394912999994</v>
      </c>
      <c r="O291" s="18">
        <v>85.004011171000002</v>
      </c>
      <c r="P291" s="19" t="s">
        <v>19</v>
      </c>
      <c r="Q291" s="14" t="s">
        <v>866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461</v>
      </c>
      <c r="D292" s="20" t="s">
        <v>462</v>
      </c>
      <c r="E292" s="16"/>
      <c r="F292" s="17">
        <v>129.9</v>
      </c>
      <c r="G292" s="17">
        <v>120.54</v>
      </c>
      <c r="H292" s="17">
        <v>111.18</v>
      </c>
      <c r="I292" s="17"/>
      <c r="J292" s="17">
        <v>133.57</v>
      </c>
      <c r="K292" s="17">
        <v>152.28</v>
      </c>
      <c r="L292" s="17">
        <v>182.57</v>
      </c>
      <c r="M292" s="17"/>
      <c r="N292" s="17">
        <v>66.700582926999999</v>
      </c>
      <c r="O292" s="36">
        <v>10.052800043</v>
      </c>
      <c r="P292" s="20" t="s">
        <v>19</v>
      </c>
      <c r="Q292" s="15" t="s">
        <v>867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463</v>
      </c>
      <c r="D293" s="19" t="s">
        <v>464</v>
      </c>
      <c r="E293" s="16"/>
      <c r="F293" s="18">
        <v>188.3</v>
      </c>
      <c r="G293" s="18">
        <v>172.6</v>
      </c>
      <c r="H293" s="18">
        <v>156.91</v>
      </c>
      <c r="I293" s="17"/>
      <c r="J293" s="18">
        <v>198.95</v>
      </c>
      <c r="K293" s="18">
        <v>230.33</v>
      </c>
      <c r="L293" s="18">
        <v>281.11</v>
      </c>
      <c r="M293" s="18"/>
      <c r="N293" s="18">
        <v>60.751540538</v>
      </c>
      <c r="O293" s="18">
        <v>8.4297021878000002</v>
      </c>
      <c r="P293" s="19" t="s">
        <v>19</v>
      </c>
      <c r="Q293" s="14" t="s">
        <v>868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465</v>
      </c>
      <c r="D294" s="20" t="s">
        <v>466</v>
      </c>
      <c r="E294" s="16"/>
      <c r="F294" s="17">
        <v>63.09</v>
      </c>
      <c r="G294" s="17">
        <v>61.06</v>
      </c>
      <c r="H294" s="17">
        <v>59.03</v>
      </c>
      <c r="I294" s="17"/>
      <c r="J294" s="17">
        <v>64.52</v>
      </c>
      <c r="K294" s="17">
        <v>68.569999999999993</v>
      </c>
      <c r="L294" s="17">
        <v>75.13</v>
      </c>
      <c r="M294" s="17"/>
      <c r="N294" s="17">
        <v>33.176951799999998</v>
      </c>
      <c r="O294" s="36">
        <v>24.807388878000001</v>
      </c>
      <c r="P294" s="20" t="s">
        <v>16</v>
      </c>
      <c r="Q294" s="15" t="s">
        <v>869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522</v>
      </c>
      <c r="D295" s="19" t="s">
        <v>523</v>
      </c>
      <c r="E295" s="16"/>
      <c r="F295" s="18">
        <v>48.81</v>
      </c>
      <c r="G295" s="18">
        <v>47.2</v>
      </c>
      <c r="H295" s="18">
        <v>45.6</v>
      </c>
      <c r="I295" s="17"/>
      <c r="J295" s="18">
        <v>49.69</v>
      </c>
      <c r="K295" s="18">
        <v>52.89</v>
      </c>
      <c r="L295" s="18">
        <v>58.07</v>
      </c>
      <c r="M295" s="18"/>
      <c r="N295" s="18">
        <v>30.800629331</v>
      </c>
      <c r="O295" s="18">
        <v>13.271380150000001</v>
      </c>
      <c r="P295" s="19" t="s">
        <v>16</v>
      </c>
      <c r="Q295" s="14" t="s">
        <v>870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467</v>
      </c>
      <c r="D296" s="20" t="s">
        <v>468</v>
      </c>
      <c r="E296" s="16"/>
      <c r="F296" s="17">
        <v>97.9</v>
      </c>
      <c r="G296" s="17">
        <v>90.92</v>
      </c>
      <c r="H296" s="17">
        <v>83.94</v>
      </c>
      <c r="I296" s="17"/>
      <c r="J296" s="17">
        <v>100.79</v>
      </c>
      <c r="K296" s="17">
        <v>114.74</v>
      </c>
      <c r="L296" s="17">
        <v>137.32</v>
      </c>
      <c r="M296" s="17"/>
      <c r="N296" s="17">
        <v>14.107541584</v>
      </c>
      <c r="O296" s="36">
        <v>7.7793456938999999</v>
      </c>
      <c r="P296" s="20" t="s">
        <v>16</v>
      </c>
      <c r="Q296" s="15" t="s">
        <v>871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553</v>
      </c>
      <c r="D297" s="19" t="s">
        <v>554</v>
      </c>
      <c r="E297" s="16"/>
      <c r="F297" s="18">
        <v>159.68</v>
      </c>
      <c r="G297" s="18">
        <v>148.16</v>
      </c>
      <c r="H297" s="18">
        <v>136.63999999999999</v>
      </c>
      <c r="I297" s="17"/>
      <c r="J297" s="18">
        <v>164.57</v>
      </c>
      <c r="K297" s="18">
        <v>187.6</v>
      </c>
      <c r="L297" s="18">
        <v>224.88</v>
      </c>
      <c r="M297" s="18"/>
      <c r="N297" s="18">
        <v>59.028783732000001</v>
      </c>
      <c r="O297" s="18">
        <v>1.272282753</v>
      </c>
      <c r="P297" s="19" t="s">
        <v>19</v>
      </c>
      <c r="Q297" s="14" t="s">
        <v>872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496</v>
      </c>
      <c r="D298" s="20" t="s">
        <v>497</v>
      </c>
      <c r="E298" s="16"/>
      <c r="F298" s="17">
        <v>131.49</v>
      </c>
      <c r="G298" s="17">
        <v>121.89</v>
      </c>
      <c r="H298" s="17">
        <v>112.3</v>
      </c>
      <c r="I298" s="17"/>
      <c r="J298" s="17">
        <v>135.91999999999999</v>
      </c>
      <c r="K298" s="17">
        <v>155.1</v>
      </c>
      <c r="L298" s="17">
        <v>186.14</v>
      </c>
      <c r="M298" s="17"/>
      <c r="N298" s="17">
        <v>60.561638567999999</v>
      </c>
      <c r="O298" s="36">
        <v>2.1264378347999999</v>
      </c>
      <c r="P298" s="20" t="s">
        <v>19</v>
      </c>
      <c r="Q298" s="15" t="s">
        <v>873</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543</v>
      </c>
      <c r="D299" s="19" t="s">
        <v>544</v>
      </c>
      <c r="E299" s="16"/>
      <c r="F299" s="18">
        <v>103.94</v>
      </c>
      <c r="G299" s="18">
        <v>97.42</v>
      </c>
      <c r="H299" s="18">
        <v>90.91</v>
      </c>
      <c r="I299" s="17"/>
      <c r="J299" s="18">
        <v>108.58</v>
      </c>
      <c r="K299" s="18">
        <v>121.6</v>
      </c>
      <c r="L299" s="18">
        <v>142.68</v>
      </c>
      <c r="M299" s="18"/>
      <c r="N299" s="18">
        <v>59.382734962999997</v>
      </c>
      <c r="O299" s="18">
        <v>1.785664447</v>
      </c>
      <c r="P299" s="19" t="s">
        <v>19</v>
      </c>
      <c r="Q299" s="14" t="s">
        <v>874</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573</v>
      </c>
      <c r="D300" s="20" t="s">
        <v>574</v>
      </c>
      <c r="E300" s="16"/>
      <c r="F300" s="17">
        <v>149.30000000000001</v>
      </c>
      <c r="G300" s="17">
        <v>137.44</v>
      </c>
      <c r="H300" s="17">
        <v>125.59</v>
      </c>
      <c r="I300" s="17"/>
      <c r="J300" s="17">
        <v>153.36000000000001</v>
      </c>
      <c r="K300" s="17">
        <v>177.06</v>
      </c>
      <c r="L300" s="17">
        <v>215.42</v>
      </c>
      <c r="M300" s="17"/>
      <c r="N300" s="17">
        <v>65.116067868000002</v>
      </c>
      <c r="O300" s="36">
        <v>3.7092700813000001</v>
      </c>
      <c r="P300" s="20" t="s">
        <v>19</v>
      </c>
      <c r="Q300" s="15" t="s">
        <v>875</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469</v>
      </c>
      <c r="D301" s="19" t="s">
        <v>470</v>
      </c>
      <c r="E301" s="16"/>
      <c r="F301" s="18">
        <v>20.329999999999998</v>
      </c>
      <c r="G301" s="18">
        <v>14.1</v>
      </c>
      <c r="H301" s="18">
        <v>7.87</v>
      </c>
      <c r="I301" s="17"/>
      <c r="J301" s="18">
        <v>22.49</v>
      </c>
      <c r="K301" s="18">
        <v>34.94</v>
      </c>
      <c r="L301" s="18">
        <v>55.09</v>
      </c>
      <c r="M301" s="18"/>
      <c r="N301" s="18">
        <v>7.5659456614999998</v>
      </c>
      <c r="O301" s="18">
        <v>9.0628130431000002</v>
      </c>
      <c r="P301" s="19" t="s">
        <v>16</v>
      </c>
      <c r="Q301" s="14" t="s">
        <v>876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471</v>
      </c>
      <c r="D302" s="20" t="s">
        <v>472</v>
      </c>
      <c r="E302" s="16"/>
      <c r="F302" s="17">
        <v>5.03</v>
      </c>
      <c r="G302" s="17">
        <v>1.77</v>
      </c>
      <c r="H302" s="17">
        <v>-1.48</v>
      </c>
      <c r="I302" s="17"/>
      <c r="J302" s="17">
        <v>5.81</v>
      </c>
      <c r="K302" s="17">
        <v>12.32</v>
      </c>
      <c r="L302" s="17">
        <v>22.87</v>
      </c>
      <c r="M302" s="17"/>
      <c r="N302" s="17">
        <v>11.215377947</v>
      </c>
      <c r="O302" s="36">
        <v>2.5336442704</v>
      </c>
      <c r="P302" s="20" t="s">
        <v>16</v>
      </c>
      <c r="Q302" s="15" t="s">
        <v>877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528</v>
      </c>
      <c r="D303" s="19" t="s">
        <v>529</v>
      </c>
      <c r="E303" s="16"/>
      <c r="F303" s="18">
        <v>6.94</v>
      </c>
      <c r="G303" s="18">
        <v>3.53</v>
      </c>
      <c r="H303" s="18">
        <v>0.13</v>
      </c>
      <c r="I303" s="17"/>
      <c r="J303" s="18">
        <v>7.81</v>
      </c>
      <c r="K303" s="18">
        <v>14.61</v>
      </c>
      <c r="L303" s="18">
        <v>25.62</v>
      </c>
      <c r="M303" s="18"/>
      <c r="N303" s="18">
        <v>10.469710579999999</v>
      </c>
      <c r="O303" s="18">
        <v>2.3568515661</v>
      </c>
      <c r="P303" s="19" t="s">
        <v>16</v>
      </c>
      <c r="Q303" s="14" t="s">
        <v>878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498</v>
      </c>
      <c r="D304" s="20" t="s">
        <v>499</v>
      </c>
      <c r="E304" s="16"/>
      <c r="F304" s="17">
        <v>11.38</v>
      </c>
      <c r="G304" s="17">
        <v>3.99</v>
      </c>
      <c r="H304" s="17">
        <v>-3.38</v>
      </c>
      <c r="I304" s="17"/>
      <c r="J304" s="17">
        <v>13.31</v>
      </c>
      <c r="K304" s="17">
        <v>28.07</v>
      </c>
      <c r="L304" s="17">
        <v>51.96</v>
      </c>
      <c r="M304" s="17"/>
      <c r="N304" s="17">
        <v>11.443048128999999</v>
      </c>
      <c r="O304" s="36">
        <v>3.1078004391</v>
      </c>
      <c r="P304" s="20" t="s">
        <v>16</v>
      </c>
      <c r="Q304" s="15" t="s">
        <v>879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530</v>
      </c>
      <c r="D305" s="19" t="s">
        <v>531</v>
      </c>
      <c r="E305" s="16"/>
      <c r="F305" s="18">
        <v>15.82</v>
      </c>
      <c r="G305" s="18">
        <v>15.28</v>
      </c>
      <c r="H305" s="18">
        <v>14.74</v>
      </c>
      <c r="I305" s="17"/>
      <c r="J305" s="18">
        <v>16.079999999999998</v>
      </c>
      <c r="K305" s="18">
        <v>17.149999999999999</v>
      </c>
      <c r="L305" s="18">
        <v>18.89</v>
      </c>
      <c r="M305" s="18"/>
      <c r="N305" s="18">
        <v>31.250822188000001</v>
      </c>
      <c r="O305" s="18">
        <v>1.8068320939</v>
      </c>
      <c r="P305" s="19" t="s">
        <v>16</v>
      </c>
      <c r="Q305" s="14" t="s">
        <v>880</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473</v>
      </c>
      <c r="D306" s="20" t="s">
        <v>474</v>
      </c>
      <c r="E306" s="16"/>
      <c r="F306" s="17">
        <v>8.16</v>
      </c>
      <c r="G306" s="17">
        <v>7.81</v>
      </c>
      <c r="H306" s="17">
        <v>7.47</v>
      </c>
      <c r="I306" s="17"/>
      <c r="J306" s="17">
        <v>8.26</v>
      </c>
      <c r="K306" s="17">
        <v>8.94</v>
      </c>
      <c r="L306" s="17">
        <v>10.050000000000001</v>
      </c>
      <c r="M306" s="17"/>
      <c r="N306" s="17">
        <v>23.901631117000001</v>
      </c>
      <c r="O306" s="36">
        <v>3.6862635835000002</v>
      </c>
      <c r="P306" s="20" t="s">
        <v>16</v>
      </c>
      <c r="Q306" s="15" t="s">
        <v>881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475</v>
      </c>
      <c r="D307" s="19" t="s">
        <v>476</v>
      </c>
      <c r="E307" s="16"/>
      <c r="F307" s="18" t="s">
        <v>38</v>
      </c>
      <c r="G307" s="18" t="s">
        <v>38</v>
      </c>
      <c r="H307" s="18" t="s">
        <v>38</v>
      </c>
      <c r="I307" s="17"/>
      <c r="J307" s="18" t="s">
        <v>38</v>
      </c>
      <c r="K307" s="18" t="s">
        <v>38</v>
      </c>
      <c r="L307" s="18" t="s">
        <v>38</v>
      </c>
      <c r="M307" s="18"/>
      <c r="N307" s="18" t="s">
        <v>38</v>
      </c>
      <c r="O307" s="18" t="s">
        <v>38</v>
      </c>
      <c r="P307" s="19" t="s">
        <v>38</v>
      </c>
      <c r="Q307" s="14" t="s">
        <v>39</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477</v>
      </c>
      <c r="D308" s="20" t="s">
        <v>478</v>
      </c>
      <c r="E308" s="16"/>
      <c r="F308" s="17">
        <v>18.53</v>
      </c>
      <c r="G308" s="17">
        <v>17.02</v>
      </c>
      <c r="H308" s="17">
        <v>15.51</v>
      </c>
      <c r="I308" s="17"/>
      <c r="J308" s="17">
        <v>19.190000000000001</v>
      </c>
      <c r="K308" s="17">
        <v>22.2</v>
      </c>
      <c r="L308" s="17">
        <v>27.08</v>
      </c>
      <c r="M308" s="17"/>
      <c r="N308" s="17">
        <v>65.916388522000005</v>
      </c>
      <c r="O308" s="36">
        <v>13.481671911999999</v>
      </c>
      <c r="P308" s="20" t="s">
        <v>19</v>
      </c>
      <c r="Q308" s="15" t="s">
        <v>882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479</v>
      </c>
      <c r="D309" s="19" t="s">
        <v>480</v>
      </c>
      <c r="E309" s="16"/>
      <c r="F309" s="18">
        <v>17.91</v>
      </c>
      <c r="G309" s="18">
        <v>17.27</v>
      </c>
      <c r="H309" s="18">
        <v>16.64</v>
      </c>
      <c r="I309" s="17"/>
      <c r="J309" s="18">
        <v>18.2</v>
      </c>
      <c r="K309" s="18">
        <v>19.46</v>
      </c>
      <c r="L309" s="18">
        <v>21.51</v>
      </c>
      <c r="M309" s="18"/>
      <c r="N309" s="18">
        <v>21.305597838000001</v>
      </c>
      <c r="O309" s="18">
        <v>15.083851941999999</v>
      </c>
      <c r="P309" s="19" t="s">
        <v>16</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481</v>
      </c>
      <c r="D310" s="20" t="s">
        <v>482</v>
      </c>
      <c r="E310" s="16"/>
      <c r="F310" s="17">
        <v>26.31</v>
      </c>
      <c r="G310" s="17">
        <v>23.64</v>
      </c>
      <c r="H310" s="17">
        <v>20.97</v>
      </c>
      <c r="I310" s="17"/>
      <c r="J310" s="17">
        <v>26.88</v>
      </c>
      <c r="K310" s="17">
        <v>32.21</v>
      </c>
      <c r="L310" s="17">
        <v>40.85</v>
      </c>
      <c r="M310" s="17"/>
      <c r="N310" s="17">
        <v>46.489214103999998</v>
      </c>
      <c r="O310" s="36">
        <v>81.193634086000003</v>
      </c>
      <c r="P310" s="20" t="s">
        <v>16</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885</v>
      </c>
      <c r="D311" s="19" t="s">
        <v>886</v>
      </c>
      <c r="E311" s="16"/>
      <c r="F311" s="18">
        <v>15.3</v>
      </c>
      <c r="G311" s="18">
        <v>14.83</v>
      </c>
      <c r="H311" s="18">
        <v>14.36</v>
      </c>
      <c r="I311" s="17"/>
      <c r="J311" s="18">
        <v>15.66</v>
      </c>
      <c r="K311" s="18">
        <v>16.59</v>
      </c>
      <c r="L311" s="18">
        <v>18.11</v>
      </c>
      <c r="M311" s="18"/>
      <c r="N311" s="18">
        <v>29.007766465</v>
      </c>
      <c r="O311" s="18">
        <v>3.4272735508999999</v>
      </c>
      <c r="P311" s="19" t="s">
        <v>16</v>
      </c>
      <c r="Q311" s="14" t="s">
        <v>887</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524</v>
      </c>
      <c r="D312" s="20" t="s">
        <v>525</v>
      </c>
      <c r="E312" s="16"/>
      <c r="F312" s="17">
        <v>163.38</v>
      </c>
      <c r="G312" s="17">
        <v>139.4</v>
      </c>
      <c r="H312" s="17">
        <v>115.42</v>
      </c>
      <c r="I312" s="17"/>
      <c r="J312" s="17">
        <v>169.29</v>
      </c>
      <c r="K312" s="17">
        <v>217.24</v>
      </c>
      <c r="L312" s="17">
        <v>294.85000000000002</v>
      </c>
      <c r="M312" s="17"/>
      <c r="N312" s="17">
        <v>40.348407233000003</v>
      </c>
      <c r="O312" s="36">
        <v>2.4300145456999998</v>
      </c>
      <c r="P312" s="20" t="s">
        <v>16</v>
      </c>
      <c r="Q312" s="15" t="s">
        <v>888</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889</v>
      </c>
      <c r="D313" s="19" t="s">
        <v>890</v>
      </c>
      <c r="E313" s="16"/>
      <c r="F313" s="18">
        <v>9.4600000000000009</v>
      </c>
      <c r="G313" s="18">
        <v>4.3600000000000003</v>
      </c>
      <c r="H313" s="18">
        <v>-0.73</v>
      </c>
      <c r="I313" s="17"/>
      <c r="J313" s="18">
        <v>11.49</v>
      </c>
      <c r="K313" s="18">
        <v>21.68</v>
      </c>
      <c r="L313" s="18">
        <v>38.17</v>
      </c>
      <c r="M313" s="18"/>
      <c r="N313" s="18">
        <v>9.1996336107999994</v>
      </c>
      <c r="O313" s="18">
        <v>1.10011942</v>
      </c>
      <c r="P313" s="19" t="s">
        <v>16</v>
      </c>
      <c r="Q313" s="14" t="s">
        <v>891</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2026-02-05T23:16:33Z</cp:lastPrinted>
  <dcterms:created xsi:type="dcterms:W3CDTF">2020-05-21T15:06:06Z</dcterms:created>
  <dcterms:modified xsi:type="dcterms:W3CDTF">2026-02-05T23:16:45Z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1454712042</vt:lpwstr>
  </property>
  <property fmtid="{D5CDD505-2E9C-101B-9397-08002B2CF9AE}" pid="3" name="EcoUpdateMessage">
    <vt:lpwstr>2026/02/04-22:40:42</vt:lpwstr>
  </property>
  <property fmtid="{D5CDD505-2E9C-101B-9397-08002B2CF9AE}" pid="4" name="EcoUpdateStatus">
    <vt:lpwstr>2026-02-04=BRA:St,ME,Fd,TP;USA:St,ME;ARG:St,ME,TP;MEX:St,ME,Fd;CHL:St,ME;PER:St,ME;SAU:St|2022-10-17=USA:TP|2026-02-03=ARG:Fd;MEX:TP;CHL:Fd;COL:St,ME|2021-11-17=CHL:TP|2014-02-26=VEN:St|2002-11-08=JPN:St|2026-01-27=GBR:St,ME;PER:TP|2016-08-18=NNN:St|2026-01-20=COL:Fd|2026-02-02=PER:Fd|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