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39" documentId="14_{85E118B2-5CDE-4318-98A1-34915AAD3CFE}" xr6:coauthVersionLast="47" xr6:coauthVersionMax="47" xr10:uidLastSave="{30C68589-A0D7-4383-B182-4F1EA86D8D25}"/>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<sst xmlns="http://schemas.openxmlformats.org/spreadsheetml/2006/main" count="1233" uniqueCount="891">
  <si>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</si>
  <si>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</si>
  <si>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</si>
  <si>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</si>
  <si>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</si>
  <si>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</si>
  <si>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</si>
  <si>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</si>
  <si>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</si>
  <si>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</si>
  <si>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</si>
  <si>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</si>
  <si>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</si>
  <si>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</si>
  <si>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</si>
  <si>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</si>
  <si>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</si>
  <si>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</si>
  <si>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</si>
  <si>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</si>
  <si>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</si>
  <si>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</si>
  <si>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</si>
  <si>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</si>
  <si>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</si>
  <si>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</si>
  <si>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</si>
  <si>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</si>
  <si>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</si>
  <si>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</si>
  <si>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</si>
  <si>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</si>
  <si>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</si>
  <si>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</si>
  <si>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</si>
  <si>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</si>
  <si>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</si>
  <si>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</si>
  <si>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</si>
  <si>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</si>
  <si>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</si>
  <si>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</si>
  <si>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</si>
  <si>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</si>
  <si>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</si>
  <si>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</si>
  <si>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</si>
  <si>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</si>
  <si>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</si>
  <si>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</si>
  <si>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</si>
  <si>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</si>
  <si>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</si>
  <si>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</si>
  <si>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</si>
  <si>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</si>
  <si>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</si>
  <si>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</si>
  <si>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Azevedo</t>
  </si>
  <si>
    <t>AZEV4</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</si>
  <si>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</si>
  <si>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</si>
  <si>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</si>
  <si>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</si>
  <si>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</si>
  <si>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</si>
  <si>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</si>
  <si>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</si>
  <si>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</si>
  <si>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</si>
  <si>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</si>
  <si>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</si>
  <si>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</si>
  <si>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</si>
  <si>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</si>
  <si>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</si>
  <si>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</si>
  <si>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</si>
  <si>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</si>
  <si>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</si>
  <si>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</si>
  <si>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</si>
  <si>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</si>
  <si>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</si>
  <si>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</si>
  <si>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</si>
  <si>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</si>
  <si>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</si>
  <si>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</si>
  <si>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</si>
  <si>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</si>
  <si>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</si>
  <si>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</si>
  <si>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</si>
  <si>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</si>
  <si>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</si>
  <si>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</si>
  <si>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</si>
  <si>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</si>
  <si>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</si>
  <si>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</si>
  <si>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</si>
  <si>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</si>
  <si>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</si>
  <si>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</si>
  <si>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</si>
  <si>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</si>
  <si>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</si>
  <si>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</si>
  <si>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</si>
  <si>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</si>
  <si>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Chevron Corp</t>
  </si>
  <si>
    <t>CHVX34</t>
  </si>
  <si>
    <t>CHVX34 está em tendência de alta no curto prazo e acima de 95,97 projetaria de 106,69 a 124,05. Tem suportes em 93,38 e 88,01.</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</si>
  <si>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</si>
  <si>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</si>
  <si>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</si>
  <si>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</si>
  <si>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</si>
  <si>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</si>
  <si>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</si>
  <si>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</si>
  <si>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</si>
  <si>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</si>
  <si>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</si>
  <si>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</si>
  <si>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</si>
  <si>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</si>
  <si>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</si>
  <si>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</si>
  <si>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</si>
  <si>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</si>
  <si>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</si>
  <si>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</si>
  <si>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</si>
  <si>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</si>
  <si>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</si>
  <si>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</si>
  <si>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</si>
  <si>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</si>
  <si>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</si>
  <si>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</si>
  <si>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</si>
  <si>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</si>
  <si>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</si>
  <si>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</si>
  <si>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</si>
  <si>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</si>
  <si>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</si>
  <si>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</si>
  <si>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</si>
  <si>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</si>
  <si>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</si>
  <si>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</si>
  <si>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</si>
  <si>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</si>
  <si>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</si>
  <si>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</si>
  <si>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</si>
  <si>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</si>
  <si>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</si>
  <si>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</si>
  <si>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</si>
  <si>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</si>
  <si>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</si>
  <si>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</si>
  <si>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</si>
  <si>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Exxon Mobil Corp</t>
  </si>
  <si>
    <t>EXXO34</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</si>
  <si>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</si>
  <si>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</si>
  <si>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</si>
  <si>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</si>
  <si>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</si>
  <si>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</si>
  <si>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</si>
  <si>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</si>
  <si>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</si>
  <si>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</si>
  <si>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</si>
  <si>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</si>
  <si>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</si>
  <si>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</si>
  <si>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</si>
  <si>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</si>
  <si>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</si>
  <si>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</si>
  <si>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</si>
  <si>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</si>
  <si>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</si>
  <si>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</si>
  <si>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</si>
  <si>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</si>
  <si>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</si>
  <si>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</si>
  <si>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</si>
  <si>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</si>
  <si>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</si>
  <si>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</si>
  <si>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</si>
  <si>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</si>
  <si>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</si>
  <si>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</si>
  <si>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</si>
  <si>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</si>
  <si>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</si>
  <si>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</si>
  <si>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</si>
  <si>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</si>
  <si>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</si>
  <si>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</si>
  <si>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</si>
  <si>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</si>
  <si>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</si>
  <si>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</si>
  <si>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</si>
  <si>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</si>
  <si>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</si>
  <si>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</si>
  <si>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</si>
  <si>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</si>
  <si>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</si>
  <si>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</si>
  <si>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</si>
  <si>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</si>
  <si>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</si>
  <si>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</si>
  <si>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</si>
  <si>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</si>
  <si>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</si>
  <si>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</si>
  <si>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</si>
  <si>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</si>
  <si>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</si>
  <si>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</si>
  <si>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</si>
  <si>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</si>
  <si>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</si>
  <si>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</si>
  <si>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</si>
  <si>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</si>
  <si>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</si>
  <si>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</si>
  <si>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</si>
  <si>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</si>
  <si>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</si>
  <si>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</si>
  <si>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</si>
  <si>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</si>
  <si>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</si>
  <si>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</si>
  <si>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</si>
  <si>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</si>
  <si>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</si>
  <si>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</si>
  <si>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</si>
  <si>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</si>
  <si>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</si>
  <si>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</si>
  <si>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</si>
  <si>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</si>
  <si>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</si>
  <si>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</si>
  <si>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Mastercard Inc</t>
  </si>
  <si>
    <t>MSCD34</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</si>
  <si>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</si>
  <si>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</si>
  <si>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</si>
  <si>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</si>
  <si>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</si>
  <si>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</si>
  <si>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</si>
  <si>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</si>
  <si>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</si>
  <si>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</si>
  <si>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</si>
  <si>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</si>
  <si>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</si>
  <si>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</si>
  <si>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</si>
  <si>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</si>
  <si>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</si>
  <si>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</si>
  <si>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</si>
  <si>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</si>
  <si>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</si>
  <si>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</si>
  <si>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</si>
  <si>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</si>
  <si>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</si>
  <si>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</si>
  <si>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</si>
  <si>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</si>
  <si>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</si>
  <si>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</si>
  <si>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Multilaser</t>
  </si>
  <si>
    <t>MLAS3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</si>
  <si>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</si>
  <si>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</si>
  <si>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</si>
  <si>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</si>
  <si>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</si>
  <si>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</si>
  <si>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</si>
  <si>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</si>
  <si>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</si>
  <si>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</si>
  <si>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</si>
  <si>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</si>
  <si>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</si>
  <si>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</si>
  <si>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</si>
  <si>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</si>
  <si>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</si>
  <si>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</si>
  <si>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</si>
  <si>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</si>
  <si>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</si>
  <si>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</si>
  <si>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</si>
  <si>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</si>
  <si>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</si>
  <si>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</si>
  <si>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</si>
  <si>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</si>
  <si>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Pagseguro Digital Ltd.</t>
  </si>
  <si>
    <t>PAGS34</t>
  </si>
  <si>
    <t>Pague Menos</t>
  </si>
  <si>
    <t>PGMN3</t>
  </si>
  <si>
    <t>Palantir Technologies Inc</t>
  </si>
  <si>
    <t>P2LT34</t>
  </si>
  <si>
    <t>Paranapanema</t>
  </si>
  <si>
    <t>PMAM3</t>
  </si>
  <si>
    <t>Petrobras</t>
  </si>
  <si>
    <t>PETR3</t>
  </si>
  <si>
    <t>Paypal</t>
  </si>
  <si>
    <t>PETR4</t>
  </si>
  <si>
    <t>Petrorecsa</t>
  </si>
  <si>
    <t>RECV3</t>
  </si>
  <si>
    <t>Petrorio</t>
  </si>
  <si>
    <t>PRIO3</t>
  </si>
  <si>
    <t>Petzcobasi</t>
  </si>
  <si>
    <t>AUAU3</t>
  </si>
  <si>
    <t>Pine</t>
  </si>
  <si>
    <t>PINE4</t>
  </si>
  <si>
    <t>Planoeplano</t>
  </si>
  <si>
    <t>PLPL3</t>
  </si>
  <si>
    <t>Porto Seguro</t>
  </si>
  <si>
    <t>PSSA3</t>
  </si>
  <si>
    <t>POSI3</t>
  </si>
  <si>
    <t>Priner</t>
  </si>
  <si>
    <t>PRNR3</t>
  </si>
  <si>
    <t>Qualicorp</t>
  </si>
  <si>
    <t>QUAL3</t>
  </si>
  <si>
    <t>Quero-Quero</t>
  </si>
  <si>
    <t>LJQQ3</t>
  </si>
  <si>
    <t>RaiaDrogasil</t>
  </si>
  <si>
    <t>RADL3</t>
  </si>
  <si>
    <t>Raizen</t>
  </si>
  <si>
    <t>RAIZ4</t>
  </si>
  <si>
    <t>Randon Part</t>
  </si>
  <si>
    <t>RAPT4</t>
  </si>
  <si>
    <t>Recrusul</t>
  </si>
  <si>
    <t>RCSL3</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</si>
  <si>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</si>
  <si>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</si>
  <si>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</si>
  <si>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</si>
  <si>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</si>
  <si>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</si>
  <si>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</si>
  <si>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</si>
  <si>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</si>
  <si>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</si>
  <si>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</si>
  <si>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</si>
  <si>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</si>
  <si>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</si>
  <si>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</si>
  <si>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</si>
  <si>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</si>
  <si>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</si>
  <si>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SANB3</t>
  </si>
  <si>
    <t>SANB4</t>
  </si>
  <si>
    <t>SANB11</t>
  </si>
  <si>
    <t>Sao Martinho</t>
  </si>
  <si>
    <t>SMTO3</t>
  </si>
  <si>
    <t>Schulz</t>
  </si>
  <si>
    <t>SHUL4</t>
  </si>
  <si>
    <t>Seagate Technology Holdings Plc</t>
  </si>
  <si>
    <t>S1TX34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</si>
  <si>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</si>
  <si>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</si>
  <si>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</si>
  <si>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</si>
  <si>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</si>
  <si>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</si>
  <si>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</si>
  <si>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</si>
  <si>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</si>
  <si>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</si>
  <si>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</si>
  <si>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</si>
  <si>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</si>
  <si>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</si>
  <si>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</si>
  <si>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</si>
  <si>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</si>
  <si>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</si>
  <si>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</si>
  <si>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</si>
  <si>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</si>
  <si>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</si>
  <si>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</si>
  <si>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</si>
  <si>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</si>
  <si>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</si>
  <si>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</si>
  <si>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</si>
  <si>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</si>
  <si>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</si>
  <si>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</si>
  <si>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</si>
  <si>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</si>
  <si>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</si>
  <si>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</si>
  <si>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</si>
  <si>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</si>
  <si>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</si>
  <si>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</si>
  <si>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</si>
  <si>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</si>
  <si>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</si>
  <si>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</si>
  <si>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TRIS3 está em tendência de alta no curto prazo e acima de 7,5 projetaria de 9,24 a 12,05. Tem suportes em 6,97 e 6,09.</t>
  </si>
  <si>
    <t>Tupy</t>
  </si>
  <si>
    <t>TUPY3</t>
  </si>
  <si>
    <t>Ultrapar</t>
  </si>
  <si>
    <t>UGPA3</t>
  </si>
  <si>
    <t>Unifique</t>
  </si>
  <si>
    <t>FIQE3</t>
  </si>
  <si>
    <t>Unipar</t>
  </si>
  <si>
    <t>UNIP6</t>
  </si>
  <si>
    <t>Unitedhealth Group Inc</t>
  </si>
  <si>
    <t>UNHH34</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</si>
  <si>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</si>
  <si>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</si>
  <si>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</si>
  <si>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</si>
  <si>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</si>
  <si>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</si>
  <si>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</si>
  <si>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</si>
  <si>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</si>
  <si>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</si>
  <si>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</si>
  <si>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</si>
  <si>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</si>
  <si>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</si>
  <si>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</si>
  <si>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</si>
  <si>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</si>
  <si>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</si>
  <si>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</si>
  <si>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Walt Disney Co</t>
  </si>
  <si>
    <t>DISB34</t>
  </si>
  <si>
    <t>Weg</t>
  </si>
  <si>
    <t>WEGE3</t>
  </si>
  <si>
    <t>Western Digital Corp</t>
  </si>
  <si>
    <t>W1DC34</t>
  </si>
  <si>
    <t>Wiz Co</t>
  </si>
  <si>
    <t>WIZC3</t>
  </si>
  <si>
    <t>Xp Inc.</t>
  </si>
  <si>
    <t>XPBR31</t>
  </si>
  <si>
    <t>Yduqs Part</t>
  </si>
  <si>
    <t>YDUQ3</t>
  </si>
  <si>
    <t>Btgteva Auvp</t>
  </si>
  <si>
    <t>AUVP11</t>
  </si>
  <si>
    <t>Etf Brad Bov</t>
  </si>
  <si>
    <t>BOVB11</t>
  </si>
  <si>
    <t>Etf BV Coin</t>
  </si>
  <si>
    <t>COIN11</t>
  </si>
  <si>
    <t>Etf BV Spyi</t>
  </si>
  <si>
    <t>SPYI11</t>
  </si>
  <si>
    <t>Etf Galaxy B</t>
  </si>
  <si>
    <t>BITI11</t>
  </si>
  <si>
    <t>Fundo Buena Vista II Fundo de Índice</t>
  </si>
  <si>
    <t>QQQI11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</si>
  <si>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</si>
  <si>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</si>
  <si>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</si>
  <si>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</si>
  <si>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</si>
  <si>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</si>
  <si>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</si>
  <si>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</si>
  <si>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</si>
  <si>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</si>
  <si>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</si>
  <si>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</si>
  <si>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</si>
  <si>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</si>
  <si>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Usbd</t>
  </si>
  <si>
    <t>USDB11</t>
  </si>
  <si>
    <t>Investo Wrld</t>
  </si>
  <si>
    <t>WRLD11</t>
  </si>
  <si>
    <t>iShares Bitcoin Trust</t>
  </si>
  <si>
    <t>IBIT39</t>
  </si>
  <si>
    <t>Ishares Bova Ci</t>
  </si>
  <si>
    <t>BOVA11</t>
  </si>
  <si>
    <t>Ishares Cap5</t>
  </si>
  <si>
    <t>CAPE11</t>
  </si>
  <si>
    <t>Ishares Eqwe</t>
  </si>
  <si>
    <t>EWBZ11</t>
  </si>
  <si>
    <t>EWBZ11 está em tendência de alta no curto prazo e acima de 146,46 projetaria de 164,54 a 193,81. Tem suportes em 140,11 e 131,06.</t>
  </si>
  <si>
    <t>iShares MSCI Acwi (All Country World Index)</t>
  </si>
  <si>
    <t>BACW39</t>
  </si>
  <si>
    <t>Ishares S&amp;P 500</t>
  </si>
  <si>
    <t>IVVB11</t>
  </si>
  <si>
    <t>iShares Silver Trust</t>
  </si>
  <si>
    <t>BSLV39</t>
  </si>
  <si>
    <t>Ishares Smal Ci</t>
  </si>
  <si>
    <t>SMAL11</t>
  </si>
  <si>
    <t>It Now Divd</t>
  </si>
  <si>
    <t>DIVD11</t>
  </si>
  <si>
    <t>It Now Ibov</t>
  </si>
  <si>
    <t>BOVV11</t>
  </si>
  <si>
    <t>It Now Idiv</t>
  </si>
  <si>
    <t>DIVO11</t>
  </si>
  <si>
    <t>It Now Ifnc Fundo de Indice</t>
  </si>
  <si>
    <t>FIND11</t>
  </si>
  <si>
    <t>It Now Imat</t>
  </si>
  <si>
    <t>MATB11</t>
  </si>
  <si>
    <t>It Now SP BR</t>
  </si>
  <si>
    <t>SPXR11</t>
  </si>
  <si>
    <t>It Now Spxi</t>
  </si>
  <si>
    <t>SPXI11</t>
  </si>
  <si>
    <t>It Now Teck</t>
  </si>
  <si>
    <t>TECK11</t>
  </si>
  <si>
    <t>Nu Rend Ibov</t>
  </si>
  <si>
    <t>NDIV11</t>
  </si>
  <si>
    <t>Nuibovhighbt</t>
  </si>
  <si>
    <t>HIGH11</t>
  </si>
  <si>
    <t>Qr Bitcoin</t>
  </si>
  <si>
    <t>QBTC11</t>
  </si>
  <si>
    <t>Qr Cme Cf</t>
  </si>
  <si>
    <t>QSOL11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</si>
  <si>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</si>
  <si>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</si>
  <si>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</si>
  <si>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</si>
  <si>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</si>
  <si>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</si>
  <si>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</si>
  <si>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</si>
  <si>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</si>
  <si>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</si>
  <si>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</si>
  <si>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</si>
  <si>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</si>
  <si>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</si>
  <si>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</si>
  <si>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</si>
  <si>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</si>
  <si>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</si>
  <si>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Trend Us Tec</t>
  </si>
  <si>
    <t>UTEC11</t>
  </si>
  <si>
    <t>Vaneck Gold Miners ETF</t>
  </si>
  <si>
    <t>GDXB39</t>
  </si>
  <si>
    <t>TTEN3 está em tendência de alta no curto prazo e acima de 17,35 projetaria de 20,03 a 24,37. Tem suportes em 15,56 e 14,21. O padrão de volume favorece a alta.</t>
  </si>
  <si>
    <t>ABCB4 está em tendência de alta no curto prazo e acima de 27,89 projetaria de 32,88 a 40,96. Tem suportes em 26,95 e 24,45. O IFR sobrecomprado alerta realizações se perder 26,95.</t>
  </si>
  <si>
    <t>A1MD34 está em tendência de baixa no curto prazo e abaixo de 132,95 projetaria de 116,66 a 100,38. Tem resistências em 141,69  e 174,25.</t>
  </si>
  <si>
    <t>BABA34 está em tendência de baixa no curto prazo e abaixo de 29,89 projetaria de 27,45 a 25,02. Tem resistências em 30,5  e 35,36.</t>
  </si>
  <si>
    <t>ALLD3 está em tendência de baixa no curto prazo e abaixo de 7,68 projetaria de 7,11 a 6,54. Tem resistências em 7,84  e 8,97.</t>
  </si>
  <si>
    <t>ALOS3 está em tendência de alta no curto prazo e acima de 31,99 projetaria de 37,77 a 47,14. Tem suportes em 31,33 e 28,43.</t>
  </si>
  <si>
    <t>ALPA4 está em tendência de alta no curto prazo e acima de 15,63 projetaria de 20,44 a 28,24. Tem suportes em 15,23 e 12,82. O IFR sobrecomprado alerta realizações se perder 15,23.</t>
  </si>
  <si>
    <t>GOGL34 está em tendência de baixa no curto prazo e abaixo de 137,58 projetaria de 123,49 a 109,4. Tem resistências em 141,8  e 169,97.</t>
  </si>
  <si>
    <t>ALUP11 está em tendência de alta no curto prazo e acima de 35,89 projetaria de 39,56 a 45,51. Tem suportes em 34,17 e 32,33.</t>
  </si>
  <si>
    <t>AMZO34 está em tendência de baixa no curto prazo e abaixo de 52,87 projetaria de 47,64 a 42,42. Tem resistências em 55,3  e 65,74. O IFR sobrevendido alerta para recuperações se superar 55,3</t>
  </si>
  <si>
    <t>ABEV3 está em tendência de alta no curto prazo e acima de 15,57 projetaria de 18,35 a 22,85. Tem suportes em 15,15 e 13,75. O IFR sobrecomprado alerta realizações se perder 15,15.</t>
  </si>
  <si>
    <t>AMER3 está em tendência de alta no curto prazo e acima de 7,39 projetaria de 9,11 a 11,9. Tem suportes em 5,3 e 4,43.</t>
  </si>
  <si>
    <t>ANIM3 está em tendência de alta no curto prazo e acima de 5,39 projetaria de 6,92 a 9,4. Tem suportes em 4,8 e 4,03.</t>
  </si>
  <si>
    <t>AAPL34 está em tendência de alta no curto prazo e acima de 76,6 projetaria de 83,89 a 95,69. Tem suportes em 70,44 e 66,79.</t>
  </si>
  <si>
    <t>ARML3 está em tendência de alta no curto prazo e acima de 4,92 projetaria de 6,33 a 8,61. Tem suportes em 4,73 e 4,02.</t>
  </si>
  <si>
    <t>ASAI3 está em tendência de alta no curto prazo e acima de 10,21 projetaria de 12,25 a 15,55. Tem suportes em 8,61 e 7,58.</t>
  </si>
  <si>
    <t>AURA33 está em tendência de alta no curto prazo e acima de 131,79 projetaria de 182,82 a 265,39. Tem suportes em 115,6 e 90,08. O padrão de volume favorece a alta.</t>
  </si>
  <si>
    <t>AURE3 está em tendência de baixa no curto prazo e abaixo de 11,38 projetaria de 10,47 a 9,56. Tem resistências em 11,72  e 13,53.</t>
  </si>
  <si>
    <t>AXIA3 está em tendência de alta no curto prazo e acima de 58,79 projetaria de 70,8 a 90,24. Tem suportes em 57,36 e 51,35. O IFR sobrecomprado alerta realizações se perder 57,36.</t>
  </si>
  <si>
    <t>AXIA6 está em tendência de alta no curto prazo e acima de 62,51 projetaria de 75,8 a 97,31. Tem suportes em 61,22 e 54,57. O IFR sobrecomprado alerta realizações se perder 61,22.</t>
  </si>
  <si>
    <t>AXIA7 está em tendência de alta no curto prazo e acima de 56,68 projetaria de 62,55 a 72,05. Tem suportes em 55,37 e 52,43.</t>
  </si>
  <si>
    <t>AZEV4 está em tendência de baixa no curto prazo e abaixo de 0,18 projetaria de 0,1 a 0,02. Tem resistências em 0,2  e 0,35.</t>
  </si>
  <si>
    <t>AZZA3 está em tendência de alta no curto prazo e acima de 27,89 projetaria de 31,79 a 38,1. Tem suportes em 24,8 e 22,84. O padrão de volume favorece a alta.</t>
  </si>
  <si>
    <t>B3SA3 está em tendência de alta no curto prazo e acima de 17,7 projetaria de 21,32 a 27,2. Tem suportes em 16,92 e 15,1. O IFR sobrecomprado alerta realizações se perder 16,92.</t>
  </si>
  <si>
    <t>BMGB4 está em tendência de baixa no curto prazo e abaixo de 4,83 projetaria de 4,27 a 3,71. Tem resistências em 4,93  e 6,04.</t>
  </si>
  <si>
    <t>BRSR6 está em tendência de alta no curto prazo e acima de 19,05 projetaria de 23,99 a 31,99. Tem suportes em 17,81 e 15,33.</t>
  </si>
  <si>
    <t>BBSE3 está em tendência de alta no curto prazo e acima de 38,61 projetaria de 42,89 a 49,82. Tem suportes em 37,18 e 35,03.</t>
  </si>
  <si>
    <t>BMOB3 está em tendência de baixa no curto prazo e abaixo de 23,38 projetaria de 21,19 a 19. Tem resistências em 23,85  e 28,22.</t>
  </si>
  <si>
    <t>BERK34 está em tendência de baixa no curto prazo e abaixo de 128,99 projetaria de 123,43 a 117,87. Tem resistências em 132,21  e 143,32.</t>
  </si>
  <si>
    <t>BLAU3 está em tendência de alta no curto prazo e acima de 11,51 projetaria de 13,23 a 16,02. Tem suportes em 9,81 e 8,94.</t>
  </si>
  <si>
    <t>SOJA3 está em tendência de baixa no curto prazo e abaixo de 8,2 projetaria de 7,37 a 6,55. Tem resistências em 8,36  e 10.</t>
  </si>
  <si>
    <t>BRBI11 está em tendência de alta no curto prazo e acima de 21,73 projetaria de 25,01 a 30,34. Tem suportes em 19 e 17,35.</t>
  </si>
  <si>
    <t>BBDC3 está em tendência de alta no curto prazo e acima de 18,97 projetaria de 22,11 a 27,19. Tem suportes em 17,63 e 16,05.</t>
  </si>
  <si>
    <t>BBDC4 está em tendência de alta no curto prazo e acima de 22,12 projetaria de 25,77 a 31,68. Tem suportes em 20,33 e 18,5. O padrão de volume favorece a alta.</t>
  </si>
  <si>
    <t>BRAP3 está em tendência de alta no curto prazo e acima de 22,11 projetaria de 27,29 a 35,68. Tem suportes em 20,76 e 18,16. O padrão de volume favorece a alta.</t>
  </si>
  <si>
    <t>BRAP4 está em tendência de alta no curto prazo e acima de 25,46 projetaria de 31,85 a 42,2. Tem suportes em 24,01 e 20,81. O padrão de volume favorece a alta.</t>
  </si>
  <si>
    <t>BBAS3 está em tendência de alta no curto prazo e acima de 26,09 projetaria de 29,9 a 36,08. Tem suportes em 24,24 e 22,33.</t>
  </si>
  <si>
    <t>AGRO3 está em tendência de baixa no curto prazo e abaixo de 20,01 projetaria de 18,89 a 17,77. Tem resistências em 20,32  e 22,55.</t>
  </si>
  <si>
    <t>BRKM5 está em tendência de alta no curto prazo e acima de 10,27 projetaria de 12,84 a 17. Tem suportes em 9,28 e 7,99.</t>
  </si>
  <si>
    <t>BRAV3 está em tendência de baixa no curto prazo e abaixo de 17,33 projetaria de 15,44 a 13,56. Tem resistências em 17,93  e 21,69.</t>
  </si>
  <si>
    <t>Brisanet</t>
  </si>
  <si>
    <t>BRST3</t>
  </si>
  <si>
    <t>BRST3 está em tendência de baixa no curto prazo e abaixo de 3,11 projetaria de 2,85 a 2,6. Tem resistências em 3,18  e 3,68.</t>
  </si>
  <si>
    <t>AVGO34 está em tendência de alta no curto prazo e acima de 32,29 projetaria de 38,51 a 48,57. Tem suportes em 24,5 e 21,38.</t>
  </si>
  <si>
    <t>BPAC11 está em tendência de alta no curto prazo e acima de 62,99 projetaria de 74,37 a 92,79. Tem suportes em 58,54 e 52,84.</t>
  </si>
  <si>
    <t>CXSE3 está em tendência de alta no curto prazo e acima de 18,5 projetaria de 21,33 a 25,91. Tem suportes em 18,16 e 16,74. O IFR sobrecomprado alerta realizações se perder 18,16.</t>
  </si>
  <si>
    <t>CAML3 está em tendência de alta no curto prazo e acima de 6,98 projetaria de 8,39 a 10,68. Tem suportes em 6,75 e 6,04.</t>
  </si>
  <si>
    <t>BHIA3 está em tendência de baixa no curto prazo e abaixo de 2,92 projetaria de 2,47 a 2,03. Tem resistências em 3,01  e 3,89.</t>
  </si>
  <si>
    <t>CBAV3 está em tendência de alta no curto prazo e acima de 10,54 projetaria de 14,58 a 21,13. Tem suportes em 10,18 e 8,15. O IFR sobrecomprado alerta realizações se perder 10,18.</t>
  </si>
  <si>
    <t>CEAB3 está em tendência de alta no curto prazo e acima de 17,99 projetaria de 23,27 a 31,83. Tem suportes em 12,8 e 10,15. O IFR sobrecomprado alerta realizações se perder 12,8.</t>
  </si>
  <si>
    <t>CMIG3 está em tendência de alta no curto prazo e acima de 15,6 projetaria de 17,03 a 19,35. Tem suportes em 14,76 e 14,04.</t>
  </si>
  <si>
    <t>CMIG4 está em tendência de alta no curto prazo e acima de 11,87 projetaria de 12,96 a 14,74. Tem suportes em 11,23 e 10,68.</t>
  </si>
  <si>
    <t>COCA34 está em tendência de alta no curto prazo e acima de 69,09 projetaria de 75,81 a 86,68. Tem suportes em 66,97 e 63,6.</t>
  </si>
  <si>
    <t>COGN3 está em tendência de baixa no curto prazo e abaixo de 3,74 projetaria de 3,05 a 2,37. Tem resistências em 3,86  e 5,22.</t>
  </si>
  <si>
    <t>C2OI34 está em tendência de baixa no curto prazo e abaixo de 33,22 projetaria de 15,53 a -2,15. Tem resistências em 35  e 70,37. O IFR sobrevendido alerta para recuperações se superar 35</t>
  </si>
  <si>
    <t>CSMG3 está em tendência de alta no curto prazo e acima de 55,55 projetaria de 70,07 a 93,57. Tem suportes em 53,29 e 46,02. O IFR sobrecomprado alerta realizações se perder 53,29.</t>
  </si>
  <si>
    <t>CPLE3 está em tendência de alta no curto prazo e acima de 13,89 projetaria de 15,86 a 19,05. Tem suportes em 13,45 e 12,46. O padrão de volume favorece a alta.</t>
  </si>
  <si>
    <t>CSAN3 está em tendência de alta no curto prazo e acima de 6,78 projetaria de 7,92 a 9,78. Tem suportes em 5,79 e 5,21. O padrão de volume favorece a alta.</t>
  </si>
  <si>
    <t>CPFE3 está em tendência de baixa no curto prazo e abaixo de 49,21 projetaria de 43,45 a 37,69. Tem resistências em 50,27  e 61,78.</t>
  </si>
  <si>
    <t>CSED3 está em tendência de baixa no curto prazo e abaixo de 6,42 projetaria de 5,6 a 4,78. Tem resistências em 6,6  e 8,23.</t>
  </si>
  <si>
    <t>CMIN3 está em tendência de alta no curto prazo e acima de 6,56 projetaria de 7,48 a 8,97. Tem suportes em 5,87 e 5,4.</t>
  </si>
  <si>
    <t>CURY3 está em tendência de alta no curto prazo e acima de 38,74 projetaria de 45,74 a 57,07. Tem suportes em 37,63 e 34,12. O IFR sobrecomprado alerta realizações se perder 37,63.</t>
  </si>
  <si>
    <t>CVCB3 está em tendência de baixa no curto prazo e abaixo de 2,44 projetaria de 2,08 a 1,72. Tem resistências em 2,55  e 3,26.</t>
  </si>
  <si>
    <t>CYRE3 está em tendência de alta no curto prazo e acima de 32,17 projetaria de 38,56 a 48,91. Tem suportes em 30,55 e 27,35.</t>
  </si>
  <si>
    <t>CYRE4 está em tendência de alta no curto prazo e acima de 30,9 projetaria de 35,96 a 44,15. Tem suportes em 28,86 e 26,32.</t>
  </si>
  <si>
    <t>DASA3 está em tendência de alta no curto prazo e acima de 4,77 projetaria de 6,92 a 10,41. Tem suportes em 4,14 e 3,06.</t>
  </si>
  <si>
    <t>DESK3 está em tendência de baixa no curto prazo e abaixo de 15,85 projetaria de 13,19 a 10,54. Tem resistências em 16,42  e 21,72.</t>
  </si>
  <si>
    <t>DXCO3 está em tendência de alta no curto prazo e acima de 6,22 projetaria de 7,32 a 9,11. Tem suportes em 5,56 e 5.</t>
  </si>
  <si>
    <t>PNVL3 está em tendência de alta no curto prazo e acima de 14,84 projetaria de 18,5 a 24,44. Tem suportes em 14,44 e 12,6. O padrão de volume favorece a alta. O IFR sobrecomprado alerta realizações se perder 14,44.</t>
  </si>
  <si>
    <t>DIRR3 está em tendência de alta no curto prazo e acima de 17,25 projetaria de 20,17 a 24,91. Tem suportes em 15,42 e 13,95. O IFR sobrecomprado alerta realizações se perder 15,42.</t>
  </si>
  <si>
    <t>ECOR3 está em tendência de baixa no curto prazo e abaixo de 10,72 projetaria de 9,13 a 7,55. Tem resistências em 11  e 14,16.</t>
  </si>
  <si>
    <t>LILY34 está em tendência de baixa no curto prazo e abaixo de 180,95 projetaria de 160,45 a 139,95. Tem resistências em 191,41  e 232,4.</t>
  </si>
  <si>
    <t>EMBJ3 está em tendência de baixa no curto prazo e abaixo de 91,77 projetaria de 82,65 a 73,54. Tem resistências em 94,34  e 112,56.</t>
  </si>
  <si>
    <t>ENGI11 está em tendência de alta no curto prazo e acima de 54 projetaria de 61,33 a 73,21. Tem suportes em 50,63 e 46,96.</t>
  </si>
  <si>
    <t>ENEV3 está em tendência de alta no curto prazo e acima de 22,79 projetaria de 26,96 a 33,72. Tem suportes em 21,78 e 19,69.</t>
  </si>
  <si>
    <t>EGIE3 está em tendência de alta no curto prazo e acima de 34,15 projetaria de 38,12 a 44,55. Tem suportes em 33,32 e 31,33.</t>
  </si>
  <si>
    <t>EQTL3 está em tendência de alta no curto prazo e acima de 42,16 projetaria de 47,61 a 56,45. Tem suportes em 40,7 e 37,97. O padrão de volume favorece a alta.</t>
  </si>
  <si>
    <t>EVEN3 está em tendência de alta no curto prazo e acima de 8,76 projetaria de 10,26 a 12,7. Tem suportes em 7,81 e 7,05.</t>
  </si>
  <si>
    <t>EXXO34 está em tendência de alta no curto prazo e acima de 98,12 projetaria de 112,93 a 136,9. Tem suportes em 96,1 e 88,69. O padrão de volume favorece a alta. O IFR sobrecomprado alerta realizações se perder 96,1.</t>
  </si>
  <si>
    <t>EZTC3 está em tendência de alta no curto prazo e acima de 16,71 projetaria de 20,02 a 25,39. Tem suportes em 15,64 e 13,98.</t>
  </si>
  <si>
    <t>FESA4 está em tendência de alta no curto prazo e acima de 8,9 projetaria de 10,88 a 14,09. Tem suportes em 8,01 e 7,01.</t>
  </si>
  <si>
    <t>FLRY3 está em tendência de alta no curto prazo e acima de 17,31 projetaria de 19,85 a 23,97. Tem suportes em 16,73 e 15,45. O padrão de volume favorece a alta.</t>
  </si>
  <si>
    <t>FRAS3 está em tendência de baixa no curto prazo e abaixo de 23,6 projetaria de 22,37 a 21,14. Tem resistências em 23,99  e 26,44.</t>
  </si>
  <si>
    <t>FCXO34 está em tendência de alta no curto prazo e acima de 120 projetaria de 151,65 a 202,87. Tem suportes em 105,93 e 90,1.</t>
  </si>
  <si>
    <t>GFSA3 está em tendência de baixa no curto prazo e abaixo de 3,53 projetaria de 2,24 a 0,95. Tem resistências em 3,7  e 6,27. O IFR sobrevendido alerta para recuperações se superar 3,7</t>
  </si>
  <si>
    <t>GGBR3</t>
  </si>
  <si>
    <t>GGBR3 está em tendência de baixa no curto prazo e abaixo de 18,52 projetaria de 16,72 a 14,93. Tem resistências em 19,06  e 22,64.</t>
  </si>
  <si>
    <t>GGBR4 está em tendência de baixa no curto prazo e abaixo de 22 projetaria de 19,79 a 17,58. Tem resistências em 22,33  e 26,74.</t>
  </si>
  <si>
    <t>GOAU4 está em tendência de alta no curto prazo e acima de 10,68 projetaria de 12,79 a 16,22. Tem suportes em 9,86 e 8,8.</t>
  </si>
  <si>
    <t>GGPS3 está em tendência de alta no curto prazo e acima de 19,37 projetaria de 21,79 a 25,72. Tem suportes em 18,62 e 17,4. O padrão de volume favorece a alta.</t>
  </si>
  <si>
    <t>GRND3 está em tendência de alta no curto prazo e acima de 5,08 projetaria de 6,03 a 7,58. Tem suportes em 4,88 e 4,4. O padrão de volume favorece a alta.</t>
  </si>
  <si>
    <t>GMAT3 está em tendência de alta no curto prazo e acima de 6,58 projetaria de 8,02 a 10,35. Tem suportes em 4,9 e 4,17.</t>
  </si>
  <si>
    <t>SBFG3 está em tendência de baixa no curto prazo e abaixo de 12,91 projetaria de 11,54 a 10,17. Tem resistências em 13,32  e 16,05.</t>
  </si>
  <si>
    <t>HAPV3 está em tendência de baixa no curto prazo e abaixo de 11,36 projetaria de 3,58 a -4,19. Tem resistências em 12,03  e 27,58. O IFR sobrevendido alerta para recuperações se superar 12,03</t>
  </si>
  <si>
    <t>HBRE3 está em tendência de baixa no curto prazo e abaixo de 3,44 projetaria de 3,11 a 2,78. Tem resistências em 3,56  e 4,21.</t>
  </si>
  <si>
    <t>HBOR3 está em tendência de alta no curto prazo e acima de 4,05 projetaria de 5,17 a 7. Tem suportes em 2,78 e 2,21. O padrão de volume favorece a alta. O IFR sobrecomprado alerta realizações se perder 2,78.</t>
  </si>
  <si>
    <t>HBSA3 está em tendência de baixa no curto prazo e abaixo de 3,86 projetaria de 3,63 a 3,4. Tem resistências em 3,95  e 4,4.</t>
  </si>
  <si>
    <t>HYPE3 está em tendência de baixa no curto prazo e abaixo de 23,5 projetaria de 21,34 a 19,19. Tem resistências em 23,84  e 28,14.</t>
  </si>
  <si>
    <t>IGTI11 está em tendência de alta no curto prazo e acima de 29,13 projetaria de 33,23 a 39,87. Tem suportes em 28,64 e 26,58. O IFR sobrecomprado alerta realizações se perder 28,64.</t>
  </si>
  <si>
    <t>ITLC34 está em tendência de alta no curto prazo e acima de 48,53 projetaria de 60,14 a 78,94. Tem suportes em 41,2 e 35,39.</t>
  </si>
  <si>
    <t>INTB3 está em tendência de alta no curto prazo e acima de 12,97 projetaria de 14,74 a 17,6. Tem suportes em 12,17 e 11,28.</t>
  </si>
  <si>
    <t>INBR32 está em tendência de baixa no curto prazo e abaixo de 45,66 projetaria de 42,28 a 38,9. Tem resistências em 47,62  e 54,37.</t>
  </si>
  <si>
    <t>MYPK3 está em tendência de alta no curto prazo e acima de 11,3 projetaria de 12,3 a 13,92. Tem suportes em 10,4 e 9,89.</t>
  </si>
  <si>
    <t>RANI3 está em tendência de alta no curto prazo e acima de 9,46 projetaria de 10,23 a 11,48. Tem suportes em 9,02 e 8,63.</t>
  </si>
  <si>
    <t>IRBR3 está em tendência de alta no curto prazo e acima de 61,42 projetaria de 71,03 a 86,59. Tem suportes em 56,99 e 52,18.</t>
  </si>
  <si>
    <t>ISAE4 está em tendência de alta no curto prazo e acima de 29,47 projetaria de 33,64 a 40,39. Tem suportes em 28,88 e 26,79.</t>
  </si>
  <si>
    <t>ITSA3 está em tendência de alta no curto prazo e acima de 14,65 projetaria de 17,58 a 22,32. Tem suportes em 14,19 e 12,72. O IFR sobrecomprado alerta realizações se perder 14,19.</t>
  </si>
  <si>
    <t>ITSA4 está em tendência de alta no curto prazo e acima de 14,59 projetaria de 17,44 a 22,07. Tem suportes em 14,15 e 12,72. O padrão de volume favorece a alta. O IFR sobrecomprado alerta realizações se perder 14,15.</t>
  </si>
  <si>
    <t>ITUB3 está em tendência de alta no curto prazo e acima de 44,9 projetaria de 54,33 a 69,6. Tem suportes em 43,5 e 38,78. O padrão de volume favorece a alta. O IFR sobrecomprado alerta realizações se perder 43,5.</t>
  </si>
  <si>
    <t>ITUB4 está em tendência de alta no curto prazo e acima de 48,4 projetaria de 57,37 a 71,88. Tem suportes em 46,74 e 42,25. O padrão de volume favorece a alta. O IFR sobrecomprado alerta realizações se perder 46,74.</t>
  </si>
  <si>
    <t>JALL3 está em tendência de alta no curto prazo e acima de 3,36 projetaria de 3,87 a 4,7. Tem suportes em 2,98 e 2,72.</t>
  </si>
  <si>
    <t>JBSS32 está em tendência de alta no curto prazo e acima de 84,65 projetaria de 95,54 a 113,17. Tem suportes em 81,99 e 76,54. O padrão de volume favorece a alta.</t>
  </si>
  <si>
    <t>JHSF3 está em tendência de alta no curto prazo e acima de 10,09 projetaria de 12,78 a 17,15. Tem suportes em 9,68 e 8,33.</t>
  </si>
  <si>
    <t>JPMC34 está em tendência de alta no curto prazo e acima de 182,31 projetaria de 199,48 a 227,27. Tem suportes em 165,55 e 156,96.</t>
  </si>
  <si>
    <t>JSLG3 está em tendência de alta no curto prazo e acima de 8,68 projetaria de 11,65 a 16,46. Tem suportes em 8,36 e 6,87. O IFR sobrecomprado alerta realizações se perder 8,36.</t>
  </si>
  <si>
    <t>KEPL3 está em tendência de alta no curto prazo e acima de 10,5 projetaria de 12,78 a 16,48. Tem suportes em 10,15 e 9.</t>
  </si>
  <si>
    <t>KLBN3 está em tendência de alta no curto prazo e acima de 4,13 projetaria de 4,69 a 5,62. Tem suportes em 3,87 e 3,58. O padrão de volume favorece a alta.</t>
  </si>
  <si>
    <t>KLBN4 está em tendência de alta no curto prazo e acima de 3,99 projetaria de 4,47 a 5,25. Tem suportes em 3,87 e 3,62. O padrão de volume favorece a alta.</t>
  </si>
  <si>
    <t>KLBN11 está em tendência de alta no curto prazo e acima de 19,97 projetaria de 22,4 a 26,35. Tem suportes em 19,35 e 18,13. O padrão de volume favorece a alta.</t>
  </si>
  <si>
    <t>LAVV3 está em tendência de alta no curto prazo e acima de 17,83 projetaria de 21,77 a 28,17. Tem suportes em 17,2 e 15,22. O padrão de volume favorece a alta. O IFR sobrecomprado alerta realizações se perder 17,2.</t>
  </si>
  <si>
    <t>LIGT3 está em tendência de alta no curto prazo e acima de 6,49 projetaria de 7,91 a 10,21. Tem suportes em 4,72 e 4.</t>
  </si>
  <si>
    <t>RENT3 está em tendência de alta no curto prazo e acima de 51,9 projetaria de 63,18 a 81,44. Tem suportes em 50,35 e 44,7. O IFR sobrecomprado alerta realizações se perder 50,35.</t>
  </si>
  <si>
    <t>RENT4 está em tendência de alta no curto prazo e acima de 51,13 projetaria de 58,64 a 70,8. Tem suportes em 48,75 e 44,99.</t>
  </si>
  <si>
    <t>LOGG3 está em tendência de alta no curto prazo e acima de 28,87 projetaria de 35,39 a 45,95. Tem suportes em 27,62 e 24,35.</t>
  </si>
  <si>
    <t>LREN3 está em tendência de alta no curto prazo e acima de 15,89 projetaria de 18,03 a 21,5. Tem suportes em 15,22 e 14,14.</t>
  </si>
  <si>
    <t>LWSA3 está em tendência de baixa no curto prazo e abaixo de 4,4 projetaria de 3,98 a 3,56. Tem resistências em 4,54  e 5,37.</t>
  </si>
  <si>
    <t>MDIA3 está em tendência de baixa no curto prazo e abaixo de 24,24 projetaria de 22,36 a 20,49. Tem resistências em 24,68  e 28,42.</t>
  </si>
  <si>
    <t>MGLU3 está em tendência de alta no curto prazo e acima de 11,38 projetaria de 13,98 a 18,2. Tem suportes em 10,05 e 8,74. O padrão de volume favorece a alta. O IFR sobrecomprado alerta realizações se perder 10,05.</t>
  </si>
  <si>
    <t>POMO3 está em tendência de alta no curto prazo e acima de 6,3 projetaria de 7,06 a 8,3. Tem suportes em 5,92 e 5,53.</t>
  </si>
  <si>
    <t>POMO4 está em tendência de alta no curto prazo e acima de 7,29 projetaria de 8,42 a 10,25. Tem suportes em 6,31 e 5,74.</t>
  </si>
  <si>
    <t>MBRF3 está em tendência de baixa no curto prazo e abaixo de 18,84 projetaria de 15,05 a 11,27. Tem resistências em 19,14  e 26,7.</t>
  </si>
  <si>
    <t>MSCD34 está em tendência de baixa no curto prazo e abaixo de 89,45 projetaria de 82,82 a 76,2. Tem resistências em 91,99  e 105,23.</t>
  </si>
  <si>
    <t>CASH3 está em tendência de baixa no curto prazo e abaixo de 3,4 projetaria de 2,84 a 2,29. Tem resistências em 3,57  e 4,67.</t>
  </si>
  <si>
    <t>MELK3 está em tendência de alta no curto prazo e acima de 4,08 projetaria de 4,49 a 5,16. Tem suportes em 3,95 e 3,74. O padrão de volume favorece a alta.</t>
  </si>
  <si>
    <t>MELI34 está em tendência de baixa no curto prazo e abaixo de 85,06 projetaria de 77,25 a 69,44. Tem resistências em 88,5  e 104,11.</t>
  </si>
  <si>
    <t>BMEB4 está em tendência de alta no curto prazo e acima de 78,97 projetaria de 101,05 a 136,79. Tem suportes em 76,49 e 65,44.</t>
  </si>
  <si>
    <t>M1TA34 está em tendência de alta no curto prazo e acima de 145,38 projetaria de 166,67 a 201,13. Tem suportes em 122,04 e 111,39.</t>
  </si>
  <si>
    <t>LEVE3 está em tendência de alta no curto prazo e acima de 35,59 projetaria de 41,48 a 51,01. Tem suportes em 34,24 e 31,29.</t>
  </si>
  <si>
    <t>MUTC34 está em tendência de baixa no curto prazo e abaixo de 321,41 projetaria de 249,16 a 176,91. Tem resistências em 340  e 484,49.</t>
  </si>
  <si>
    <t>MSFT34 está em tendência de baixa no curto prazo e abaixo de 87,05 projetaria de 75,07 a 63,09. Tem resistências em 89,84  e 113,79.</t>
  </si>
  <si>
    <t>MILS3 está em tendência de alta no curto prazo e acima de 15,96 projetaria de 18,83 a 23,49. Tem suportes em 15,08 e 13,64.</t>
  </si>
  <si>
    <t>BEEF3 está em tendência de alta no curto prazo e acima de 7,37 projetaria de 8,79 a 11,09. Tem suportes em 6,12 e 5,4.</t>
  </si>
  <si>
    <t>MTRE3 está em tendência de alta no curto prazo e acima de 4,21 projetaria de 4,78 a 5,7. Tem suportes em 3,93 e 3,64.</t>
  </si>
  <si>
    <t>MOTV3 está em tendência de alta no curto prazo e acima de 17,45 projetaria de 19,85 a 23,75. Tem suportes em 16,98 e 15,77. O padrão de volume favorece a alta.</t>
  </si>
  <si>
    <t>MDNE3 está em tendência de alta no curto prazo e acima de 31,61 projetaria de 38,59 a 49,9. Tem suportes em 30,36 e 26,86. O IFR sobrecomprado alerta realizações se perder 30,36.</t>
  </si>
  <si>
    <t>MOVI3 está em tendência de alta no curto prazo e acima de 13,81 projetaria de 18,17 a 25,23. Tem suportes em 13,32 e 11,13. O IFR sobrecomprado alerta realizações se perder 13,32.</t>
  </si>
  <si>
    <t>MRVE3 está em tendência de alta no curto prazo e acima de 9,5 projetaria de 11,59 a 14,98. Tem suportes em 8,8 e 7,75. O IFR sobrecomprado alerta realizações se perder 8,8.</t>
  </si>
  <si>
    <t>MLAS3 está em tendência de baixa no curto prazo e abaixo de 1,35 projetaria de 1,12 a 0,9. Tem resistências em 1,41  e 1,85.</t>
  </si>
  <si>
    <t>MULT3 está em tendência de alta no curto prazo e acima de 33,88 projetaria de 38,67 a 46,43. Tem suportes em 33,39 e 30,99. O IFR sobrecomprado alerta realizações se perder 33,39.</t>
  </si>
  <si>
    <t>NATU3 está em tendência de alta no curto prazo e acima de 9,4 projetaria de 10,8 a 13,07. Tem suportes em 9,06 e 8,35. O IFR sobrecomprado alerta realizações se perder 9,06.</t>
  </si>
  <si>
    <t>NEOE3 está em tendência de alta no curto prazo e acima de 32,59 projetaria de 36,85 a 43,76. Tem suportes em 32,47 e 30,33. O IFR sobrecomprado alerta realizações se perder 32,47.</t>
  </si>
  <si>
    <t>NFLX34 está em tendência de baixa no curto prazo e abaixo de 8,29 projetaria de 6,62 a 4,96. Tem resistências em 8,62  e 11,94. O IFR sobrevendido alerta para recuperações se superar 8,62</t>
  </si>
  <si>
    <t>Nike, Inc</t>
  </si>
  <si>
    <t>NIKE34</t>
  </si>
  <si>
    <t>NIKE34 está em tendência de baixa no curto prazo e abaixo de 32,44 projetaria de 30,51 a 28,58. Tem resistências em 33,31  e 37,16.</t>
  </si>
  <si>
    <t>N1VO34 está em tendência de baixa no curto prazo e abaixo de 31,77 projetaria de 27,42 a 23,08. Tem resistências em 33,05  e 41,73.</t>
  </si>
  <si>
    <t>ROXO34 está em tendência de baixa no curto prazo e abaixo de 15,01 projetaria de 13,99 a 12,97. Tem resistências em 15,51  e 17,54.</t>
  </si>
  <si>
    <t>NVDC34 está em tendência de alta no curto prazo e acima de 23,58 projetaria de 26,55 a 31,37. Tem suportes em 19,9 e 18,41. O padrão de volume favorece a alta.</t>
  </si>
  <si>
    <t>OPCT3 está em tendência de alta no curto prazo e acima de 9,7 projetaria de 11,17 a 13,55. Tem suportes em 9,35 e 8,61.</t>
  </si>
  <si>
    <t>ODPV3 está em tendência de alta no curto prazo e acima de 13,3 projetaria de 15,1 a 18,01. Tem suportes em 11,76 e 10,85.</t>
  </si>
  <si>
    <t>ONCO3 está em tendência de alta no curto prazo e acima de 3,62 projetaria de 4,86 a 6,88. Tem suportes em 2,47 e 1,84.</t>
  </si>
  <si>
    <t>ORCL34 está em tendência de baixa no curto prazo e abaixo de 127 projetaria de 73,49 a 19,99. Tem resistências em 138,15  e 245,15.</t>
  </si>
  <si>
    <t>OBTC3 está em tendência de baixa no curto prazo e abaixo de 6,45 projetaria de -0,52 a -7,49. Tem resistências em 7,26  e 21,2.</t>
  </si>
  <si>
    <t>ORVR3 está em tendência de alta no curto prazo e acima de 77,07 projetaria de 92,31 a 116,98. Tem suportes em 71,44 e 63,81.</t>
  </si>
  <si>
    <t>PCAR3 está em tendência de baixa no curto prazo e abaixo de 3,69 projetaria de 3,43 a 3,17. Tem resistências em 3,76  e 4,27.</t>
  </si>
  <si>
    <t>PAGS34 está em tendência de alta no curto prazo e acima de 12,73 projetaria de 14,94 a 18,53. Tem suportes em 11,14 e 10,03. O padrão de volume favorece a alta.</t>
  </si>
  <si>
    <t>PGMN3 está em tendência de baixa no curto prazo e abaixo de 6,08 projetaria de 4,94 a 3,8. Tem resistências em 6,45  e 8,72.</t>
  </si>
  <si>
    <t>P2LT34 está em tendência de baixa no curto prazo e abaixo de 234,55 projetaria de 188,65 a 142,75. Tem resistências em 251,82  e 343,61.</t>
  </si>
  <si>
    <t>PMAM3 está em tendência de baixa no curto prazo e abaixo de 0,7 projetaria de 0,44 a 0,18. Tem resistências em 0,75  e 1,26.</t>
  </si>
  <si>
    <t>Paypal Hldg Inc</t>
  </si>
  <si>
    <t>PYPL34</t>
  </si>
  <si>
    <t>PYPL34 está em tendência de baixa no curto prazo e abaixo de 10,4 projetaria de 7,02 a 3,64. Tem resistências em 10,7  e 17,45. O IFR sobrevendido alerta para recuperações se superar 10,7</t>
  </si>
  <si>
    <t>PETR3 está em tendência de alta no curto prazo e acima de 41,26 projetaria de 48,17 a 59,36. Tem suportes em 38,79 e 35,33.</t>
  </si>
  <si>
    <t>PETR4 está em tendência de alta no curto prazo e acima de 38,58 projetaria de 44,85 a 55,01. Tem suportes em 36,55 e 33,41. O IFR sobrecomprado alerta realizações se perder 36,55.</t>
  </si>
  <si>
    <t>RECV3 está em tendência de alta no curto prazo e acima de 11,66 projetaria de 13,03 a 15,27. Tem suportes em 10,67 e 9,98.</t>
  </si>
  <si>
    <t>PRIO3 está em tendência de alta no curto prazo e acima de 52,66 projetaria de 64,08 a 82,56. Tem suportes em 50,21 e 44,49.</t>
  </si>
  <si>
    <t>AUAU3 está em tendência de baixa no curto prazo e abaixo de 3,18 projetaria de 2,82 a 2,46. Tem resistências em 3,33  e 4,04.</t>
  </si>
  <si>
    <t>PINE4 está em tendência de alta no curto prazo e acima de 14,99 projetaria de 19,38 a 26,5. Tem suportes em 14,04 e 11,84.</t>
  </si>
  <si>
    <t>PLPL3 está em tendência de alta no curto prazo e acima de 15,97 projetaria de 17,87 a 20,94. Tem suportes em 14,62 e 13,66.</t>
  </si>
  <si>
    <t>PSSA3 está em tendência de alta no curto prazo e acima de 53,35 projetaria de 58,76 a 67,53. Tem suportes em 51,82 e 49,11. O padrão de volume favorece a alta.</t>
  </si>
  <si>
    <t>POSI3 está em tendência de baixa no curto prazo e abaixo de 4,23 projetaria de 3,91 a 3,6. Tem resistências em 4,35  e 4,97.</t>
  </si>
  <si>
    <t>PRNR3 está em tendência de alta no curto prazo e acima de 19,67 projetaria de 22,9 a 28,14. Tem suportes em 19,11 e 17,49. O IFR sobrecomprado alerta realizações se perder 19,11.</t>
  </si>
  <si>
    <t>Profarma</t>
  </si>
  <si>
    <t>PFRM3</t>
  </si>
  <si>
    <t>PFRM3 está em tendência de alta no curto prazo e acima de 9,7 projetaria de 11,89 a 15,45. Tem suportes em 8,55 e 7,45.</t>
  </si>
  <si>
    <t>QUAL3 está em tendência de baixa no curto prazo e abaixo de 2,2 projetaria de 1,96 a 1,72. Tem resistências em 2,26  e 2,73.</t>
  </si>
  <si>
    <t>LJQQ3 está em tendência de alta no curto prazo e acima de 2,74 projetaria de 3,21 a 3,98. Tem suportes em 2,49 e 2,25.</t>
  </si>
  <si>
    <t>RADL3 está em tendência de alta no curto prazo e acima de 27,18 projetaria de 33,02 a 42,47. Tem suportes em 26,06 e 23,13.</t>
  </si>
  <si>
    <t>RAIZ4 está em tendência de baixa no curto prazo e abaixo de 0,83 projetaria de 0,72 a 0,61. Tem resistências em 0,87  e 1,08.</t>
  </si>
  <si>
    <t>RAPT4 está em tendência de baixa no curto prazo e abaixo de 6,2 projetaria de 5,62 a 5,05. Tem resistências em 6,43  e 7,57.</t>
  </si>
  <si>
    <t>RCSL3 está em tendência de alta no curto prazo e acima de 4,68 projetaria de 6,7 a 9,98. Tem suportes em 3,2 e 2,18.</t>
  </si>
  <si>
    <t>RCSL4 está em tendência de alta no curto prazo e acima de 11,09 projetaria de 17,22 a 27,15. Tem suportes em 8,4 e 5,33. O padrão de volume favorece a alta.</t>
  </si>
  <si>
    <t>RDOR3 está em tendência de alta no curto prazo e acima de 45,1 projetaria de 50,6 a 59,5. Tem suportes em 41,41 e 38,65.</t>
  </si>
  <si>
    <t>RIAA3 está em tendência de alta no curto prazo e acima de 10,45 projetaria de 12,99 a 17,1. Tem suportes em 9,57 e 8,29.</t>
  </si>
  <si>
    <t>Rigetti Computing</t>
  </si>
  <si>
    <t>RGTI34</t>
  </si>
  <si>
    <t>RGTI34 está em tendência de baixa no curto prazo e abaixo de 88,4 projetaria de 14 a -60,39. Tem resistências em 93,2  e 241,99.</t>
  </si>
  <si>
    <t>RIOT34 está em tendência de alta no curto prazo e acima de 517,65 projetaria de 621,25 a 788,9. Tem suportes em 492,5 e 440,69. O padrão de volume favorece a alta.</t>
  </si>
  <si>
    <t>ROMI3 está em tendência de alta no curto prazo e acima de 8,92 projetaria de 9,85 a 11,37. Tem suportes em 8,19 e 7,72. O padrão de volume favorece a alta.</t>
  </si>
  <si>
    <t>RAIL3 está em tendência de alta no curto prazo e acima de 17,45 projetaria de 20 a 24,14. Tem suportes em 15,12 e 13,84.</t>
  </si>
  <si>
    <t>SBSP3 está em tendência de alta no curto prazo e acima de 148,75 projetaria de 168,97 a 201,69. Tem suportes em 143,46 e 133,34. O IFR sobrecomprado alerta realizações se perder 143,46.</t>
  </si>
  <si>
    <t>SAPR3 está em tendência de alta no curto prazo e acima de 11,79 projetaria de 14,89 a 19,92. Tem suportes em 10,9 e 9,34.</t>
  </si>
  <si>
    <t>SAPR4 está em tendência de alta no curto prazo e acima de 9,23 projetaria de 10,9 a 13,6. Tem suportes em 8,63 e 7,79.</t>
  </si>
  <si>
    <t>SAPR11 está em tendência de alta no curto prazo e acima de 48,72 projetaria de 58,42 a 74,12. Tem suportes em 45,65 e 40,79. O padrão de volume favorece a alta.</t>
  </si>
  <si>
    <t>SANB3 está em tendência de alta no curto prazo e acima de 18,68 projetaria de 22,66 a 29,12. Tem suportes em 16,81 e 14,81. O padrão de volume favorece a alta.</t>
  </si>
  <si>
    <t>SANB4 está em tendência de alta no curto prazo e acima de 19,2 projetaria de 22,7 a 28,36. Tem suportes em 17,01 e 15,25. O padrão de volume favorece a alta.</t>
  </si>
  <si>
    <t>SANB11 está em tendência de alta no curto prazo e acima de 37,83 projetaria de 45,21 a 57,17. Tem suportes em 33,9 e 30,2. O padrão de volume favorece a alta.</t>
  </si>
  <si>
    <t>SMTO3 está em tendência de baixa no curto prazo e abaixo de 14,94 projetaria de 13,71 a 12,49. Tem resistências em 15,57  e 18,01.</t>
  </si>
  <si>
    <t>SHUL4 está em tendência de alta no curto prazo e acima de 5,62 projetaria de 6,56 a 8,1. Tem suportes em 5,45 e 4,97. O padrão de volume favorece a alta. O IFR sobrecomprado alerta realizações se perder 5,45.</t>
  </si>
  <si>
    <t>S1TX34 está em tendência de alta no curto prazo e acima de 2401 projetaria de 3187,11 a 4459,14. Tem suportes em 2189,7 e 1796,64.</t>
  </si>
  <si>
    <t>SEER3 está em tendência de alta no curto prazo e acima de 12,84 projetaria de 15,61 a 20,1. Tem suportes em 12,44 e 11,05.</t>
  </si>
  <si>
    <t>SRNA3 está em tendência de alta no curto prazo e acima de 12,63 projetaria de 12,77 a 13,01. Tem suportes em 12,59 e 12,51.</t>
  </si>
  <si>
    <t>CSNA3 está em tendência de baixa no curto prazo e abaixo de 9,49 projetaria de 8,43 a 7,38. Tem resistências em 9,92  e 12,02.</t>
  </si>
  <si>
    <t>S2GM34 está em tendência de baixa no curto prazo e abaixo de 20,47 projetaria de 13,63 a 6,8. Tem resistências em 21,61  e 35,27.</t>
  </si>
  <si>
    <t>SIMH3 está em tendência de alta no curto prazo e acima de 7,45 projetaria de 9,52 a 12,88. Tem suportes em 6,76 e 5,72. O IFR sobrecomprado alerta realizações se perder 6,76.</t>
  </si>
  <si>
    <t>SLCE3 está em tendência de alta no curto prazo e acima de 16,41 projetaria de 18,44 a 21,72. Tem suportes em 15,53 e 14,51.</t>
  </si>
  <si>
    <t>SMFT3 está em tendência de baixa no curto prazo e abaixo de 21,55 projetaria de 19,7 a 17,86. Tem resistências em 22  e 25,68.</t>
  </si>
  <si>
    <t>STOC34 está em tendência de alta no curto prazo e acima de 105,79 projetaria de 125,23 a 156,69. Tem suportes em 87,86 e 78,13. O padrão de volume favorece a alta.</t>
  </si>
  <si>
    <t>M2ST34 está em tendência de baixa no curto prazo e abaixo de 9,31 projetaria de 3,28 a -2,74. Tem resistências em 10,34  e 22,39.</t>
  </si>
  <si>
    <t>SUZB3 está em tendência de alta no curto prazo e acima de 53,54 projetaria de 58,51 a 66,57. Tem suportes em 50,14 e 47,65.</t>
  </si>
  <si>
    <t>TAEE4 está em tendência de alta no curto prazo e acima de 15,15 projetaria de 17,3 a 20,79. Tem suportes em 13,85 e 12,77.</t>
  </si>
  <si>
    <t>TAEE11 está em tendência de alta no curto prazo e acima de 45,45 projetaria de 52 a 62,6. Tem suportes em 41,41 e 38,13.</t>
  </si>
  <si>
    <t>TSMC34 está em tendência de alta no curto prazo e acima de 236,24 projetaria de 270,71 a 326,5. Tem suportes em 226,45 e 209,21. O padrão de volume favorece a alta.</t>
  </si>
  <si>
    <t>TASA4 está em tendência de baixa no curto prazo e abaixo de 5,17 projetaria de 4,75 a 4,34. Tem resistências em 5,3  e 6,12.</t>
  </si>
  <si>
    <t>TGMA3 está em tendência de alta no curto prazo e acima de 40,39 projetaria de 45,87 a 54,75. Tem suportes em 39,66 e 36,91.</t>
  </si>
  <si>
    <t>VIVT3 está em tendência de alta no curto prazo e acima de 39,83 projetaria de 45,05 a 53,51. Tem suportes em 38,61 e 35,99. O IFR sobrecomprado alerta realizações se perder 38,61.</t>
  </si>
  <si>
    <t>TEND3 está em tendência de alta no curto prazo e acima de 30,41 projetaria de 36,27 a 45,75. Tem suportes em 29,66 e 26,72. O IFR sobrecomprado alerta realizações se perder 29,66.</t>
  </si>
  <si>
    <t>TSLA34 está em tendência de baixa no curto prazo e abaixo de 66,24 projetaria de 59,03 a 51,83. Tem resistências em 68,26  e 82,66.</t>
  </si>
  <si>
    <t>TIMS3 está em tendência de alta no curto prazo e acima de 26,25 projetaria de 29,33 a 34,33. Tem suportes em 25,43 e 23,88. O IFR sobrecomprado alerta realizações se perder 25,43.</t>
  </si>
  <si>
    <t>TOTS3 está em tendência de baixa no curto prazo e abaixo de 37,9 projetaria de 34,38 a 30,87. Tem resistências em 39,42  e 46,44.</t>
  </si>
  <si>
    <t>TFCO4 está em tendência de alta no curto prazo e acima de 18,38 projetaria de 20,87 a 24,91. Tem suportes em 16,37 e 15,12. O padrão de volume favorece a alta.</t>
  </si>
  <si>
    <t>TUPY3 está em tendência de alta no curto prazo e acima de 13,55 projetaria de 15 a 17,35. Tem suportes em 11,79 e 11,06.</t>
  </si>
  <si>
    <t>Uber Technologies, Inc</t>
  </si>
  <si>
    <t>U1BE34</t>
  </si>
  <si>
    <t>U1BE34 está em tendência de baixa no curto prazo e abaixo de 95,31 projetaria de 82,99 a 70,67. Tem resistências em 97,43  e 122,06. O IFR sobrevendido alerta para recuperações se superar 97,43</t>
  </si>
  <si>
    <t>UGPA3 está em tendência de alta no curto prazo e acima de 27 projetaria de 31,93 a 39,91. Tem suportes em 26,48 e 24,01. O padrão de volume favorece a alta. O IFR sobrecomprado alerta realizações se perder 26,48.</t>
  </si>
  <si>
    <t>FIQE3 está em tendência de alta no curto prazo e acima de 5,59 projetaria de 6,92 a 9,08. Tem suportes em 5,08 e 4,41. O padrão de volume favorece a alta.</t>
  </si>
  <si>
    <t>UNIP6 está em tendência de alta no curto prazo e acima de 72,69 projetaria de 84,91 a 104,68. Tem suportes em 63,99 e 57,87. O padrão de volume favorece a alta.</t>
  </si>
  <si>
    <t>UNHH34 está em tendência de baixa no curto prazo e abaixo de 20,29 projetaria de 17,36 a 14,43. Tem resistências em 20,75  e 26,6. O IFR sobrevendido alerta para recuperações se superar 20,75</t>
  </si>
  <si>
    <t>USIM3 está em tendência de baixa no curto prazo e abaixo de 6,08 projetaria de 5,19 a 4,3. Tem resistências em 6,25  e 8,02.</t>
  </si>
  <si>
    <t>USIM5 está em tendência de baixa no curto prazo e abaixo de 6,13 projetaria de 5,23 a 4,33. Tem resistências em 6,31  e 8,1.</t>
  </si>
  <si>
    <t>VALE3 está em tendência de alta no curto prazo e acima de 89,59 projetaria de 110,45 a 144,21. Tem suportes em 84,63 e 74,19.</t>
  </si>
  <si>
    <t>VLID3 está em tendência de alta no curto prazo e acima de 22,99 projetaria de 25,91 a 30,65. Tem suportes em 21,83 e 20,36.</t>
  </si>
  <si>
    <t>VAMO3 está em tendência de alta no curto prazo e acima de 4,58 projetaria de 5,71 a 7,54. Tem suportes em 4,32 e 3,75.</t>
  </si>
  <si>
    <t>VBBR3 está em tendência de alta no curto prazo e acima de 31,99 projetaria de 39,04 a 50,46. Tem suportes em 31,36 e 27,83. O IFR sobrecomprado alerta realizações se perder 31,36.</t>
  </si>
  <si>
    <t>Visa Inc</t>
  </si>
  <si>
    <t>VISA34</t>
  </si>
  <si>
    <t>VISA34 está em tendência de baixa no curto prazo e abaixo de 84,05 projetaria de 79,19 a 74,34. Tem resistências em 86,61  e 96,31.</t>
  </si>
  <si>
    <t>VTRU3 está em tendência de baixa no curto prazo e abaixo de 15,25 projetaria de 12,94 a 10,64. Tem resistências em 15,74  e 20,34.</t>
  </si>
  <si>
    <t>Vittia</t>
  </si>
  <si>
    <t>VITT3</t>
  </si>
  <si>
    <t>VITT3 está em tendência de baixa no curto prazo e abaixo de 4,29 projetaria de 4,09 a 3,9. Tem resistências em 4,46  e 4,84.</t>
  </si>
  <si>
    <t>VIVA3 está em tendência de alta no curto prazo e acima de 35,89 projetaria de 42,12 a 52,21. Tem suportes em 28,32 e 25,2.</t>
  </si>
  <si>
    <t>VVEO3 está em tendência de baixa no curto prazo e abaixo de 1,38 projetaria de 1,11 a 0,85. Tem resistências em 1,46  e 1,98.</t>
  </si>
  <si>
    <t>VULC3 está em tendência de baixa no curto prazo e abaixo de 17,4 projetaria de 15,93 a 14,46. Tem resistências em 17,66  e 20,59.</t>
  </si>
  <si>
    <t>DISB34 está em tendência de baixa no curto prazo e abaixo de 36,91 projetaria de 34,77 a 32,63. Tem resistências em 37,78  e 42,05.</t>
  </si>
  <si>
    <t>WEGE3 está em tendência de alta no curto prazo e acima de 54 projetaria de 66,24 a 86,06. Tem suportes em 51,71 e 45,58.</t>
  </si>
  <si>
    <t>W1DC34 está em tendência de alta no curto prazo e acima de 1539,1 projetaria de 2106,43 a 3024,44. Tem suportes em 1416 e 1132,33.</t>
  </si>
  <si>
    <t>WIZC3 está em tendência de alta no curto prazo e acima de 10,37 projetaria de 11,98 a 14,6. Tem suportes em 9,71 e 8,9.</t>
  </si>
  <si>
    <t>YDUQ3 está em tendência de alta no curto prazo e acima de 15,29 projetaria de 18,1 a 22,66. Tem suportes em 13,27 e 11,86.</t>
  </si>
  <si>
    <t>BB Etf Dolar</t>
  </si>
  <si>
    <t>DOLA11</t>
  </si>
  <si>
    <t>DOLA11 está em tendência de baixa no curto prazo e abaixo de 10,01 projetaria de 9,75 a 9,49. Tem resistências em 10,09  e 10,6.</t>
  </si>
  <si>
    <t>Btc iShares Core MSCI Europe ETF</t>
  </si>
  <si>
    <t>BIEU39</t>
  </si>
  <si>
    <t>BIEU39 está em tendência de alta no curto prazo e acima de 67,1 projetaria de 71,83 a 79,48. Tem suportes em 65,14 e 62,77.</t>
  </si>
  <si>
    <t>AUVP11 está em tendência de alta no curto prazo e acima de 133 projetaria de 153,55 a 186,81. Tem suportes em 129,31 e 119,03. O IFR sobrecomprado alerta realizações se perder 129,31.</t>
  </si>
  <si>
    <t>BOVB11 está em tendência de alta no curto prazo e acima de 190,86 projetaria de 220,01 a 267,18. Tem suportes em 187,34 e 172,76. O IFR sobrecomprado alerta realizações se perder 187,34.</t>
  </si>
  <si>
    <t>COIN11 está em tendência de baixa no curto prazo e abaixo de 47,12 projetaria de 35,32 a 23,53. Tem resistências em 49,2  e 72,78. O IFR sobrevendido alerta para recuperações se superar 49,2</t>
  </si>
  <si>
    <t>SPYI11 está em tendência de baixa no curto prazo e abaixo de 108,45 projetaria de 105,2 a 101,95. Tem resistências em 109,37  e 115,86.</t>
  </si>
  <si>
    <t>BITI11 está em tendência de baixa no curto prazo e abaixo de 32,23 projetaria de 22,72 a 13,22. Tem resistências em 33,44  e 52,44. O IFR sobrevendido alerta para recuperações se superar 33,44</t>
  </si>
  <si>
    <t>QQQI11 está em tendência de baixa no curto prazo e abaixo de 94,41 projetaria de 91,32 a 88,23. Tem resistências em 95,74  e 101,91.</t>
  </si>
  <si>
    <t>BCPX39 está em tendência de alta no curto prazo e acima de 51,84 projetaria de 65,07 a 86,48. Tem suportes em 44,23 e 37,61.</t>
  </si>
  <si>
    <t>BSIL39 está em tendência de baixa no curto prazo e abaixo de 51,64 projetaria de 42,4 a 33,17. Tem resistências em 53,61  e 72,07.</t>
  </si>
  <si>
    <t>BURA39 está em tendência de baixa no curto prazo e abaixo de 45 projetaria de 38,99 a 32,99. Tem resistências em 47,53  e 59,53.</t>
  </si>
  <si>
    <t>BITH11 está em tendência de baixa no curto prazo e abaixo de 80,77 projetaria de 57,08 a 33,39. Tem resistências em 83,78  e 131,15. O IFR sobrevendido alerta para recuperações se superar 83,78</t>
  </si>
  <si>
    <t>ETHE11 está em tendência de baixa no curto prazo e abaixo de 30,39 projetaria de 16,31 a 2,24. Tem resistências em 32,35  e 60,49. O IFR sobrevendido alerta para recuperações se superar 32,35</t>
  </si>
  <si>
    <t>HASH11 está em tendência de baixa no curto prazo e abaixo de 47,3 projetaria de 31,68 a 16,07. Tem resistências em 49,32  e 80,54. O IFR sobrevendido alerta para recuperações se superar 49,32</t>
  </si>
  <si>
    <t>HODL11 está em tendência de baixa no curto prazo e abaixo de 60,04 projetaria de 42,51 a 24,99. Tem resistências em 62,24  e 97,28. O IFR sobrevendido alerta para recuperações se superar 62,24</t>
  </si>
  <si>
    <t>USDB11 está em tendência de baixa no curto prazo e abaixo de 100,26 projetaria de 97,55 a 94,85. Tem resistências em 101,27  e 106,67.</t>
  </si>
  <si>
    <t>WRLD11 está em tendência de baixa no curto prazo e abaixo de 136,72 projetaria de 131,04 a 125,36. Tem resistências em 138,68  e 150,03.</t>
  </si>
  <si>
    <t>IBIT39 está em tendência de baixa no curto prazo e abaixo de 67,06 projetaria de 47,25 a 27,44. Tem resistências em 69,83  e 109,44.</t>
  </si>
  <si>
    <t>BOVA11 está em tendência de alta no curto prazo e acima de 183,81 projetaria de 212,55 a 259,06. Tem suportes em 179,62 e 165,24. O IFR sobrecomprado alerta realizações se perder 179,62.</t>
  </si>
  <si>
    <t>CAPE11 está em tendência de alta no curto prazo e acima de 154,66 projetaria de 175,59 a 209,46. Tem suportes em 151,31 e 140,84.</t>
  </si>
  <si>
    <t>iShares Core S&amp;P 500 Index</t>
  </si>
  <si>
    <t>BIVB39</t>
  </si>
  <si>
    <t>BIVB39 está em tendência de baixa no curto prazo e abaixo de 89,95 projetaria de 87,12 a 84,29. Tem resistências em 90,99  e 96,64.</t>
  </si>
  <si>
    <t>BACW39 está em tendência de baixa no curto prazo e abaixo de 76,05 projetaria de 72,5 a 68,95. Tem resistências em 76,74  e 83,83.</t>
  </si>
  <si>
    <t>iShares MSCI Emerging Markets Index</t>
  </si>
  <si>
    <t>BEEM39</t>
  </si>
  <si>
    <t>BEEM39 está em tendência de alta no curto prazo e acima de 53,7 projetaria de 57,75 a 64,31. Tem suportes em 51,82 e 49,79. O padrão de volume favorece a alta.</t>
  </si>
  <si>
    <t>IVVB11 está em tendência de baixa no curto prazo e abaixo de 404,21 projetaria de 392,19 a 380,18. Tem resistências em 407,79  e 431,81.</t>
  </si>
  <si>
    <t>BSLV39 está em tendência de baixa no curto prazo e abaixo de 124,5 projetaria de 88,74 a 52,99. Tem resistências em 131,96  e 203,46.</t>
  </si>
  <si>
    <t>SMAL11 está em tendência de alta no curto prazo e acima de 128,4 projetaria de 144,88 a 171,56. Tem suportes em 123,68 e 115,43.</t>
  </si>
  <si>
    <t>DIVD11 está em tendência de alta no curto prazo e acima de 67,47 projetaria de 77,2 a 92,94. Tem suportes em 65,3 e 60,43. O padrão de volume favorece a alta. O IFR sobrecomprado alerta realizações se perder 65,3.</t>
  </si>
  <si>
    <t>BOVV11 está em tendência de alta no curto prazo e acima de 192,8 projetaria de 222,96 a 271,77. Tem suportes em 188,62 e 173,53. O IFR sobrecomprado alerta realizações se perder 188,62.</t>
  </si>
  <si>
    <t>DIVO11 está em tendência de alta no curto prazo e acima de 133,57 projetaria de 152,28 a 182,57. Tem suportes em 130,4 e 121,04. O IFR sobrecomprado alerta realizações se perder 130,4.</t>
  </si>
  <si>
    <t>FIND11 está em tendência de alta no curto prazo e acima de 198,95 projetaria de 230,33 a 281,11. Tem suportes em 191,51 e 175,81.</t>
  </si>
  <si>
    <t>MATB11 está em tendência de alta no curto prazo e acima de 69,69 projetaria de 80,86 a 98,94. Tem suportes em 66,4 e 60,81. O padrão de volume favorece a alta.</t>
  </si>
  <si>
    <t>SPXR11 está em tendência de alta no curto prazo e acima de 65,54 projetaria de 69,59 a 76,15. Tem suportes em 64,37 e 62,34.</t>
  </si>
  <si>
    <t>SPXI11 está em tendência de baixa no curto prazo e abaixo de 48,95 projetaria de 47,34 a 45,74. Tem resistências em 49,68  e 52,88.</t>
  </si>
  <si>
    <t>TECK11 está em tendência de baixa no curto prazo e abaixo de 98,5 projetaria de 91,3 a 84,11. Tem resistências em 100,68  e 115,06. O IFR sobrevendido alerta para recuperações se superar 100,68</t>
  </si>
  <si>
    <t>Nu Ibov Div</t>
  </si>
  <si>
    <t>NSDV11</t>
  </si>
  <si>
    <t>NSDV11 está em tendência de alta no curto prazo e acima de 164,57 projetaria de 187,6 a 224,88. Tem suportes em 160 e 148,48.</t>
  </si>
  <si>
    <t>NDIV11 está em tendência de alta no curto prazo e acima de 135,43 projetaria de 154,54 a 185,47. Tem suportes em 131,31 e 121,75. O padrão de volume favorece a alta.</t>
  </si>
  <si>
    <t>HIGH11 está em tendência de alta no curto prazo e acima de 108,58 projetaria de 121,6 a 142,68. Tem suportes em 104,97 e 98,45.</t>
  </si>
  <si>
    <t>Pactual Ibov</t>
  </si>
  <si>
    <t>IBOB11</t>
  </si>
  <si>
    <t>IBOB11 está em tendência de alta no curto prazo e acima de 153,36 projetaria de 177,06 a 215,42. Tem suportes em 150,35 e 138,49. O IFR sobrecomprado alerta realizações se perder 150,35.</t>
  </si>
  <si>
    <t>QBTC11 está em tendência de baixa no curto prazo e abaixo de 21,69 projetaria de 15,47 a 9,26. Tem resistências em 22,7  e 35,12. O IFR sobrevendido alerta para recuperações se superar 22,7</t>
  </si>
  <si>
    <t>QSOL11 está em tendência de baixa no curto prazo e abaixo de 5,31 projetaria de 2,14 a -1,02. Tem resistências em 5,6  e 11,93. O IFR sobrevendido alerta para recuperações se superar 5,6</t>
  </si>
  <si>
    <t>QETH11 está em tendência de baixa no curto prazo e abaixo de 7,48 projetaria de 4,07 a 0,67. Tem resistências em 7,96  e 14,76. O IFR sobrevendido alerta para recuperações se superar 7,96</t>
  </si>
  <si>
    <t>SOLH11 está em tendência de baixa no curto prazo e abaixo de 12,1 projetaria de 4,91 a -2,26. Tem resistências em 12,82  e 27,18. O IFR sobrevendido alerta para recuperações se superar 12,82</t>
  </si>
  <si>
    <t>ACWI11 está em tendência de baixa no curto prazo e abaixo de 15,82 projetaria de 15,28 a 14,74. Tem resistências em 16,15  e 17,22.</t>
  </si>
  <si>
    <t>XINA11 está em tendência de baixa no curto prazo e abaixo de 8,26 projetaria de 7,92 a 7,59. Tem resistências em 8,33  e 8,99.</t>
  </si>
  <si>
    <t>BOVX11 está em tendência de alta no curto prazo e acima de 19,19 projetaria de 22,2 a 27,08. Tem suportes em 18,74 e 17,23. O padrão de volume favorece a alta. O IFR sobrecomprado alerta realizações se perder 18,74.</t>
  </si>
  <si>
    <t>NASD11 está em tendência de baixa no curto prazo e abaixo de 18,05 projetaria de 17,4 a 16,76. Tem resistências em 18,34  e 19,62.</t>
  </si>
  <si>
    <t>GOLD11 está em tendência de alta no curto prazo e acima de 30,14 projetaria de 35,21 a 43,43. Tem suportes em 27,09 e 24,55.</t>
  </si>
  <si>
    <t>USAL11 está em tendência de baixa no curto prazo e abaixo de 15,28 projetaria de 14,81 a 14,34. Tem resistências em 15,54  e 16,47.</t>
  </si>
  <si>
    <t>UTEC11 está em tendência de baixa no curto prazo e abaixo de 22,87 projetaria de 21,75 a 20,64. Tem resistências em 23,17  e 25,39.</t>
  </si>
  <si>
    <t>GDXB39 está em tendência de alta no curto prazo e acima de 199,97 projetaria de 247,92 a 325,53. Tem suportes em 171,1 e 147,12.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</si>
</sst>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190</v>
      </c>
      <c r="W7" s="44">
        <f>COUNTIF($P$15:$P$350,"Baixa")</f>
        <v>107</v>
      </c>
      <c r="X7" s="44"/>
      <c r="Y7" s="44">
        <f>V7+W7</f>
        <v>297</v>
      </c>
    </row>
    <row r="8" spans="2:259" ht="15" customHeight="1" x14ac:dyDescent="0.25">
      <c r="B8" s="3"/>
      <c r="C8" s="31"/>
      <c r="D8" s="32"/>
      <c r="E8" s="32"/>
      <c r="F8" s="32"/>
      <c r="G8" s="32"/>
      <c r="H8" s="32"/>
      <c r="I8" s="32"/>
      <c r="J8" s="32"/>
      <c r="K8" s="32"/>
      <c r="L8" s="32"/>
      <c r="M8" s="32"/>
      <c r="N8" s="32"/>
      <c r="O8" s="33"/>
      <c r="P8" s="32"/>
      <c r="Q8" s="34"/>
      <c r="R8" s="23"/>
      <c r="V8" s="45">
        <f>V7/Y7</f>
        <v>0.63973063973063971</v>
      </c>
      <c r="W8" s="45">
        <f>W7/Y7</f>
        <v>0.36026936026936029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46063</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15.56</v>
      </c>
      <c r="G15" s="18">
        <v>14.21</v>
      </c>
      <c r="H15" s="18">
        <v>12.87</v>
      </c>
      <c r="I15" s="17"/>
      <c r="J15" s="18">
        <v>17.350000000000001</v>
      </c>
      <c r="K15" s="18">
        <v>20.03</v>
      </c>
      <c r="L15" s="18">
        <v>24.37</v>
      </c>
      <c r="M15" s="18"/>
      <c r="N15" s="18">
        <v>48.009306031999998</v>
      </c>
      <c r="O15" s="18">
        <v>25.08114295</v>
      </c>
      <c r="P15" s="19" t="s">
        <v>19</v>
      </c>
      <c r="Q15" s="14" t="s">
        <v>569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26.95</v>
      </c>
      <c r="G16" s="17">
        <v>24.45</v>
      </c>
      <c r="H16" s="17">
        <v>21.95</v>
      </c>
      <c r="I16" s="17"/>
      <c r="J16" s="17">
        <v>27.89</v>
      </c>
      <c r="K16" s="17">
        <v>32.880000000000003</v>
      </c>
      <c r="L16" s="17">
        <v>40.96</v>
      </c>
      <c r="M16" s="17"/>
      <c r="N16" s="17">
        <v>76.874316468000004</v>
      </c>
      <c r="O16" s="36">
        <v>18.69838635</v>
      </c>
      <c r="P16" s="20" t="s">
        <v>19</v>
      </c>
      <c r="Q16" s="15" t="s">
        <v>570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132.94999999999999</v>
      </c>
      <c r="G17" s="18">
        <v>116.66</v>
      </c>
      <c r="H17" s="18">
        <v>100.38</v>
      </c>
      <c r="I17" s="17"/>
      <c r="J17" s="18">
        <v>141.69</v>
      </c>
      <c r="K17" s="18">
        <v>174.25</v>
      </c>
      <c r="L17" s="18">
        <v>226.95</v>
      </c>
      <c r="M17" s="18"/>
      <c r="N17" s="18">
        <v>41.077517432999997</v>
      </c>
      <c r="O17" s="18">
        <v>17.1793066</v>
      </c>
      <c r="P17" s="19" t="s">
        <v>16</v>
      </c>
      <c r="Q17" s="14" t="s">
        <v>571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29.89</v>
      </c>
      <c r="G18" s="17">
        <v>27.45</v>
      </c>
      <c r="H18" s="17">
        <v>25.02</v>
      </c>
      <c r="I18" s="17"/>
      <c r="J18" s="17">
        <v>30.5</v>
      </c>
      <c r="K18" s="17">
        <v>35.36</v>
      </c>
      <c r="L18" s="17">
        <v>43.24</v>
      </c>
      <c r="M18" s="17"/>
      <c r="N18" s="17">
        <v>42.217594349999999</v>
      </c>
      <c r="O18" s="36">
        <v>13.626256048</v>
      </c>
      <c r="P18" s="20" t="s">
        <v>16</v>
      </c>
      <c r="Q18" s="15" t="s">
        <v>572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7.68</v>
      </c>
      <c r="G19" s="18">
        <v>7.11</v>
      </c>
      <c r="H19" s="18">
        <v>6.54</v>
      </c>
      <c r="I19" s="17"/>
      <c r="J19" s="18">
        <v>7.84</v>
      </c>
      <c r="K19" s="18">
        <v>8.9700000000000006</v>
      </c>
      <c r="L19" s="18">
        <v>10.82</v>
      </c>
      <c r="M19" s="18"/>
      <c r="N19" s="18">
        <v>35.453654426</v>
      </c>
      <c r="O19" s="18">
        <v>5.8361611999999994</v>
      </c>
      <c r="P19" s="19" t="s">
        <v>16</v>
      </c>
      <c r="Q19" s="14" t="s">
        <v>573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31.33</v>
      </c>
      <c r="G20" s="17">
        <v>28.43</v>
      </c>
      <c r="H20" s="17">
        <v>25.54</v>
      </c>
      <c r="I20" s="17"/>
      <c r="J20" s="17">
        <v>31.99</v>
      </c>
      <c r="K20" s="17">
        <v>37.770000000000003</v>
      </c>
      <c r="L20" s="17">
        <v>47.14</v>
      </c>
      <c r="M20" s="17"/>
      <c r="N20" s="17">
        <v>68.163995251000003</v>
      </c>
      <c r="O20" s="36">
        <v>159.41289069999999</v>
      </c>
      <c r="P20" s="20" t="s">
        <v>19</v>
      </c>
      <c r="Q20" s="15" t="s">
        <v>574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15.23</v>
      </c>
      <c r="G21" s="18">
        <v>12.82</v>
      </c>
      <c r="H21" s="18">
        <v>10.41</v>
      </c>
      <c r="I21" s="17"/>
      <c r="J21" s="18">
        <v>15.63</v>
      </c>
      <c r="K21" s="18">
        <v>20.440000000000001</v>
      </c>
      <c r="L21" s="18">
        <v>28.24</v>
      </c>
      <c r="M21" s="18"/>
      <c r="N21" s="18">
        <v>83.195786342000005</v>
      </c>
      <c r="O21" s="18">
        <v>33.093939749999997</v>
      </c>
      <c r="P21" s="19" t="s">
        <v>19</v>
      </c>
      <c r="Q21" s="14" t="s">
        <v>575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137.58000000000001</v>
      </c>
      <c r="G22" s="17">
        <v>123.49</v>
      </c>
      <c r="H22" s="17">
        <v>109.4</v>
      </c>
      <c r="I22" s="17"/>
      <c r="J22" s="17">
        <v>141.80000000000001</v>
      </c>
      <c r="K22" s="17">
        <v>169.97</v>
      </c>
      <c r="L22" s="17">
        <v>215.56</v>
      </c>
      <c r="M22" s="17"/>
      <c r="N22" s="17">
        <v>36.329269560999997</v>
      </c>
      <c r="O22" s="36">
        <v>49.027205867999996</v>
      </c>
      <c r="P22" s="20" t="s">
        <v>16</v>
      </c>
      <c r="Q22" s="15" t="s">
        <v>576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34.17</v>
      </c>
      <c r="G23" s="18">
        <v>32.33</v>
      </c>
      <c r="H23" s="18">
        <v>30.49</v>
      </c>
      <c r="I23" s="17"/>
      <c r="J23" s="18">
        <v>35.89</v>
      </c>
      <c r="K23" s="18">
        <v>39.56</v>
      </c>
      <c r="L23" s="18">
        <v>45.51</v>
      </c>
      <c r="M23" s="18"/>
      <c r="N23" s="18">
        <v>65.569694059</v>
      </c>
      <c r="O23" s="18">
        <v>37.496188099999998</v>
      </c>
      <c r="P23" s="19" t="s">
        <v>19</v>
      </c>
      <c r="Q23" s="14" t="s">
        <v>577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52.87</v>
      </c>
      <c r="G24" s="17">
        <v>47.64</v>
      </c>
      <c r="H24" s="17">
        <v>42.42</v>
      </c>
      <c r="I24" s="17"/>
      <c r="J24" s="17">
        <v>55.3</v>
      </c>
      <c r="K24" s="17">
        <v>65.739999999999995</v>
      </c>
      <c r="L24" s="17">
        <v>82.64</v>
      </c>
      <c r="M24" s="17"/>
      <c r="N24" s="17">
        <v>17.001978806</v>
      </c>
      <c r="O24" s="36">
        <v>63.046562367999996</v>
      </c>
      <c r="P24" s="20" t="s">
        <v>16</v>
      </c>
      <c r="Q24" s="15" t="s">
        <v>578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15.15</v>
      </c>
      <c r="G25" s="18">
        <v>13.75</v>
      </c>
      <c r="H25" s="18">
        <v>12.36</v>
      </c>
      <c r="I25" s="17"/>
      <c r="J25" s="18">
        <v>15.57</v>
      </c>
      <c r="K25" s="18">
        <v>18.350000000000001</v>
      </c>
      <c r="L25" s="18">
        <v>22.85</v>
      </c>
      <c r="M25" s="18"/>
      <c r="N25" s="18">
        <v>72.002108003999993</v>
      </c>
      <c r="O25" s="18">
        <v>411.33975595000004</v>
      </c>
      <c r="P25" s="19" t="s">
        <v>19</v>
      </c>
      <c r="Q25" s="14" t="s">
        <v>579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40</v>
      </c>
      <c r="D26" s="20" t="s">
        <v>41</v>
      </c>
      <c r="E26" s="16"/>
      <c r="F26" s="17">
        <v>5.3</v>
      </c>
      <c r="G26" s="17">
        <v>4.43</v>
      </c>
      <c r="H26" s="17">
        <v>3.57</v>
      </c>
      <c r="I26" s="17"/>
      <c r="J26" s="17">
        <v>7.39</v>
      </c>
      <c r="K26" s="17">
        <v>9.11</v>
      </c>
      <c r="L26" s="17">
        <v>11.9</v>
      </c>
      <c r="M26" s="17"/>
      <c r="N26" s="17">
        <v>59.038884590999999</v>
      </c>
      <c r="O26" s="36">
        <v>11.92245795</v>
      </c>
      <c r="P26" s="20" t="s">
        <v>19</v>
      </c>
      <c r="Q26" s="15" t="s">
        <v>580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42</v>
      </c>
      <c r="D27" s="19" t="s">
        <v>43</v>
      </c>
      <c r="E27" s="16"/>
      <c r="F27" s="18">
        <v>4.8</v>
      </c>
      <c r="G27" s="18">
        <v>4.03</v>
      </c>
      <c r="H27" s="18">
        <v>3.26</v>
      </c>
      <c r="I27" s="17"/>
      <c r="J27" s="18">
        <v>5.39</v>
      </c>
      <c r="K27" s="18">
        <v>6.92</v>
      </c>
      <c r="L27" s="18">
        <v>9.4</v>
      </c>
      <c r="M27" s="18"/>
      <c r="N27" s="18">
        <v>56.372241488999997</v>
      </c>
      <c r="O27" s="18">
        <v>48.555014550000003</v>
      </c>
      <c r="P27" s="19" t="s">
        <v>19</v>
      </c>
      <c r="Q27" s="14" t="s">
        <v>581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44</v>
      </c>
      <c r="D28" s="20" t="s">
        <v>45</v>
      </c>
      <c r="E28" s="16"/>
      <c r="F28" s="17">
        <v>70.44</v>
      </c>
      <c r="G28" s="17">
        <v>66.790000000000006</v>
      </c>
      <c r="H28" s="17">
        <v>63.14</v>
      </c>
      <c r="I28" s="17"/>
      <c r="J28" s="17">
        <v>76.599999999999994</v>
      </c>
      <c r="K28" s="17">
        <v>83.89</v>
      </c>
      <c r="L28" s="17">
        <v>95.69</v>
      </c>
      <c r="M28" s="17"/>
      <c r="N28" s="17">
        <v>57.359687968000003</v>
      </c>
      <c r="O28" s="36">
        <v>24.423764816999999</v>
      </c>
      <c r="P28" s="20" t="s">
        <v>19</v>
      </c>
      <c r="Q28" s="15" t="s">
        <v>582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46</v>
      </c>
      <c r="D29" s="19" t="s">
        <v>47</v>
      </c>
      <c r="E29" s="16"/>
      <c r="F29" s="18">
        <v>4.7300000000000004</v>
      </c>
      <c r="G29" s="18">
        <v>4.0199999999999996</v>
      </c>
      <c r="H29" s="18">
        <v>3.31</v>
      </c>
      <c r="I29" s="17"/>
      <c r="J29" s="18">
        <v>4.92</v>
      </c>
      <c r="K29" s="18">
        <v>6.33</v>
      </c>
      <c r="L29" s="18">
        <v>8.61</v>
      </c>
      <c r="M29" s="18"/>
      <c r="N29" s="18">
        <v>65.072291708999998</v>
      </c>
      <c r="O29" s="18">
        <v>3.4117537000000002</v>
      </c>
      <c r="P29" s="19" t="s">
        <v>19</v>
      </c>
      <c r="Q29" s="14" t="s">
        <v>583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48</v>
      </c>
      <c r="D30" s="20" t="s">
        <v>49</v>
      </c>
      <c r="E30" s="16"/>
      <c r="F30" s="17">
        <v>8.61</v>
      </c>
      <c r="G30" s="17">
        <v>7.58</v>
      </c>
      <c r="H30" s="17">
        <v>6.56</v>
      </c>
      <c r="I30" s="17"/>
      <c r="J30" s="17">
        <v>10.210000000000001</v>
      </c>
      <c r="K30" s="17">
        <v>12.25</v>
      </c>
      <c r="L30" s="17">
        <v>15.55</v>
      </c>
      <c r="M30" s="17"/>
      <c r="N30" s="17">
        <v>65.334991441</v>
      </c>
      <c r="O30" s="36">
        <v>162.32433764999999</v>
      </c>
      <c r="P30" s="20" t="s">
        <v>19</v>
      </c>
      <c r="Q30" s="15" t="s">
        <v>584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50</v>
      </c>
      <c r="D31" s="19" t="s">
        <v>51</v>
      </c>
      <c r="E31" s="16"/>
      <c r="F31" s="18">
        <v>115.6</v>
      </c>
      <c r="G31" s="18">
        <v>90.08</v>
      </c>
      <c r="H31" s="18">
        <v>64.56</v>
      </c>
      <c r="I31" s="17"/>
      <c r="J31" s="18">
        <v>131.79</v>
      </c>
      <c r="K31" s="18">
        <v>182.82</v>
      </c>
      <c r="L31" s="18">
        <v>265.39</v>
      </c>
      <c r="M31" s="18"/>
      <c r="N31" s="18">
        <v>65.480486138000003</v>
      </c>
      <c r="O31" s="18">
        <v>145.79022638999999</v>
      </c>
      <c r="P31" s="19" t="s">
        <v>19</v>
      </c>
      <c r="Q31" s="14" t="s">
        <v>585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52</v>
      </c>
      <c r="D32" s="20" t="s">
        <v>53</v>
      </c>
      <c r="E32" s="16"/>
      <c r="F32" s="17">
        <v>11.38</v>
      </c>
      <c r="G32" s="17">
        <v>10.47</v>
      </c>
      <c r="H32" s="17">
        <v>9.56</v>
      </c>
      <c r="I32" s="17"/>
      <c r="J32" s="17">
        <v>11.72</v>
      </c>
      <c r="K32" s="17">
        <v>13.53</v>
      </c>
      <c r="L32" s="17">
        <v>16.46</v>
      </c>
      <c r="M32" s="17"/>
      <c r="N32" s="17">
        <v>51.572217811999998</v>
      </c>
      <c r="O32" s="36">
        <v>54.175284749999996</v>
      </c>
      <c r="P32" s="20" t="s">
        <v>16</v>
      </c>
      <c r="Q32" s="15" t="s">
        <v>586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54</v>
      </c>
      <c r="D33" s="19" t="s">
        <v>55</v>
      </c>
      <c r="E33" s="16"/>
      <c r="F33" s="18">
        <v>57.36</v>
      </c>
      <c r="G33" s="18">
        <v>51.35</v>
      </c>
      <c r="H33" s="18">
        <v>45.34</v>
      </c>
      <c r="I33" s="17"/>
      <c r="J33" s="18">
        <v>58.79</v>
      </c>
      <c r="K33" s="18">
        <v>70.8</v>
      </c>
      <c r="L33" s="18">
        <v>90.24</v>
      </c>
      <c r="M33" s="18"/>
      <c r="N33" s="18">
        <v>71.222479753000002</v>
      </c>
      <c r="O33" s="18">
        <v>711.86361145000001</v>
      </c>
      <c r="P33" s="19" t="s">
        <v>19</v>
      </c>
      <c r="Q33" s="14" t="s">
        <v>587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54</v>
      </c>
      <c r="D34" s="20" t="s">
        <v>56</v>
      </c>
      <c r="E34" s="16"/>
      <c r="F34" s="17">
        <v>61.22</v>
      </c>
      <c r="G34" s="17">
        <v>54.57</v>
      </c>
      <c r="H34" s="17">
        <v>47.92</v>
      </c>
      <c r="I34" s="17"/>
      <c r="J34" s="17">
        <v>62.51</v>
      </c>
      <c r="K34" s="17">
        <v>75.8</v>
      </c>
      <c r="L34" s="17">
        <v>97.31</v>
      </c>
      <c r="M34" s="17"/>
      <c r="N34" s="17">
        <v>72.436309460000004</v>
      </c>
      <c r="O34" s="36">
        <v>91.588420150000005</v>
      </c>
      <c r="P34" s="20" t="s">
        <v>19</v>
      </c>
      <c r="Q34" s="15" t="s">
        <v>588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57</v>
      </c>
      <c r="E35" s="16"/>
      <c r="F35" s="18">
        <v>55.37</v>
      </c>
      <c r="G35" s="18">
        <v>52.43</v>
      </c>
      <c r="H35" s="18">
        <v>49.49</v>
      </c>
      <c r="I35" s="17"/>
      <c r="J35" s="18">
        <v>56.68</v>
      </c>
      <c r="K35" s="18">
        <v>62.55</v>
      </c>
      <c r="L35" s="18">
        <v>72.05</v>
      </c>
      <c r="M35" s="18"/>
      <c r="N35" s="18">
        <v>69.790999201999995</v>
      </c>
      <c r="O35" s="18">
        <v>200.21370735000002</v>
      </c>
      <c r="P35" s="19" t="s">
        <v>19</v>
      </c>
      <c r="Q35" s="14" t="s">
        <v>589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58</v>
      </c>
      <c r="D36" s="20" t="s">
        <v>59</v>
      </c>
      <c r="E36" s="16"/>
      <c r="F36" s="17">
        <v>0.18</v>
      </c>
      <c r="G36" s="17">
        <v>0.1</v>
      </c>
      <c r="H36" s="17">
        <v>0.02</v>
      </c>
      <c r="I36" s="17"/>
      <c r="J36" s="17">
        <v>0.2</v>
      </c>
      <c r="K36" s="17">
        <v>0.35</v>
      </c>
      <c r="L36" s="17">
        <v>0.6</v>
      </c>
      <c r="M36" s="17"/>
      <c r="N36" s="17">
        <v>33.697387167999999</v>
      </c>
      <c r="O36" s="36">
        <v>1.8728509</v>
      </c>
      <c r="P36" s="20" t="s">
        <v>16</v>
      </c>
      <c r="Q36" s="15" t="s">
        <v>590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60</v>
      </c>
      <c r="D37" s="19" t="s">
        <v>61</v>
      </c>
      <c r="E37" s="16"/>
      <c r="F37" s="18">
        <v>24.8</v>
      </c>
      <c r="G37" s="18">
        <v>22.84</v>
      </c>
      <c r="H37" s="18">
        <v>20.89</v>
      </c>
      <c r="I37" s="17"/>
      <c r="J37" s="18">
        <v>27.89</v>
      </c>
      <c r="K37" s="18">
        <v>31.79</v>
      </c>
      <c r="L37" s="18">
        <v>38.1</v>
      </c>
      <c r="M37" s="18"/>
      <c r="N37" s="18">
        <v>52.345075921000003</v>
      </c>
      <c r="O37" s="18">
        <v>70.23090775</v>
      </c>
      <c r="P37" s="19" t="s">
        <v>19</v>
      </c>
      <c r="Q37" s="14" t="s">
        <v>591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62</v>
      </c>
      <c r="D38" s="20" t="s">
        <v>63</v>
      </c>
      <c r="E38" s="16"/>
      <c r="F38" s="17">
        <v>16.920000000000002</v>
      </c>
      <c r="G38" s="17">
        <v>15.1</v>
      </c>
      <c r="H38" s="17">
        <v>13.29</v>
      </c>
      <c r="I38" s="17"/>
      <c r="J38" s="17">
        <v>17.7</v>
      </c>
      <c r="K38" s="17">
        <v>21.32</v>
      </c>
      <c r="L38" s="17">
        <v>27.2</v>
      </c>
      <c r="M38" s="17"/>
      <c r="N38" s="17">
        <v>73.667026917000001</v>
      </c>
      <c r="O38" s="36">
        <v>844.01022315</v>
      </c>
      <c r="P38" s="20" t="s">
        <v>19</v>
      </c>
      <c r="Q38" s="15" t="s">
        <v>592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64</v>
      </c>
      <c r="D39" s="19" t="s">
        <v>65</v>
      </c>
      <c r="E39" s="16"/>
      <c r="F39" s="18">
        <v>4.83</v>
      </c>
      <c r="G39" s="18">
        <v>4.2699999999999996</v>
      </c>
      <c r="H39" s="18">
        <v>3.71</v>
      </c>
      <c r="I39" s="17"/>
      <c r="J39" s="18">
        <v>4.93</v>
      </c>
      <c r="K39" s="18">
        <v>6.04</v>
      </c>
      <c r="L39" s="18">
        <v>7.85</v>
      </c>
      <c r="M39" s="18"/>
      <c r="N39" s="18">
        <v>45.769278944</v>
      </c>
      <c r="O39" s="18">
        <v>6.7467346500000005</v>
      </c>
      <c r="P39" s="19" t="s">
        <v>16</v>
      </c>
      <c r="Q39" s="14" t="s">
        <v>593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66</v>
      </c>
      <c r="D40" s="20" t="s">
        <v>67</v>
      </c>
      <c r="E40" s="16"/>
      <c r="F40" s="17">
        <v>17.809999999999999</v>
      </c>
      <c r="G40" s="17">
        <v>15.33</v>
      </c>
      <c r="H40" s="17">
        <v>12.86</v>
      </c>
      <c r="I40" s="17"/>
      <c r="J40" s="17">
        <v>19.05</v>
      </c>
      <c r="K40" s="17">
        <v>23.99</v>
      </c>
      <c r="L40" s="17">
        <v>31.99</v>
      </c>
      <c r="M40" s="17"/>
      <c r="N40" s="17">
        <v>59.683809058999998</v>
      </c>
      <c r="O40" s="36">
        <v>30.250056049999998</v>
      </c>
      <c r="P40" s="20" t="s">
        <v>19</v>
      </c>
      <c r="Q40" s="15" t="s">
        <v>594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68</v>
      </c>
      <c r="D41" s="19" t="s">
        <v>69</v>
      </c>
      <c r="E41" s="16"/>
      <c r="F41" s="18">
        <v>37.18</v>
      </c>
      <c r="G41" s="18">
        <v>35.03</v>
      </c>
      <c r="H41" s="18">
        <v>32.89</v>
      </c>
      <c r="I41" s="17"/>
      <c r="J41" s="18">
        <v>38.61</v>
      </c>
      <c r="K41" s="18">
        <v>42.89</v>
      </c>
      <c r="L41" s="18">
        <v>49.82</v>
      </c>
      <c r="M41" s="18"/>
      <c r="N41" s="18">
        <v>57.073746346999997</v>
      </c>
      <c r="O41" s="18">
        <v>199.92266269999999</v>
      </c>
      <c r="P41" s="19" t="s">
        <v>19</v>
      </c>
      <c r="Q41" s="14" t="s">
        <v>595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70</v>
      </c>
      <c r="D42" s="20" t="s">
        <v>71</v>
      </c>
      <c r="E42" s="16"/>
      <c r="F42" s="17">
        <v>23.38</v>
      </c>
      <c r="G42" s="17">
        <v>21.19</v>
      </c>
      <c r="H42" s="17">
        <v>19</v>
      </c>
      <c r="I42" s="17"/>
      <c r="J42" s="17">
        <v>23.85</v>
      </c>
      <c r="K42" s="17">
        <v>28.22</v>
      </c>
      <c r="L42" s="17">
        <v>35.29</v>
      </c>
      <c r="M42" s="17"/>
      <c r="N42" s="17">
        <v>46.711858739</v>
      </c>
      <c r="O42" s="36">
        <v>10.7849586</v>
      </c>
      <c r="P42" s="20" t="s">
        <v>16</v>
      </c>
      <c r="Q42" s="15" t="s">
        <v>596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72</v>
      </c>
      <c r="D43" s="20" t="s">
        <v>73</v>
      </c>
      <c r="E43" s="16"/>
      <c r="F43" s="17">
        <v>128.99</v>
      </c>
      <c r="G43" s="17">
        <v>123.43</v>
      </c>
      <c r="H43" s="17">
        <v>117.87</v>
      </c>
      <c r="I43" s="17"/>
      <c r="J43" s="17">
        <v>132.21</v>
      </c>
      <c r="K43" s="17">
        <v>143.32</v>
      </c>
      <c r="L43" s="17">
        <v>161.31</v>
      </c>
      <c r="M43" s="17"/>
      <c r="N43" s="17">
        <v>47.032065977000002</v>
      </c>
      <c r="O43" s="36">
        <v>5.6768889235</v>
      </c>
      <c r="P43" s="20" t="s">
        <v>16</v>
      </c>
      <c r="Q43" s="15" t="s">
        <v>597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74</v>
      </c>
      <c r="D44" s="19" t="s">
        <v>75</v>
      </c>
      <c r="E44" s="16"/>
      <c r="F44" s="18">
        <v>9.81</v>
      </c>
      <c r="G44" s="18">
        <v>8.94</v>
      </c>
      <c r="H44" s="18">
        <v>8.08</v>
      </c>
      <c r="I44" s="17"/>
      <c r="J44" s="18">
        <v>11.51</v>
      </c>
      <c r="K44" s="18">
        <v>13.23</v>
      </c>
      <c r="L44" s="18">
        <v>16.02</v>
      </c>
      <c r="M44" s="18"/>
      <c r="N44" s="18">
        <v>51.125822233999997</v>
      </c>
      <c r="O44" s="18">
        <v>8.0403318000000006</v>
      </c>
      <c r="P44" s="19" t="s">
        <v>19</v>
      </c>
      <c r="Q44" s="14" t="s">
        <v>598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76</v>
      </c>
      <c r="D45" s="20" t="s">
        <v>77</v>
      </c>
      <c r="E45" s="16"/>
      <c r="F45" s="17">
        <v>8.1999999999999993</v>
      </c>
      <c r="G45" s="17">
        <v>7.37</v>
      </c>
      <c r="H45" s="17">
        <v>6.55</v>
      </c>
      <c r="I45" s="17"/>
      <c r="J45" s="17">
        <v>8.36</v>
      </c>
      <c r="K45" s="17">
        <v>10</v>
      </c>
      <c r="L45" s="17">
        <v>12.65</v>
      </c>
      <c r="M45" s="17"/>
      <c r="N45" s="17">
        <v>32.379857610999998</v>
      </c>
      <c r="O45" s="36">
        <v>7.1695112499999993</v>
      </c>
      <c r="P45" s="20" t="s">
        <v>16</v>
      </c>
      <c r="Q45" s="15" t="s">
        <v>599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78</v>
      </c>
      <c r="D46" s="19" t="s">
        <v>79</v>
      </c>
      <c r="E46" s="16"/>
      <c r="F46" s="18">
        <v>19</v>
      </c>
      <c r="G46" s="18">
        <v>17.350000000000001</v>
      </c>
      <c r="H46" s="18">
        <v>15.71</v>
      </c>
      <c r="I46" s="17"/>
      <c r="J46" s="18">
        <v>21.73</v>
      </c>
      <c r="K46" s="18">
        <v>25.01</v>
      </c>
      <c r="L46" s="18">
        <v>30.34</v>
      </c>
      <c r="M46" s="18"/>
      <c r="N46" s="18">
        <v>46.571458501999999</v>
      </c>
      <c r="O46" s="18">
        <v>7.5038536999999996</v>
      </c>
      <c r="P46" s="19" t="s">
        <v>19</v>
      </c>
      <c r="Q46" s="14" t="s">
        <v>600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80</v>
      </c>
      <c r="D47" s="20" t="s">
        <v>81</v>
      </c>
      <c r="E47" s="16"/>
      <c r="F47" s="17">
        <v>17.63</v>
      </c>
      <c r="G47" s="17">
        <v>16.05</v>
      </c>
      <c r="H47" s="17">
        <v>14.48</v>
      </c>
      <c r="I47" s="17"/>
      <c r="J47" s="17">
        <v>18.97</v>
      </c>
      <c r="K47" s="17">
        <v>22.11</v>
      </c>
      <c r="L47" s="17">
        <v>27.19</v>
      </c>
      <c r="M47" s="17"/>
      <c r="N47" s="17">
        <v>58.187149542999997</v>
      </c>
      <c r="O47" s="36">
        <v>119.63047435</v>
      </c>
      <c r="P47" s="20" t="s">
        <v>19</v>
      </c>
      <c r="Q47" s="15" t="s">
        <v>601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80</v>
      </c>
      <c r="D48" s="19" t="s">
        <v>82</v>
      </c>
      <c r="E48" s="16"/>
      <c r="F48" s="18">
        <v>20.329999999999998</v>
      </c>
      <c r="G48" s="18">
        <v>18.5</v>
      </c>
      <c r="H48" s="18">
        <v>16.670000000000002</v>
      </c>
      <c r="I48" s="17"/>
      <c r="J48" s="18">
        <v>22.12</v>
      </c>
      <c r="K48" s="18">
        <v>25.77</v>
      </c>
      <c r="L48" s="18">
        <v>31.68</v>
      </c>
      <c r="M48" s="18"/>
      <c r="N48" s="18">
        <v>55.860342914999997</v>
      </c>
      <c r="O48" s="18">
        <v>765.30968840000003</v>
      </c>
      <c r="P48" s="19" t="s">
        <v>19</v>
      </c>
      <c r="Q48" s="14" t="s">
        <v>602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83</v>
      </c>
      <c r="D49" s="20" t="s">
        <v>84</v>
      </c>
      <c r="E49" s="16"/>
      <c r="F49" s="17">
        <v>20.76</v>
      </c>
      <c r="G49" s="17">
        <v>18.16</v>
      </c>
      <c r="H49" s="17">
        <v>15.57</v>
      </c>
      <c r="I49" s="17"/>
      <c r="J49" s="17">
        <v>22.11</v>
      </c>
      <c r="K49" s="17">
        <v>27.29</v>
      </c>
      <c r="L49" s="17">
        <v>35.68</v>
      </c>
      <c r="M49" s="17"/>
      <c r="N49" s="17">
        <v>62.993477550999998</v>
      </c>
      <c r="O49" s="36">
        <v>1.9451187999999999</v>
      </c>
      <c r="P49" s="20" t="s">
        <v>19</v>
      </c>
      <c r="Q49" s="15" t="s">
        <v>603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83</v>
      </c>
      <c r="D50" s="19" t="s">
        <v>85</v>
      </c>
      <c r="E50" s="16"/>
      <c r="F50" s="18">
        <v>24.01</v>
      </c>
      <c r="G50" s="18">
        <v>20.81</v>
      </c>
      <c r="H50" s="18">
        <v>17.61</v>
      </c>
      <c r="I50" s="17"/>
      <c r="J50" s="18">
        <v>25.46</v>
      </c>
      <c r="K50" s="18">
        <v>31.85</v>
      </c>
      <c r="L50" s="18">
        <v>42.2</v>
      </c>
      <c r="M50" s="18"/>
      <c r="N50" s="18">
        <v>60.981915553</v>
      </c>
      <c r="O50" s="18">
        <v>81.496355149999999</v>
      </c>
      <c r="P50" s="19" t="s">
        <v>19</v>
      </c>
      <c r="Q50" s="14" t="s">
        <v>604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86</v>
      </c>
      <c r="D51" s="20" t="s">
        <v>87</v>
      </c>
      <c r="E51" s="16"/>
      <c r="F51" s="17">
        <v>24.24</v>
      </c>
      <c r="G51" s="17">
        <v>22.33</v>
      </c>
      <c r="H51" s="17">
        <v>20.420000000000002</v>
      </c>
      <c r="I51" s="17"/>
      <c r="J51" s="17">
        <v>26.09</v>
      </c>
      <c r="K51" s="17">
        <v>29.9</v>
      </c>
      <c r="L51" s="17">
        <v>36.08</v>
      </c>
      <c r="M51" s="17"/>
      <c r="N51" s="17">
        <v>60.361917912999999</v>
      </c>
      <c r="O51" s="36">
        <v>834.30921575000002</v>
      </c>
      <c r="P51" s="20" t="s">
        <v>19</v>
      </c>
      <c r="Q51" s="15" t="s">
        <v>605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88</v>
      </c>
      <c r="D52" s="19" t="s">
        <v>89</v>
      </c>
      <c r="E52" s="16"/>
      <c r="F52" s="18">
        <v>20.010000000000002</v>
      </c>
      <c r="G52" s="18">
        <v>18.89</v>
      </c>
      <c r="H52" s="18">
        <v>17.77</v>
      </c>
      <c r="I52" s="17"/>
      <c r="J52" s="18">
        <v>20.32</v>
      </c>
      <c r="K52" s="18">
        <v>22.55</v>
      </c>
      <c r="L52" s="18">
        <v>26.17</v>
      </c>
      <c r="M52" s="18"/>
      <c r="N52" s="18">
        <v>35.276436773999997</v>
      </c>
      <c r="O52" s="18">
        <v>4.05628265</v>
      </c>
      <c r="P52" s="19" t="s">
        <v>16</v>
      </c>
      <c r="Q52" s="14" t="s">
        <v>606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90</v>
      </c>
      <c r="D53" s="20" t="s">
        <v>91</v>
      </c>
      <c r="E53" s="16"/>
      <c r="F53" s="17">
        <v>9.2799999999999994</v>
      </c>
      <c r="G53" s="17">
        <v>7.99</v>
      </c>
      <c r="H53" s="17">
        <v>6.7</v>
      </c>
      <c r="I53" s="17"/>
      <c r="J53" s="17">
        <v>10.27</v>
      </c>
      <c r="K53" s="17">
        <v>12.84</v>
      </c>
      <c r="L53" s="17">
        <v>17</v>
      </c>
      <c r="M53" s="17"/>
      <c r="N53" s="17">
        <v>60.925419726000001</v>
      </c>
      <c r="O53" s="36">
        <v>36.954868300000001</v>
      </c>
      <c r="P53" s="20" t="s">
        <v>19</v>
      </c>
      <c r="Q53" s="15" t="s">
        <v>607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92</v>
      </c>
      <c r="D54" s="19" t="s">
        <v>93</v>
      </c>
      <c r="E54" s="16"/>
      <c r="F54" s="18">
        <v>17.329999999999998</v>
      </c>
      <c r="G54" s="18">
        <v>15.44</v>
      </c>
      <c r="H54" s="18">
        <v>13.56</v>
      </c>
      <c r="I54" s="17"/>
      <c r="J54" s="18">
        <v>17.93</v>
      </c>
      <c r="K54" s="18">
        <v>21.69</v>
      </c>
      <c r="L54" s="18">
        <v>27.79</v>
      </c>
      <c r="M54" s="18"/>
      <c r="N54" s="18">
        <v>51.89347454</v>
      </c>
      <c r="O54" s="18">
        <v>181.0202256</v>
      </c>
      <c r="P54" s="19" t="s">
        <v>16</v>
      </c>
      <c r="Q54" s="14" t="s">
        <v>608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609</v>
      </c>
      <c r="D55" s="20" t="s">
        <v>610</v>
      </c>
      <c r="E55" s="16"/>
      <c r="F55" s="17">
        <v>3.11</v>
      </c>
      <c r="G55" s="17">
        <v>2.85</v>
      </c>
      <c r="H55" s="17">
        <v>2.6</v>
      </c>
      <c r="I55" s="17"/>
      <c r="J55" s="17">
        <v>3.18</v>
      </c>
      <c r="K55" s="17">
        <v>3.68</v>
      </c>
      <c r="L55" s="17">
        <v>4.49</v>
      </c>
      <c r="M55" s="17"/>
      <c r="N55" s="17">
        <v>33.878759363</v>
      </c>
      <c r="O55" s="36">
        <v>1.01719045</v>
      </c>
      <c r="P55" s="20" t="s">
        <v>16</v>
      </c>
      <c r="Q55" s="15" t="s">
        <v>611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94</v>
      </c>
      <c r="D56" s="19" t="s">
        <v>95</v>
      </c>
      <c r="E56" s="16"/>
      <c r="F56" s="18">
        <v>24.5</v>
      </c>
      <c r="G56" s="18">
        <v>21.38</v>
      </c>
      <c r="H56" s="18">
        <v>18.27</v>
      </c>
      <c r="I56" s="17"/>
      <c r="J56" s="18">
        <v>32.29</v>
      </c>
      <c r="K56" s="18">
        <v>38.51</v>
      </c>
      <c r="L56" s="18">
        <v>48.57</v>
      </c>
      <c r="M56" s="18"/>
      <c r="N56" s="18">
        <v>54.539908902000001</v>
      </c>
      <c r="O56" s="18">
        <v>11.359201907999999</v>
      </c>
      <c r="P56" s="19" t="s">
        <v>19</v>
      </c>
      <c r="Q56" s="14" t="s">
        <v>612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96</v>
      </c>
      <c r="D57" s="20" t="s">
        <v>97</v>
      </c>
      <c r="E57" s="16"/>
      <c r="F57" s="17">
        <v>58.54</v>
      </c>
      <c r="G57" s="17">
        <v>52.84</v>
      </c>
      <c r="H57" s="17">
        <v>47.15</v>
      </c>
      <c r="I57" s="17"/>
      <c r="J57" s="17">
        <v>62.99</v>
      </c>
      <c r="K57" s="17">
        <v>74.37</v>
      </c>
      <c r="L57" s="17">
        <v>92.79</v>
      </c>
      <c r="M57" s="17"/>
      <c r="N57" s="17">
        <v>57.956820125</v>
      </c>
      <c r="O57" s="36">
        <v>585.38787344999992</v>
      </c>
      <c r="P57" s="20" t="s">
        <v>19</v>
      </c>
      <c r="Q57" s="15" t="s">
        <v>613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98</v>
      </c>
      <c r="D58" s="19" t="s">
        <v>99</v>
      </c>
      <c r="E58" s="16"/>
      <c r="F58" s="18">
        <v>18.16</v>
      </c>
      <c r="G58" s="18">
        <v>16.739999999999998</v>
      </c>
      <c r="H58" s="18">
        <v>15.32</v>
      </c>
      <c r="I58" s="17"/>
      <c r="J58" s="18">
        <v>18.5</v>
      </c>
      <c r="K58" s="18">
        <v>21.33</v>
      </c>
      <c r="L58" s="18">
        <v>25.91</v>
      </c>
      <c r="M58" s="18"/>
      <c r="N58" s="18">
        <v>71.591035122999997</v>
      </c>
      <c r="O58" s="18">
        <v>74.38595364999999</v>
      </c>
      <c r="P58" s="19" t="s">
        <v>19</v>
      </c>
      <c r="Q58" s="14" t="s">
        <v>614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100</v>
      </c>
      <c r="D59" s="19" t="s">
        <v>101</v>
      </c>
      <c r="E59" s="16"/>
      <c r="F59" s="18">
        <v>6.75</v>
      </c>
      <c r="G59" s="18">
        <v>6.04</v>
      </c>
      <c r="H59" s="18">
        <v>5.33</v>
      </c>
      <c r="I59" s="17"/>
      <c r="J59" s="18">
        <v>6.98</v>
      </c>
      <c r="K59" s="18">
        <v>8.39</v>
      </c>
      <c r="L59" s="18">
        <v>10.68</v>
      </c>
      <c r="M59" s="18"/>
      <c r="N59" s="18">
        <v>68.474263781999994</v>
      </c>
      <c r="O59" s="18">
        <v>9.5200184000000014</v>
      </c>
      <c r="P59" s="19" t="s">
        <v>19</v>
      </c>
      <c r="Q59" s="14" t="s">
        <v>615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102</v>
      </c>
      <c r="D60" s="20" t="s">
        <v>103</v>
      </c>
      <c r="E60" s="16"/>
      <c r="F60" s="17">
        <v>2.92</v>
      </c>
      <c r="G60" s="17">
        <v>2.4700000000000002</v>
      </c>
      <c r="H60" s="17">
        <v>2.0299999999999998</v>
      </c>
      <c r="I60" s="17"/>
      <c r="J60" s="17">
        <v>3.01</v>
      </c>
      <c r="K60" s="17">
        <v>3.89</v>
      </c>
      <c r="L60" s="17">
        <v>5.32</v>
      </c>
      <c r="M60" s="17"/>
      <c r="N60" s="17">
        <v>44.702955025999998</v>
      </c>
      <c r="O60" s="36">
        <v>12.8382767</v>
      </c>
      <c r="P60" s="20" t="s">
        <v>16</v>
      </c>
      <c r="Q60" s="15" t="s">
        <v>616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104</v>
      </c>
      <c r="D61" s="19" t="s">
        <v>105</v>
      </c>
      <c r="E61" s="16"/>
      <c r="F61" s="18">
        <v>10.18</v>
      </c>
      <c r="G61" s="18">
        <v>8.15</v>
      </c>
      <c r="H61" s="18">
        <v>6.13</v>
      </c>
      <c r="I61" s="17"/>
      <c r="J61" s="18">
        <v>10.54</v>
      </c>
      <c r="K61" s="18">
        <v>14.58</v>
      </c>
      <c r="L61" s="18">
        <v>21.13</v>
      </c>
      <c r="M61" s="18"/>
      <c r="N61" s="18">
        <v>72.052906489999998</v>
      </c>
      <c r="O61" s="18">
        <v>104.859289</v>
      </c>
      <c r="P61" s="19" t="s">
        <v>19</v>
      </c>
      <c r="Q61" s="14" t="s">
        <v>617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106</v>
      </c>
      <c r="D62" s="20" t="s">
        <v>107</v>
      </c>
      <c r="E62" s="16"/>
      <c r="F62" s="17">
        <v>12.8</v>
      </c>
      <c r="G62" s="17">
        <v>10.15</v>
      </c>
      <c r="H62" s="17">
        <v>7.51</v>
      </c>
      <c r="I62" s="17"/>
      <c r="J62" s="17">
        <v>17.989999999999998</v>
      </c>
      <c r="K62" s="17">
        <v>23.27</v>
      </c>
      <c r="L62" s="17">
        <v>31.83</v>
      </c>
      <c r="M62" s="17"/>
      <c r="N62" s="17">
        <v>70.596404651</v>
      </c>
      <c r="O62" s="36">
        <v>146.87045180000001</v>
      </c>
      <c r="P62" s="20" t="s">
        <v>19</v>
      </c>
      <c r="Q62" s="15" t="s">
        <v>618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108</v>
      </c>
      <c r="D63" s="19" t="s">
        <v>109</v>
      </c>
      <c r="E63" s="16"/>
      <c r="F63" s="18">
        <v>14.76</v>
      </c>
      <c r="G63" s="18">
        <v>14.04</v>
      </c>
      <c r="H63" s="18">
        <v>13.32</v>
      </c>
      <c r="I63" s="17"/>
      <c r="J63" s="18">
        <v>15.6</v>
      </c>
      <c r="K63" s="18">
        <v>17.03</v>
      </c>
      <c r="L63" s="18">
        <v>19.350000000000001</v>
      </c>
      <c r="M63" s="18"/>
      <c r="N63" s="18">
        <v>52.757112452000001</v>
      </c>
      <c r="O63" s="18">
        <v>1.7945869999999999</v>
      </c>
      <c r="P63" s="19" t="s">
        <v>19</v>
      </c>
      <c r="Q63" s="14" t="s">
        <v>619</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108</v>
      </c>
      <c r="D64" s="20" t="s">
        <v>110</v>
      </c>
      <c r="E64" s="16"/>
      <c r="F64" s="17">
        <v>11.23</v>
      </c>
      <c r="G64" s="17">
        <v>10.68</v>
      </c>
      <c r="H64" s="17">
        <v>10.130000000000001</v>
      </c>
      <c r="I64" s="17"/>
      <c r="J64" s="17">
        <v>11.87</v>
      </c>
      <c r="K64" s="17">
        <v>12.96</v>
      </c>
      <c r="L64" s="17">
        <v>14.74</v>
      </c>
      <c r="M64" s="17"/>
      <c r="N64" s="17">
        <v>51.081582349999998</v>
      </c>
      <c r="O64" s="36">
        <v>156.0922324</v>
      </c>
      <c r="P64" s="20" t="s">
        <v>19</v>
      </c>
      <c r="Q64" s="15" t="s">
        <v>620</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111</v>
      </c>
      <c r="D65" s="19" t="s">
        <v>112</v>
      </c>
      <c r="E65" s="16"/>
      <c r="F65" s="18">
        <v>93.38</v>
      </c>
      <c r="G65" s="18">
        <v>88.01</v>
      </c>
      <c r="H65" s="18">
        <v>82.65</v>
      </c>
      <c r="I65" s="17"/>
      <c r="J65" s="18">
        <v>95.97</v>
      </c>
      <c r="K65" s="18">
        <v>106.69</v>
      </c>
      <c r="L65" s="18">
        <v>124.05</v>
      </c>
      <c r="M65" s="18"/>
      <c r="N65" s="18">
        <v>68.867717932999994</v>
      </c>
      <c r="O65" s="18">
        <v>2.3851710435000002</v>
      </c>
      <c r="P65" s="19" t="s">
        <v>19</v>
      </c>
      <c r="Q65" s="14" t="s">
        <v>113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114</v>
      </c>
      <c r="D66" s="20" t="s">
        <v>115</v>
      </c>
      <c r="E66" s="16"/>
      <c r="F66" s="17">
        <v>66.97</v>
      </c>
      <c r="G66" s="17">
        <v>63.6</v>
      </c>
      <c r="H66" s="17">
        <v>60.24</v>
      </c>
      <c r="I66" s="17"/>
      <c r="J66" s="17">
        <v>69.09</v>
      </c>
      <c r="K66" s="17">
        <v>75.81</v>
      </c>
      <c r="L66" s="17">
        <v>86.68</v>
      </c>
      <c r="M66" s="17"/>
      <c r="N66" s="17">
        <v>68.318025535999993</v>
      </c>
      <c r="O66" s="36">
        <v>2.5248038270000004</v>
      </c>
      <c r="P66" s="20" t="s">
        <v>19</v>
      </c>
      <c r="Q66" s="15" t="s">
        <v>621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116</v>
      </c>
      <c r="D67" s="19" t="s">
        <v>117</v>
      </c>
      <c r="E67" s="16"/>
      <c r="F67" s="18">
        <v>3.74</v>
      </c>
      <c r="G67" s="18">
        <v>3.05</v>
      </c>
      <c r="H67" s="18">
        <v>2.37</v>
      </c>
      <c r="I67" s="17"/>
      <c r="J67" s="18">
        <v>3.86</v>
      </c>
      <c r="K67" s="18">
        <v>5.22</v>
      </c>
      <c r="L67" s="18">
        <v>7.44</v>
      </c>
      <c r="M67" s="18"/>
      <c r="N67" s="18">
        <v>34.051230564000001</v>
      </c>
      <c r="O67" s="18">
        <v>163.29844555</v>
      </c>
      <c r="P67" s="19" t="s">
        <v>16</v>
      </c>
      <c r="Q67" s="14" t="s">
        <v>622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118</v>
      </c>
      <c r="D68" s="20" t="s">
        <v>119</v>
      </c>
      <c r="E68" s="16"/>
      <c r="F68" s="17">
        <v>33.22</v>
      </c>
      <c r="G68" s="17">
        <v>15.53</v>
      </c>
      <c r="H68" s="17">
        <v>-2.15</v>
      </c>
      <c r="I68" s="17"/>
      <c r="J68" s="17">
        <v>35</v>
      </c>
      <c r="K68" s="17">
        <v>70.37</v>
      </c>
      <c r="L68" s="17">
        <v>127.61</v>
      </c>
      <c r="M68" s="17"/>
      <c r="N68" s="17">
        <v>26.614754756</v>
      </c>
      <c r="O68" s="36">
        <v>4.7634007160000005</v>
      </c>
      <c r="P68" s="20" t="s">
        <v>16</v>
      </c>
      <c r="Q68" s="15" t="s">
        <v>623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120</v>
      </c>
      <c r="D69" s="19" t="s">
        <v>121</v>
      </c>
      <c r="E69" s="16"/>
      <c r="F69" s="18">
        <v>53.29</v>
      </c>
      <c r="G69" s="18">
        <v>46.02</v>
      </c>
      <c r="H69" s="18">
        <v>38.76</v>
      </c>
      <c r="I69" s="17"/>
      <c r="J69" s="18">
        <v>55.55</v>
      </c>
      <c r="K69" s="18">
        <v>70.069999999999993</v>
      </c>
      <c r="L69" s="18">
        <v>93.57</v>
      </c>
      <c r="M69" s="18"/>
      <c r="N69" s="18">
        <v>82.068553600000001</v>
      </c>
      <c r="O69" s="18">
        <v>152.67551075</v>
      </c>
      <c r="P69" s="19" t="s">
        <v>19</v>
      </c>
      <c r="Q69" s="14" t="s">
        <v>624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122</v>
      </c>
      <c r="D70" s="20" t="s">
        <v>123</v>
      </c>
      <c r="E70" s="16"/>
      <c r="F70" s="17">
        <v>13.45</v>
      </c>
      <c r="G70" s="17">
        <v>12.46</v>
      </c>
      <c r="H70" s="17">
        <v>11.47</v>
      </c>
      <c r="I70" s="17"/>
      <c r="J70" s="17">
        <v>13.89</v>
      </c>
      <c r="K70" s="17">
        <v>15.86</v>
      </c>
      <c r="L70" s="17">
        <v>19.05</v>
      </c>
      <c r="M70" s="17"/>
      <c r="N70" s="17">
        <v>64.932307461999997</v>
      </c>
      <c r="O70" s="36">
        <v>281.07985789999998</v>
      </c>
      <c r="P70" s="20" t="s">
        <v>19</v>
      </c>
      <c r="Q70" s="15" t="s">
        <v>625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124</v>
      </c>
      <c r="D71" s="19" t="s">
        <v>125</v>
      </c>
      <c r="E71" s="16"/>
      <c r="F71" s="18">
        <v>5.79</v>
      </c>
      <c r="G71" s="18">
        <v>5.21</v>
      </c>
      <c r="H71" s="18">
        <v>4.6399999999999997</v>
      </c>
      <c r="I71" s="17"/>
      <c r="J71" s="18">
        <v>6.78</v>
      </c>
      <c r="K71" s="18">
        <v>7.92</v>
      </c>
      <c r="L71" s="18">
        <v>9.7799999999999994</v>
      </c>
      <c r="M71" s="18"/>
      <c r="N71" s="18">
        <v>64.462845990999995</v>
      </c>
      <c r="O71" s="18">
        <v>234.70572899999999</v>
      </c>
      <c r="P71" s="19" t="s">
        <v>19</v>
      </c>
      <c r="Q71" s="14" t="s">
        <v>626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126</v>
      </c>
      <c r="D72" s="20" t="s">
        <v>127</v>
      </c>
      <c r="E72" s="16"/>
      <c r="F72" s="17">
        <v>49.21</v>
      </c>
      <c r="G72" s="17">
        <v>43.45</v>
      </c>
      <c r="H72" s="17">
        <v>37.69</v>
      </c>
      <c r="I72" s="17"/>
      <c r="J72" s="17">
        <v>50.27</v>
      </c>
      <c r="K72" s="17">
        <v>61.78</v>
      </c>
      <c r="L72" s="17">
        <v>80.42</v>
      </c>
      <c r="M72" s="17"/>
      <c r="N72" s="17">
        <v>37.285855304000002</v>
      </c>
      <c r="O72" s="36">
        <v>109.15705265</v>
      </c>
      <c r="P72" s="20" t="s">
        <v>16</v>
      </c>
      <c r="Q72" s="15" t="s">
        <v>627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128</v>
      </c>
      <c r="D73" s="19" t="s">
        <v>129</v>
      </c>
      <c r="E73" s="16"/>
      <c r="F73" s="18">
        <v>6.42</v>
      </c>
      <c r="G73" s="18">
        <v>5.6</v>
      </c>
      <c r="H73" s="18">
        <v>4.78</v>
      </c>
      <c r="I73" s="17"/>
      <c r="J73" s="18">
        <v>6.6</v>
      </c>
      <c r="K73" s="18">
        <v>8.23</v>
      </c>
      <c r="L73" s="18">
        <v>10.87</v>
      </c>
      <c r="M73" s="18"/>
      <c r="N73" s="18">
        <v>42.163221597000003</v>
      </c>
      <c r="O73" s="18">
        <v>5.13059595</v>
      </c>
      <c r="P73" s="19" t="s">
        <v>16</v>
      </c>
      <c r="Q73" s="14" t="s">
        <v>628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130</v>
      </c>
      <c r="D74" s="20" t="s">
        <v>131</v>
      </c>
      <c r="E74" s="16"/>
      <c r="F74" s="17">
        <v>5.87</v>
      </c>
      <c r="G74" s="17">
        <v>5.4</v>
      </c>
      <c r="H74" s="17">
        <v>4.9400000000000004</v>
      </c>
      <c r="I74" s="17"/>
      <c r="J74" s="17">
        <v>6.56</v>
      </c>
      <c r="K74" s="17">
        <v>7.48</v>
      </c>
      <c r="L74" s="17">
        <v>8.9700000000000006</v>
      </c>
      <c r="M74" s="17"/>
      <c r="N74" s="17">
        <v>53.311869385000001</v>
      </c>
      <c r="O74" s="36">
        <v>43.731878550000005</v>
      </c>
      <c r="P74" s="20" t="s">
        <v>19</v>
      </c>
      <c r="Q74" s="15" t="s">
        <v>629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132</v>
      </c>
      <c r="D75" s="19" t="s">
        <v>133</v>
      </c>
      <c r="E75" s="16"/>
      <c r="F75" s="18">
        <v>37.630000000000003</v>
      </c>
      <c r="G75" s="18">
        <v>34.119999999999997</v>
      </c>
      <c r="H75" s="18">
        <v>30.62</v>
      </c>
      <c r="I75" s="17"/>
      <c r="J75" s="18">
        <v>38.74</v>
      </c>
      <c r="K75" s="18">
        <v>45.74</v>
      </c>
      <c r="L75" s="18">
        <v>57.07</v>
      </c>
      <c r="M75" s="18"/>
      <c r="N75" s="18">
        <v>74.944040291999997</v>
      </c>
      <c r="O75" s="18">
        <v>121.71076004999999</v>
      </c>
      <c r="P75" s="19" t="s">
        <v>19</v>
      </c>
      <c r="Q75" s="14" t="s">
        <v>630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134</v>
      </c>
      <c r="D76" s="20" t="s">
        <v>135</v>
      </c>
      <c r="E76" s="16"/>
      <c r="F76" s="17">
        <v>2.44</v>
      </c>
      <c r="G76" s="17">
        <v>2.08</v>
      </c>
      <c r="H76" s="17">
        <v>1.72</v>
      </c>
      <c r="I76" s="17"/>
      <c r="J76" s="17">
        <v>2.5499999999999998</v>
      </c>
      <c r="K76" s="17">
        <v>3.26</v>
      </c>
      <c r="L76" s="17">
        <v>4.41</v>
      </c>
      <c r="M76" s="17"/>
      <c r="N76" s="17">
        <v>51.379139739000003</v>
      </c>
      <c r="O76" s="36">
        <v>87.677384449999991</v>
      </c>
      <c r="P76" s="20" t="s">
        <v>16</v>
      </c>
      <c r="Q76" s="15" t="s">
        <v>631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136</v>
      </c>
      <c r="D77" s="19" t="s">
        <v>137</v>
      </c>
      <c r="E77" s="16"/>
      <c r="F77" s="18">
        <v>30.55</v>
      </c>
      <c r="G77" s="18">
        <v>27.35</v>
      </c>
      <c r="H77" s="18">
        <v>24.15</v>
      </c>
      <c r="I77" s="17"/>
      <c r="J77" s="18">
        <v>32.17</v>
      </c>
      <c r="K77" s="18">
        <v>38.56</v>
      </c>
      <c r="L77" s="18">
        <v>48.91</v>
      </c>
      <c r="M77" s="18"/>
      <c r="N77" s="18">
        <v>65.798040896000003</v>
      </c>
      <c r="O77" s="18">
        <v>165.26464945000001</v>
      </c>
      <c r="P77" s="19" t="s">
        <v>19</v>
      </c>
      <c r="Q77" s="14" t="s">
        <v>632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136</v>
      </c>
      <c r="D78" s="20" t="s">
        <v>138</v>
      </c>
      <c r="E78" s="16"/>
      <c r="F78" s="17">
        <v>28.86</v>
      </c>
      <c r="G78" s="17">
        <v>26.32</v>
      </c>
      <c r="H78" s="17">
        <v>23.79</v>
      </c>
      <c r="I78" s="17"/>
      <c r="J78" s="17">
        <v>30.9</v>
      </c>
      <c r="K78" s="17">
        <v>35.96</v>
      </c>
      <c r="L78" s="17">
        <v>44.15</v>
      </c>
      <c r="M78" s="17"/>
      <c r="N78" s="17">
        <v>61.956295716</v>
      </c>
      <c r="O78" s="36">
        <v>18.140723150000003</v>
      </c>
      <c r="P78" s="20" t="s">
        <v>19</v>
      </c>
      <c r="Q78" s="15" t="s">
        <v>633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139</v>
      </c>
      <c r="D79" s="19" t="s">
        <v>140</v>
      </c>
      <c r="E79" s="16"/>
      <c r="F79" s="18">
        <v>4.1399999999999997</v>
      </c>
      <c r="G79" s="18">
        <v>3.06</v>
      </c>
      <c r="H79" s="18">
        <v>1.98</v>
      </c>
      <c r="I79" s="17"/>
      <c r="J79" s="18">
        <v>4.7699999999999996</v>
      </c>
      <c r="K79" s="18">
        <v>6.92</v>
      </c>
      <c r="L79" s="18">
        <v>10.41</v>
      </c>
      <c r="M79" s="18"/>
      <c r="N79" s="18">
        <v>52.177298886000003</v>
      </c>
      <c r="O79" s="18">
        <v>8.9438167499999999</v>
      </c>
      <c r="P79" s="19" t="s">
        <v>19</v>
      </c>
      <c r="Q79" s="14" t="s">
        <v>634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141</v>
      </c>
      <c r="D80" s="20" t="s">
        <v>142</v>
      </c>
      <c r="E80" s="16"/>
      <c r="F80" s="17">
        <v>15.85</v>
      </c>
      <c r="G80" s="17">
        <v>13.19</v>
      </c>
      <c r="H80" s="17">
        <v>10.54</v>
      </c>
      <c r="I80" s="17"/>
      <c r="J80" s="17">
        <v>16.420000000000002</v>
      </c>
      <c r="K80" s="17">
        <v>21.72</v>
      </c>
      <c r="L80" s="17">
        <v>30.32</v>
      </c>
      <c r="M80" s="17"/>
      <c r="N80" s="17">
        <v>53.862759793999999</v>
      </c>
      <c r="O80" s="36">
        <v>29.7575948</v>
      </c>
      <c r="P80" s="20" t="s">
        <v>16</v>
      </c>
      <c r="Q80" s="15" t="s">
        <v>635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143</v>
      </c>
      <c r="D81" s="19" t="s">
        <v>144</v>
      </c>
      <c r="E81" s="16"/>
      <c r="F81" s="18">
        <v>5.56</v>
      </c>
      <c r="G81" s="18">
        <v>5</v>
      </c>
      <c r="H81" s="18">
        <v>4.45</v>
      </c>
      <c r="I81" s="17"/>
      <c r="J81" s="18">
        <v>6.22</v>
      </c>
      <c r="K81" s="18">
        <v>7.32</v>
      </c>
      <c r="L81" s="18">
        <v>9.11</v>
      </c>
      <c r="M81" s="18"/>
      <c r="N81" s="18">
        <v>53.119540733000001</v>
      </c>
      <c r="O81" s="18">
        <v>14.211249299999999</v>
      </c>
      <c r="P81" s="19" t="s">
        <v>19</v>
      </c>
      <c r="Q81" s="14" t="s">
        <v>636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145</v>
      </c>
      <c r="D82" s="20" t="s">
        <v>146</v>
      </c>
      <c r="E82" s="16"/>
      <c r="F82" s="17">
        <v>14.44</v>
      </c>
      <c r="G82" s="17">
        <v>12.6</v>
      </c>
      <c r="H82" s="17">
        <v>10.77</v>
      </c>
      <c r="I82" s="17"/>
      <c r="J82" s="17">
        <v>14.84</v>
      </c>
      <c r="K82" s="17">
        <v>18.5</v>
      </c>
      <c r="L82" s="17">
        <v>24.44</v>
      </c>
      <c r="M82" s="17"/>
      <c r="N82" s="17">
        <v>79.991430644000005</v>
      </c>
      <c r="O82" s="36">
        <v>11.621722999999999</v>
      </c>
      <c r="P82" s="20" t="s">
        <v>19</v>
      </c>
      <c r="Q82" s="15" t="s">
        <v>637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147</v>
      </c>
      <c r="D83" s="19" t="s">
        <v>148</v>
      </c>
      <c r="E83" s="16"/>
      <c r="F83" s="18">
        <v>15.42</v>
      </c>
      <c r="G83" s="18">
        <v>13.95</v>
      </c>
      <c r="H83" s="18">
        <v>12.49</v>
      </c>
      <c r="I83" s="17"/>
      <c r="J83" s="18">
        <v>17.25</v>
      </c>
      <c r="K83" s="18">
        <v>20.170000000000002</v>
      </c>
      <c r="L83" s="18">
        <v>24.91</v>
      </c>
      <c r="M83" s="18"/>
      <c r="N83" s="18">
        <v>73.990441267999998</v>
      </c>
      <c r="O83" s="18">
        <v>122.2977825</v>
      </c>
      <c r="P83" s="19" t="s">
        <v>19</v>
      </c>
      <c r="Q83" s="14" t="s">
        <v>638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149</v>
      </c>
      <c r="D84" s="20" t="s">
        <v>150</v>
      </c>
      <c r="E84" s="16"/>
      <c r="F84" s="17">
        <v>10.72</v>
      </c>
      <c r="G84" s="17">
        <v>9.1300000000000008</v>
      </c>
      <c r="H84" s="17">
        <v>7.55</v>
      </c>
      <c r="I84" s="17"/>
      <c r="J84" s="17">
        <v>11</v>
      </c>
      <c r="K84" s="17">
        <v>14.16</v>
      </c>
      <c r="L84" s="17">
        <v>19.28</v>
      </c>
      <c r="M84" s="17"/>
      <c r="N84" s="17">
        <v>38.796886557000001</v>
      </c>
      <c r="O84" s="36">
        <v>87.494455049999999</v>
      </c>
      <c r="P84" s="20" t="s">
        <v>16</v>
      </c>
      <c r="Q84" s="15" t="s">
        <v>639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151</v>
      </c>
      <c r="D85" s="19" t="s">
        <v>152</v>
      </c>
      <c r="E85" s="16"/>
      <c r="F85" s="18">
        <v>180.95</v>
      </c>
      <c r="G85" s="18">
        <v>160.44999999999999</v>
      </c>
      <c r="H85" s="18">
        <v>139.94999999999999</v>
      </c>
      <c r="I85" s="17"/>
      <c r="J85" s="18">
        <v>191.41</v>
      </c>
      <c r="K85" s="18">
        <v>232.4</v>
      </c>
      <c r="L85" s="18">
        <v>298.74</v>
      </c>
      <c r="M85" s="18"/>
      <c r="N85" s="18">
        <v>46.423274044000003</v>
      </c>
      <c r="O85" s="18">
        <v>3.7222602459999998</v>
      </c>
      <c r="P85" s="19" t="s">
        <v>16</v>
      </c>
      <c r="Q85" s="14" t="s">
        <v>640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153</v>
      </c>
      <c r="D86" s="20" t="s">
        <v>154</v>
      </c>
      <c r="E86" s="16"/>
      <c r="F86" s="17" t="s">
        <v>38</v>
      </c>
      <c r="G86" s="17" t="s">
        <v>38</v>
      </c>
      <c r="H86" s="17" t="s">
        <v>38</v>
      </c>
      <c r="I86" s="17"/>
      <c r="J86" s="17" t="s">
        <v>38</v>
      </c>
      <c r="K86" s="17" t="s">
        <v>38</v>
      </c>
      <c r="L86" s="17" t="s">
        <v>38</v>
      </c>
      <c r="M86" s="17"/>
      <c r="N86" s="17">
        <v>94.064508982000007</v>
      </c>
      <c r="O86" s="36">
        <v>1.0764285713999999</v>
      </c>
      <c r="P86" s="20" t="s">
        <v>19</v>
      </c>
      <c r="Q86" s="15" t="s">
        <v>38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155</v>
      </c>
      <c r="D87" s="19" t="s">
        <v>156</v>
      </c>
      <c r="E87" s="16"/>
      <c r="F87" s="18">
        <v>91.77</v>
      </c>
      <c r="G87" s="18">
        <v>82.65</v>
      </c>
      <c r="H87" s="18">
        <v>73.540000000000006</v>
      </c>
      <c r="I87" s="17"/>
      <c r="J87" s="18">
        <v>94.34</v>
      </c>
      <c r="K87" s="18">
        <v>112.56</v>
      </c>
      <c r="L87" s="18">
        <v>142.06</v>
      </c>
      <c r="M87" s="18"/>
      <c r="N87" s="18">
        <v>41.878450393999998</v>
      </c>
      <c r="O87" s="18">
        <v>407.80988994999996</v>
      </c>
      <c r="P87" s="19" t="s">
        <v>16</v>
      </c>
      <c r="Q87" s="14" t="s">
        <v>641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157</v>
      </c>
      <c r="D88" s="20" t="s">
        <v>158</v>
      </c>
      <c r="E88" s="16"/>
      <c r="F88" s="17">
        <v>50.63</v>
      </c>
      <c r="G88" s="17">
        <v>46.96</v>
      </c>
      <c r="H88" s="17">
        <v>43.29</v>
      </c>
      <c r="I88" s="17"/>
      <c r="J88" s="17">
        <v>54</v>
      </c>
      <c r="K88" s="17">
        <v>61.33</v>
      </c>
      <c r="L88" s="17">
        <v>73.209999999999994</v>
      </c>
      <c r="M88" s="17"/>
      <c r="N88" s="17">
        <v>58.375051419000002</v>
      </c>
      <c r="O88" s="36">
        <v>156.90001930000003</v>
      </c>
      <c r="P88" s="20" t="s">
        <v>19</v>
      </c>
      <c r="Q88" s="15" t="s">
        <v>642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159</v>
      </c>
      <c r="D89" s="19" t="s">
        <v>160</v>
      </c>
      <c r="E89" s="16"/>
      <c r="F89" s="18">
        <v>21.78</v>
      </c>
      <c r="G89" s="18">
        <v>19.690000000000001</v>
      </c>
      <c r="H89" s="18">
        <v>17.600000000000001</v>
      </c>
      <c r="I89" s="17"/>
      <c r="J89" s="18">
        <v>22.79</v>
      </c>
      <c r="K89" s="18">
        <v>26.96</v>
      </c>
      <c r="L89" s="18">
        <v>33.72</v>
      </c>
      <c r="M89" s="18"/>
      <c r="N89" s="18">
        <v>61.972204063</v>
      </c>
      <c r="O89" s="18">
        <v>396.37476085000003</v>
      </c>
      <c r="P89" s="19" t="s">
        <v>19</v>
      </c>
      <c r="Q89" s="14" t="s">
        <v>643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161</v>
      </c>
      <c r="D90" s="20" t="s">
        <v>162</v>
      </c>
      <c r="E90" s="16"/>
      <c r="F90" s="17">
        <v>33.32</v>
      </c>
      <c r="G90" s="17">
        <v>31.33</v>
      </c>
      <c r="H90" s="17">
        <v>29.34</v>
      </c>
      <c r="I90" s="17"/>
      <c r="J90" s="17">
        <v>34.15</v>
      </c>
      <c r="K90" s="17">
        <v>38.119999999999997</v>
      </c>
      <c r="L90" s="17">
        <v>44.55</v>
      </c>
      <c r="M90" s="17"/>
      <c r="N90" s="17">
        <v>61.966012966999998</v>
      </c>
      <c r="O90" s="36">
        <v>68.537046700000005</v>
      </c>
      <c r="P90" s="20" t="s">
        <v>19</v>
      </c>
      <c r="Q90" s="15" t="s">
        <v>644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163</v>
      </c>
      <c r="D91" s="19" t="s">
        <v>164</v>
      </c>
      <c r="E91" s="16"/>
      <c r="F91" s="18">
        <v>40.700000000000003</v>
      </c>
      <c r="G91" s="18">
        <v>37.97</v>
      </c>
      <c r="H91" s="18">
        <v>35.24</v>
      </c>
      <c r="I91" s="17"/>
      <c r="J91" s="18">
        <v>42.16</v>
      </c>
      <c r="K91" s="18">
        <v>47.61</v>
      </c>
      <c r="L91" s="18">
        <v>56.45</v>
      </c>
      <c r="M91" s="18"/>
      <c r="N91" s="18">
        <v>65.071666868999998</v>
      </c>
      <c r="O91" s="18">
        <v>301.31133185000004</v>
      </c>
      <c r="P91" s="19" t="s">
        <v>19</v>
      </c>
      <c r="Q91" s="14" t="s">
        <v>645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165</v>
      </c>
      <c r="D92" s="20" t="s">
        <v>166</v>
      </c>
      <c r="E92" s="16"/>
      <c r="F92" s="17">
        <v>7.81</v>
      </c>
      <c r="G92" s="17">
        <v>7.05</v>
      </c>
      <c r="H92" s="17">
        <v>6.3</v>
      </c>
      <c r="I92" s="17"/>
      <c r="J92" s="17">
        <v>8.76</v>
      </c>
      <c r="K92" s="17">
        <v>10.26</v>
      </c>
      <c r="L92" s="17">
        <v>12.7</v>
      </c>
      <c r="M92" s="17"/>
      <c r="N92" s="17">
        <v>62.588426163999998</v>
      </c>
      <c r="O92" s="36">
        <v>5.0398311500000004</v>
      </c>
      <c r="P92" s="20" t="s">
        <v>19</v>
      </c>
      <c r="Q92" s="15" t="s">
        <v>646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167</v>
      </c>
      <c r="D93" s="19" t="s">
        <v>168</v>
      </c>
      <c r="E93" s="16"/>
      <c r="F93" s="18">
        <v>96.1</v>
      </c>
      <c r="G93" s="18">
        <v>88.69</v>
      </c>
      <c r="H93" s="18">
        <v>81.28</v>
      </c>
      <c r="I93" s="17"/>
      <c r="J93" s="18">
        <v>98.12</v>
      </c>
      <c r="K93" s="18">
        <v>112.93</v>
      </c>
      <c r="L93" s="18">
        <v>136.9</v>
      </c>
      <c r="M93" s="18"/>
      <c r="N93" s="18">
        <v>78.082993016000003</v>
      </c>
      <c r="O93" s="18">
        <v>1.7130147555000002</v>
      </c>
      <c r="P93" s="19" t="s">
        <v>19</v>
      </c>
      <c r="Q93" s="14" t="s">
        <v>647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169</v>
      </c>
      <c r="D94" s="20" t="s">
        <v>170</v>
      </c>
      <c r="E94" s="16"/>
      <c r="F94" s="17">
        <v>15.64</v>
      </c>
      <c r="G94" s="17">
        <v>13.98</v>
      </c>
      <c r="H94" s="17">
        <v>12.32</v>
      </c>
      <c r="I94" s="17"/>
      <c r="J94" s="17">
        <v>16.71</v>
      </c>
      <c r="K94" s="17">
        <v>20.02</v>
      </c>
      <c r="L94" s="17">
        <v>25.39</v>
      </c>
      <c r="M94" s="17"/>
      <c r="N94" s="17">
        <v>67.319136462000003</v>
      </c>
      <c r="O94" s="36">
        <v>31.250867</v>
      </c>
      <c r="P94" s="20" t="s">
        <v>19</v>
      </c>
      <c r="Q94" s="15" t="s">
        <v>648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171</v>
      </c>
      <c r="D95" s="19" t="s">
        <v>172</v>
      </c>
      <c r="E95" s="16"/>
      <c r="F95" s="18">
        <v>8.01</v>
      </c>
      <c r="G95" s="18">
        <v>7.01</v>
      </c>
      <c r="H95" s="18">
        <v>6.02</v>
      </c>
      <c r="I95" s="17"/>
      <c r="J95" s="18">
        <v>8.9</v>
      </c>
      <c r="K95" s="18">
        <v>10.88</v>
      </c>
      <c r="L95" s="18">
        <v>14.09</v>
      </c>
      <c r="M95" s="18"/>
      <c r="N95" s="18">
        <v>60.140320164000002</v>
      </c>
      <c r="O95" s="18">
        <v>8.6600259499999996</v>
      </c>
      <c r="P95" s="19" t="s">
        <v>19</v>
      </c>
      <c r="Q95" s="14" t="s">
        <v>649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173</v>
      </c>
      <c r="D96" s="20" t="s">
        <v>174</v>
      </c>
      <c r="E96" s="16"/>
      <c r="F96" s="17">
        <v>16.73</v>
      </c>
      <c r="G96" s="17">
        <v>15.45</v>
      </c>
      <c r="H96" s="17">
        <v>14.18</v>
      </c>
      <c r="I96" s="17"/>
      <c r="J96" s="17">
        <v>17.309999999999999</v>
      </c>
      <c r="K96" s="17">
        <v>19.850000000000001</v>
      </c>
      <c r="L96" s="17">
        <v>23.97</v>
      </c>
      <c r="M96" s="17"/>
      <c r="N96" s="17">
        <v>62.351711840999997</v>
      </c>
      <c r="O96" s="36">
        <v>50.373189749999995</v>
      </c>
      <c r="P96" s="20" t="s">
        <v>19</v>
      </c>
      <c r="Q96" s="15" t="s">
        <v>650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175</v>
      </c>
      <c r="D97" s="19" t="s">
        <v>176</v>
      </c>
      <c r="E97" s="16"/>
      <c r="F97" s="18">
        <v>23.6</v>
      </c>
      <c r="G97" s="18">
        <v>22.37</v>
      </c>
      <c r="H97" s="18">
        <v>21.14</v>
      </c>
      <c r="I97" s="17"/>
      <c r="J97" s="18">
        <v>23.99</v>
      </c>
      <c r="K97" s="18">
        <v>26.44</v>
      </c>
      <c r="L97" s="18">
        <v>30.42</v>
      </c>
      <c r="M97" s="18"/>
      <c r="N97" s="18">
        <v>40.012921783000003</v>
      </c>
      <c r="O97" s="18">
        <v>6.7715078999999996</v>
      </c>
      <c r="P97" s="19" t="s">
        <v>16</v>
      </c>
      <c r="Q97" s="14" t="s">
        <v>651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177</v>
      </c>
      <c r="D98" s="20" t="s">
        <v>178</v>
      </c>
      <c r="E98" s="16"/>
      <c r="F98" s="17">
        <v>105.93</v>
      </c>
      <c r="G98" s="17">
        <v>90.1</v>
      </c>
      <c r="H98" s="17">
        <v>74.27</v>
      </c>
      <c r="I98" s="17"/>
      <c r="J98" s="17">
        <v>120</v>
      </c>
      <c r="K98" s="17">
        <v>151.65</v>
      </c>
      <c r="L98" s="17">
        <v>202.87</v>
      </c>
      <c r="M98" s="17"/>
      <c r="N98" s="17">
        <v>56.263043019000001</v>
      </c>
      <c r="O98" s="36">
        <v>3.6226662000000003</v>
      </c>
      <c r="P98" s="20" t="s">
        <v>19</v>
      </c>
      <c r="Q98" s="15" t="s">
        <v>652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179</v>
      </c>
      <c r="D99" s="19" t="s">
        <v>180</v>
      </c>
      <c r="E99" s="16"/>
      <c r="F99" s="18">
        <v>3.53</v>
      </c>
      <c r="G99" s="18">
        <v>2.2400000000000002</v>
      </c>
      <c r="H99" s="18">
        <v>0.95</v>
      </c>
      <c r="I99" s="17"/>
      <c r="J99" s="18">
        <v>3.7</v>
      </c>
      <c r="K99" s="18">
        <v>6.27</v>
      </c>
      <c r="L99" s="18">
        <v>10.44</v>
      </c>
      <c r="M99" s="18"/>
      <c r="N99" s="18">
        <v>25.098881711000001</v>
      </c>
      <c r="O99" s="18">
        <v>2.6792543999999996</v>
      </c>
      <c r="P99" s="19" t="s">
        <v>16</v>
      </c>
      <c r="Q99" s="14" t="s">
        <v>653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181</v>
      </c>
      <c r="D100" s="20" t="s">
        <v>654</v>
      </c>
      <c r="E100" s="16"/>
      <c r="F100" s="17">
        <v>18.52</v>
      </c>
      <c r="G100" s="17">
        <v>16.72</v>
      </c>
      <c r="H100" s="17">
        <v>14.93</v>
      </c>
      <c r="I100" s="17"/>
      <c r="J100" s="17">
        <v>19.059999999999999</v>
      </c>
      <c r="K100" s="17">
        <v>22.64</v>
      </c>
      <c r="L100" s="17">
        <v>28.45</v>
      </c>
      <c r="M100" s="17"/>
      <c r="N100" s="17">
        <v>49.524830686000001</v>
      </c>
      <c r="O100" s="36">
        <v>1.0529518499999999</v>
      </c>
      <c r="P100" s="20" t="s">
        <v>16</v>
      </c>
      <c r="Q100" s="15" t="s">
        <v>655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181</v>
      </c>
      <c r="D101" s="19" t="s">
        <v>182</v>
      </c>
      <c r="E101" s="16"/>
      <c r="F101" s="18">
        <v>22</v>
      </c>
      <c r="G101" s="18">
        <v>19.79</v>
      </c>
      <c r="H101" s="18">
        <v>17.579999999999998</v>
      </c>
      <c r="I101" s="17"/>
      <c r="J101" s="18">
        <v>22.33</v>
      </c>
      <c r="K101" s="18">
        <v>26.74</v>
      </c>
      <c r="L101" s="18">
        <v>33.880000000000003</v>
      </c>
      <c r="M101" s="18"/>
      <c r="N101" s="18">
        <v>48.282879985999998</v>
      </c>
      <c r="O101" s="18">
        <v>272.94788750000004</v>
      </c>
      <c r="P101" s="19" t="s">
        <v>16</v>
      </c>
      <c r="Q101" s="14" t="s">
        <v>656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183</v>
      </c>
      <c r="D102" s="20" t="s">
        <v>184</v>
      </c>
      <c r="E102" s="16"/>
      <c r="F102" s="17">
        <v>9.86</v>
      </c>
      <c r="G102" s="17">
        <v>8.8000000000000007</v>
      </c>
      <c r="H102" s="17">
        <v>7.74</v>
      </c>
      <c r="I102" s="17"/>
      <c r="J102" s="17">
        <v>10.68</v>
      </c>
      <c r="K102" s="17">
        <v>12.79</v>
      </c>
      <c r="L102" s="17">
        <v>16.22</v>
      </c>
      <c r="M102" s="17"/>
      <c r="N102" s="17">
        <v>51.694365075</v>
      </c>
      <c r="O102" s="36">
        <v>103.29287794999999</v>
      </c>
      <c r="P102" s="20" t="s">
        <v>19</v>
      </c>
      <c r="Q102" s="15" t="s">
        <v>657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185</v>
      </c>
      <c r="D103" s="20" t="s">
        <v>186</v>
      </c>
      <c r="E103" s="16"/>
      <c r="F103" s="17">
        <v>18.62</v>
      </c>
      <c r="G103" s="17">
        <v>17.399999999999999</v>
      </c>
      <c r="H103" s="17">
        <v>16.190000000000001</v>
      </c>
      <c r="I103" s="17"/>
      <c r="J103" s="17">
        <v>19.37</v>
      </c>
      <c r="K103" s="17">
        <v>21.79</v>
      </c>
      <c r="L103" s="17">
        <v>25.72</v>
      </c>
      <c r="M103" s="17"/>
      <c r="N103" s="17">
        <v>61.944335742</v>
      </c>
      <c r="O103" s="36">
        <v>56.9201002</v>
      </c>
      <c r="P103" s="20" t="s">
        <v>19</v>
      </c>
      <c r="Q103" s="15" t="s">
        <v>658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187</v>
      </c>
      <c r="D104" s="19" t="s">
        <v>188</v>
      </c>
      <c r="E104" s="16"/>
      <c r="F104" s="18">
        <v>4.88</v>
      </c>
      <c r="G104" s="18">
        <v>4.4000000000000004</v>
      </c>
      <c r="H104" s="18">
        <v>3.92</v>
      </c>
      <c r="I104" s="17"/>
      <c r="J104" s="18">
        <v>5.08</v>
      </c>
      <c r="K104" s="18">
        <v>6.03</v>
      </c>
      <c r="L104" s="18">
        <v>7.58</v>
      </c>
      <c r="M104" s="18"/>
      <c r="N104" s="18">
        <v>60.978805921999999</v>
      </c>
      <c r="O104" s="18">
        <v>16.103739999999998</v>
      </c>
      <c r="P104" s="19" t="s">
        <v>19</v>
      </c>
      <c r="Q104" s="14" t="s">
        <v>659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189</v>
      </c>
      <c r="D105" s="20" t="s">
        <v>190</v>
      </c>
      <c r="E105" s="16"/>
      <c r="F105" s="17">
        <v>4.9000000000000004</v>
      </c>
      <c r="G105" s="17">
        <v>4.17</v>
      </c>
      <c r="H105" s="17">
        <v>3.45</v>
      </c>
      <c r="I105" s="17"/>
      <c r="J105" s="17">
        <v>6.58</v>
      </c>
      <c r="K105" s="17">
        <v>8.02</v>
      </c>
      <c r="L105" s="17">
        <v>10.35</v>
      </c>
      <c r="M105" s="17"/>
      <c r="N105" s="17">
        <v>59.475433248000002</v>
      </c>
      <c r="O105" s="36">
        <v>41.177882199999999</v>
      </c>
      <c r="P105" s="20" t="s">
        <v>19</v>
      </c>
      <c r="Q105" s="15" t="s">
        <v>660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191</v>
      </c>
      <c r="D106" s="19" t="s">
        <v>192</v>
      </c>
      <c r="E106" s="16"/>
      <c r="F106" s="18">
        <v>12.91</v>
      </c>
      <c r="G106" s="18">
        <v>11.54</v>
      </c>
      <c r="H106" s="18">
        <v>10.17</v>
      </c>
      <c r="I106" s="17"/>
      <c r="J106" s="18">
        <v>13.32</v>
      </c>
      <c r="K106" s="18">
        <v>16.05</v>
      </c>
      <c r="L106" s="18">
        <v>20.48</v>
      </c>
      <c r="M106" s="18"/>
      <c r="N106" s="18">
        <v>32.998227284999999</v>
      </c>
      <c r="O106" s="18">
        <v>28.9286086</v>
      </c>
      <c r="P106" s="19" t="s">
        <v>16</v>
      </c>
      <c r="Q106" s="14" t="s">
        <v>661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193</v>
      </c>
      <c r="D107" s="20" t="s">
        <v>194</v>
      </c>
      <c r="E107" s="16"/>
      <c r="F107" s="17">
        <v>11.36</v>
      </c>
      <c r="G107" s="17">
        <v>3.58</v>
      </c>
      <c r="H107" s="17">
        <v>-4.1900000000000004</v>
      </c>
      <c r="I107" s="17"/>
      <c r="J107" s="17">
        <v>12.03</v>
      </c>
      <c r="K107" s="17">
        <v>27.58</v>
      </c>
      <c r="L107" s="17">
        <v>52.75</v>
      </c>
      <c r="M107" s="17"/>
      <c r="N107" s="17">
        <v>19.449866347</v>
      </c>
      <c r="O107" s="36">
        <v>121.66632804999999</v>
      </c>
      <c r="P107" s="20" t="s">
        <v>16</v>
      </c>
      <c r="Q107" s="15" t="s">
        <v>662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195</v>
      </c>
      <c r="D108" s="19" t="s">
        <v>196</v>
      </c>
      <c r="E108" s="16"/>
      <c r="F108" s="18">
        <v>3.44</v>
      </c>
      <c r="G108" s="18">
        <v>3.11</v>
      </c>
      <c r="H108" s="18">
        <v>2.78</v>
      </c>
      <c r="I108" s="17"/>
      <c r="J108" s="18">
        <v>3.56</v>
      </c>
      <c r="K108" s="18">
        <v>4.21</v>
      </c>
      <c r="L108" s="18">
        <v>5.26</v>
      </c>
      <c r="M108" s="18"/>
      <c r="N108" s="18">
        <v>52.858392350000003</v>
      </c>
      <c r="O108" s="18">
        <v>1.9170670500000002</v>
      </c>
      <c r="P108" s="19" t="s">
        <v>16</v>
      </c>
      <c r="Q108" s="14" t="s">
        <v>663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197</v>
      </c>
      <c r="D109" s="20" t="s">
        <v>198</v>
      </c>
      <c r="E109" s="16"/>
      <c r="F109" s="17">
        <v>2.78</v>
      </c>
      <c r="G109" s="17">
        <v>2.21</v>
      </c>
      <c r="H109" s="17">
        <v>1.65</v>
      </c>
      <c r="I109" s="17"/>
      <c r="J109" s="17">
        <v>4.05</v>
      </c>
      <c r="K109" s="17">
        <v>5.17</v>
      </c>
      <c r="L109" s="17">
        <v>7</v>
      </c>
      <c r="M109" s="17"/>
      <c r="N109" s="17">
        <v>73.831920253999996</v>
      </c>
      <c r="O109" s="36">
        <v>2.5581894000000003</v>
      </c>
      <c r="P109" s="20" t="s">
        <v>19</v>
      </c>
      <c r="Q109" s="15" t="s">
        <v>664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199</v>
      </c>
      <c r="D110" s="19" t="s">
        <v>200</v>
      </c>
      <c r="E110" s="16"/>
      <c r="F110" s="18">
        <v>3.86</v>
      </c>
      <c r="G110" s="18">
        <v>3.63</v>
      </c>
      <c r="H110" s="18">
        <v>3.4</v>
      </c>
      <c r="I110" s="17"/>
      <c r="J110" s="18">
        <v>3.95</v>
      </c>
      <c r="K110" s="18">
        <v>4.4000000000000004</v>
      </c>
      <c r="L110" s="18">
        <v>5.13</v>
      </c>
      <c r="M110" s="18"/>
      <c r="N110" s="18">
        <v>42.434589375999998</v>
      </c>
      <c r="O110" s="18">
        <v>10.301096600000001</v>
      </c>
      <c r="P110" s="19" t="s">
        <v>16</v>
      </c>
      <c r="Q110" s="14" t="s">
        <v>665</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201</v>
      </c>
      <c r="D111" s="20" t="s">
        <v>202</v>
      </c>
      <c r="E111" s="16"/>
      <c r="F111" s="17">
        <v>23.5</v>
      </c>
      <c r="G111" s="17">
        <v>21.34</v>
      </c>
      <c r="H111" s="17">
        <v>19.190000000000001</v>
      </c>
      <c r="I111" s="17"/>
      <c r="J111" s="17">
        <v>23.84</v>
      </c>
      <c r="K111" s="17">
        <v>28.14</v>
      </c>
      <c r="L111" s="17">
        <v>35.11</v>
      </c>
      <c r="M111" s="17"/>
      <c r="N111" s="17">
        <v>45.093474723</v>
      </c>
      <c r="O111" s="36">
        <v>74.61200685</v>
      </c>
      <c r="P111" s="20" t="s">
        <v>16</v>
      </c>
      <c r="Q111" s="15" t="s">
        <v>666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203</v>
      </c>
      <c r="D112" s="19" t="s">
        <v>204</v>
      </c>
      <c r="E112" s="16"/>
      <c r="F112" s="18">
        <v>28.64</v>
      </c>
      <c r="G112" s="18">
        <v>26.58</v>
      </c>
      <c r="H112" s="18">
        <v>24.53</v>
      </c>
      <c r="I112" s="17"/>
      <c r="J112" s="18">
        <v>29.13</v>
      </c>
      <c r="K112" s="18">
        <v>33.229999999999997</v>
      </c>
      <c r="L112" s="18">
        <v>39.869999999999997</v>
      </c>
      <c r="M112" s="18"/>
      <c r="N112" s="18">
        <v>70.943350717000001</v>
      </c>
      <c r="O112" s="18">
        <v>70.346801999999997</v>
      </c>
      <c r="P112" s="19" t="s">
        <v>19</v>
      </c>
      <c r="Q112" s="14" t="s">
        <v>667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205</v>
      </c>
      <c r="D113" s="20" t="s">
        <v>206</v>
      </c>
      <c r="E113" s="16"/>
      <c r="F113" s="17">
        <v>41.2</v>
      </c>
      <c r="G113" s="17">
        <v>35.39</v>
      </c>
      <c r="H113" s="17">
        <v>29.58</v>
      </c>
      <c r="I113" s="17"/>
      <c r="J113" s="17">
        <v>48.53</v>
      </c>
      <c r="K113" s="17">
        <v>60.14</v>
      </c>
      <c r="L113" s="17">
        <v>78.94</v>
      </c>
      <c r="M113" s="17"/>
      <c r="N113" s="17">
        <v>57.243501354999999</v>
      </c>
      <c r="O113" s="36">
        <v>15.331143916</v>
      </c>
      <c r="P113" s="20" t="s">
        <v>19</v>
      </c>
      <c r="Q113" s="15" t="s">
        <v>668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207</v>
      </c>
      <c r="D114" s="19" t="s">
        <v>208</v>
      </c>
      <c r="E114" s="16"/>
      <c r="F114" s="18">
        <v>12.17</v>
      </c>
      <c r="G114" s="18">
        <v>11.28</v>
      </c>
      <c r="H114" s="18">
        <v>10.39</v>
      </c>
      <c r="I114" s="17"/>
      <c r="J114" s="18">
        <v>12.97</v>
      </c>
      <c r="K114" s="18">
        <v>14.74</v>
      </c>
      <c r="L114" s="18">
        <v>17.600000000000001</v>
      </c>
      <c r="M114" s="18"/>
      <c r="N114" s="18">
        <v>60.507158748000002</v>
      </c>
      <c r="O114" s="18">
        <v>20.855297650000001</v>
      </c>
      <c r="P114" s="19" t="s">
        <v>19</v>
      </c>
      <c r="Q114" s="14" t="s">
        <v>669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209</v>
      </c>
      <c r="D115" s="20" t="s">
        <v>210</v>
      </c>
      <c r="E115" s="16"/>
      <c r="F115" s="17">
        <v>45.66</v>
      </c>
      <c r="G115" s="17">
        <v>42.28</v>
      </c>
      <c r="H115" s="17">
        <v>38.9</v>
      </c>
      <c r="I115" s="17"/>
      <c r="J115" s="17">
        <v>47.62</v>
      </c>
      <c r="K115" s="17">
        <v>54.37</v>
      </c>
      <c r="L115" s="17">
        <v>65.3</v>
      </c>
      <c r="M115" s="17"/>
      <c r="N115" s="17">
        <v>46.936190791000001</v>
      </c>
      <c r="O115" s="36">
        <v>89.081339252000006</v>
      </c>
      <c r="P115" s="20" t="s">
        <v>16</v>
      </c>
      <c r="Q115" s="15" t="s">
        <v>670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211</v>
      </c>
      <c r="D116" s="19" t="s">
        <v>212</v>
      </c>
      <c r="E116" s="16"/>
      <c r="F116" s="18">
        <v>10.4</v>
      </c>
      <c r="G116" s="18">
        <v>9.89</v>
      </c>
      <c r="H116" s="18">
        <v>9.39</v>
      </c>
      <c r="I116" s="17"/>
      <c r="J116" s="18">
        <v>11.3</v>
      </c>
      <c r="K116" s="18">
        <v>12.3</v>
      </c>
      <c r="L116" s="18">
        <v>13.92</v>
      </c>
      <c r="M116" s="18"/>
      <c r="N116" s="18">
        <v>46.161035683000001</v>
      </c>
      <c r="O116" s="18">
        <v>12.919634899999998</v>
      </c>
      <c r="P116" s="19" t="s">
        <v>19</v>
      </c>
      <c r="Q116" s="14" t="s">
        <v>671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213</v>
      </c>
      <c r="D117" s="20" t="s">
        <v>214</v>
      </c>
      <c r="E117" s="16"/>
      <c r="F117" s="17">
        <v>9.02</v>
      </c>
      <c r="G117" s="17">
        <v>8.6300000000000008</v>
      </c>
      <c r="H117" s="17">
        <v>8.24</v>
      </c>
      <c r="I117" s="17"/>
      <c r="J117" s="17">
        <v>9.4600000000000009</v>
      </c>
      <c r="K117" s="17">
        <v>10.23</v>
      </c>
      <c r="L117" s="17">
        <v>11.48</v>
      </c>
      <c r="M117" s="17"/>
      <c r="N117" s="17">
        <v>58.428555877000001</v>
      </c>
      <c r="O117" s="36">
        <v>6.0290766500000004</v>
      </c>
      <c r="P117" s="20" t="s">
        <v>19</v>
      </c>
      <c r="Q117" s="15" t="s">
        <v>672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215</v>
      </c>
      <c r="D118" s="19" t="s">
        <v>216</v>
      </c>
      <c r="E118" s="16"/>
      <c r="F118" s="18">
        <v>56.99</v>
      </c>
      <c r="G118" s="18">
        <v>52.18</v>
      </c>
      <c r="H118" s="18">
        <v>47.37</v>
      </c>
      <c r="I118" s="17"/>
      <c r="J118" s="18">
        <v>61.42</v>
      </c>
      <c r="K118" s="18">
        <v>71.03</v>
      </c>
      <c r="L118" s="18">
        <v>86.59</v>
      </c>
      <c r="M118" s="18"/>
      <c r="N118" s="18">
        <v>59.821438829000002</v>
      </c>
      <c r="O118" s="18">
        <v>49.667801150000003</v>
      </c>
      <c r="P118" s="19" t="s">
        <v>19</v>
      </c>
      <c r="Q118" s="14" t="s">
        <v>673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217</v>
      </c>
      <c r="D119" s="20" t="s">
        <v>218</v>
      </c>
      <c r="E119" s="16"/>
      <c r="F119" s="17">
        <v>28.88</v>
      </c>
      <c r="G119" s="17">
        <v>26.79</v>
      </c>
      <c r="H119" s="17">
        <v>24.7</v>
      </c>
      <c r="I119" s="17"/>
      <c r="J119" s="17">
        <v>29.47</v>
      </c>
      <c r="K119" s="17">
        <v>33.64</v>
      </c>
      <c r="L119" s="17">
        <v>40.39</v>
      </c>
      <c r="M119" s="17"/>
      <c r="N119" s="17">
        <v>69.561783911000006</v>
      </c>
      <c r="O119" s="36">
        <v>54.722672599999996</v>
      </c>
      <c r="P119" s="20" t="s">
        <v>19</v>
      </c>
      <c r="Q119" s="15" t="s">
        <v>674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219</v>
      </c>
      <c r="D120" s="19" t="s">
        <v>220</v>
      </c>
      <c r="E120" s="16"/>
      <c r="F120" s="18">
        <v>14.19</v>
      </c>
      <c r="G120" s="18">
        <v>12.72</v>
      </c>
      <c r="H120" s="18">
        <v>11.25</v>
      </c>
      <c r="I120" s="17"/>
      <c r="J120" s="18">
        <v>14.65</v>
      </c>
      <c r="K120" s="18">
        <v>17.579999999999998</v>
      </c>
      <c r="L120" s="18">
        <v>22.32</v>
      </c>
      <c r="M120" s="18"/>
      <c r="N120" s="18">
        <v>75.897285269999998</v>
      </c>
      <c r="O120" s="18">
        <v>2.5266543000000001</v>
      </c>
      <c r="P120" s="19" t="s">
        <v>19</v>
      </c>
      <c r="Q120" s="14" t="s">
        <v>675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219</v>
      </c>
      <c r="D121" s="20" t="s">
        <v>221</v>
      </c>
      <c r="E121" s="16"/>
      <c r="F121" s="17">
        <v>14.15</v>
      </c>
      <c r="G121" s="17">
        <v>12.72</v>
      </c>
      <c r="H121" s="17">
        <v>11.29</v>
      </c>
      <c r="I121" s="17"/>
      <c r="J121" s="17">
        <v>14.59</v>
      </c>
      <c r="K121" s="17">
        <v>17.440000000000001</v>
      </c>
      <c r="L121" s="17">
        <v>22.07</v>
      </c>
      <c r="M121" s="17"/>
      <c r="N121" s="17">
        <v>76.055876057999996</v>
      </c>
      <c r="O121" s="36">
        <v>476.46511995000003</v>
      </c>
      <c r="P121" s="20" t="s">
        <v>19</v>
      </c>
      <c r="Q121" s="15" t="s">
        <v>676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222</v>
      </c>
      <c r="D122" s="19" t="s">
        <v>223</v>
      </c>
      <c r="E122" s="16"/>
      <c r="F122" s="18">
        <v>43.5</v>
      </c>
      <c r="G122" s="18">
        <v>38.78</v>
      </c>
      <c r="H122" s="18">
        <v>34.06</v>
      </c>
      <c r="I122" s="17"/>
      <c r="J122" s="18">
        <v>44.9</v>
      </c>
      <c r="K122" s="18">
        <v>54.33</v>
      </c>
      <c r="L122" s="18">
        <v>69.599999999999994</v>
      </c>
      <c r="M122" s="18"/>
      <c r="N122" s="18">
        <v>76.276242475000004</v>
      </c>
      <c r="O122" s="18">
        <v>43.60452875</v>
      </c>
      <c r="P122" s="19" t="s">
        <v>19</v>
      </c>
      <c r="Q122" s="14" t="s">
        <v>677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222</v>
      </c>
      <c r="D123" s="20" t="s">
        <v>224</v>
      </c>
      <c r="E123" s="16"/>
      <c r="F123" s="17">
        <v>46.74</v>
      </c>
      <c r="G123" s="17">
        <v>42.25</v>
      </c>
      <c r="H123" s="17">
        <v>37.76</v>
      </c>
      <c r="I123" s="17"/>
      <c r="J123" s="17">
        <v>48.4</v>
      </c>
      <c r="K123" s="17">
        <v>57.37</v>
      </c>
      <c r="L123" s="17">
        <v>71.88</v>
      </c>
      <c r="M123" s="17"/>
      <c r="N123" s="17">
        <v>77.593304261</v>
      </c>
      <c r="O123" s="36">
        <v>1350.9351417</v>
      </c>
      <c r="P123" s="20" t="s">
        <v>19</v>
      </c>
      <c r="Q123" s="15" t="s">
        <v>678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225</v>
      </c>
      <c r="D124" s="19" t="s">
        <v>226</v>
      </c>
      <c r="E124" s="16"/>
      <c r="F124" s="18">
        <v>2.98</v>
      </c>
      <c r="G124" s="18">
        <v>2.72</v>
      </c>
      <c r="H124" s="18">
        <v>2.46</v>
      </c>
      <c r="I124" s="17"/>
      <c r="J124" s="18">
        <v>3.36</v>
      </c>
      <c r="K124" s="18">
        <v>3.87</v>
      </c>
      <c r="L124" s="18">
        <v>4.7</v>
      </c>
      <c r="M124" s="18"/>
      <c r="N124" s="18">
        <v>51.785572817999999</v>
      </c>
      <c r="O124" s="18">
        <v>3.87858795</v>
      </c>
      <c r="P124" s="19" t="s">
        <v>19</v>
      </c>
      <c r="Q124" s="14" t="s">
        <v>679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227</v>
      </c>
      <c r="D125" s="20" t="s">
        <v>228</v>
      </c>
      <c r="E125" s="16"/>
      <c r="F125" s="17">
        <v>81.99</v>
      </c>
      <c r="G125" s="17">
        <v>76.540000000000006</v>
      </c>
      <c r="H125" s="17">
        <v>71.09</v>
      </c>
      <c r="I125" s="17"/>
      <c r="J125" s="17">
        <v>84.65</v>
      </c>
      <c r="K125" s="17">
        <v>95.54</v>
      </c>
      <c r="L125" s="17">
        <v>113.17</v>
      </c>
      <c r="M125" s="17"/>
      <c r="N125" s="17">
        <v>65.025246596000002</v>
      </c>
      <c r="O125" s="36">
        <v>76.329988960999998</v>
      </c>
      <c r="P125" s="20" t="s">
        <v>19</v>
      </c>
      <c r="Q125" s="15" t="s">
        <v>680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229</v>
      </c>
      <c r="D126" s="19" t="s">
        <v>230</v>
      </c>
      <c r="E126" s="16"/>
      <c r="F126" s="18">
        <v>9.68</v>
      </c>
      <c r="G126" s="18">
        <v>8.33</v>
      </c>
      <c r="H126" s="18">
        <v>6.98</v>
      </c>
      <c r="I126" s="17"/>
      <c r="J126" s="18">
        <v>10.09</v>
      </c>
      <c r="K126" s="18">
        <v>12.78</v>
      </c>
      <c r="L126" s="18">
        <v>17.149999999999999</v>
      </c>
      <c r="M126" s="18"/>
      <c r="N126" s="18">
        <v>64.710712416999996</v>
      </c>
      <c r="O126" s="18">
        <v>48.430182649999999</v>
      </c>
      <c r="P126" s="19" t="s">
        <v>19</v>
      </c>
      <c r="Q126" s="14" t="s">
        <v>681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231</v>
      </c>
      <c r="D127" s="20" t="s">
        <v>232</v>
      </c>
      <c r="E127" s="16"/>
      <c r="F127" s="17">
        <v>165.55</v>
      </c>
      <c r="G127" s="17">
        <v>156.96</v>
      </c>
      <c r="H127" s="17">
        <v>148.37</v>
      </c>
      <c r="I127" s="17"/>
      <c r="J127" s="17">
        <v>182.31</v>
      </c>
      <c r="K127" s="17">
        <v>199.48</v>
      </c>
      <c r="L127" s="17">
        <v>227.27</v>
      </c>
      <c r="M127" s="17"/>
      <c r="N127" s="17">
        <v>56.730315683999997</v>
      </c>
      <c r="O127" s="36">
        <v>17.860117698</v>
      </c>
      <c r="P127" s="20" t="s">
        <v>19</v>
      </c>
      <c r="Q127" s="15" t="s">
        <v>682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233</v>
      </c>
      <c r="D128" s="19" t="s">
        <v>234</v>
      </c>
      <c r="E128" s="16"/>
      <c r="F128" s="18">
        <v>8.36</v>
      </c>
      <c r="G128" s="18">
        <v>6.87</v>
      </c>
      <c r="H128" s="18">
        <v>5.38</v>
      </c>
      <c r="I128" s="17"/>
      <c r="J128" s="18">
        <v>8.68</v>
      </c>
      <c r="K128" s="18">
        <v>11.65</v>
      </c>
      <c r="L128" s="18">
        <v>16.46</v>
      </c>
      <c r="M128" s="18"/>
      <c r="N128" s="18">
        <v>80.501931639999995</v>
      </c>
      <c r="O128" s="18">
        <v>9.8697938500000006</v>
      </c>
      <c r="P128" s="19" t="s">
        <v>19</v>
      </c>
      <c r="Q128" s="14" t="s">
        <v>683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235</v>
      </c>
      <c r="D129" s="20" t="s">
        <v>236</v>
      </c>
      <c r="E129" s="16"/>
      <c r="F129" s="17">
        <v>10.15</v>
      </c>
      <c r="G129" s="17">
        <v>9</v>
      </c>
      <c r="H129" s="17">
        <v>7.86</v>
      </c>
      <c r="I129" s="17"/>
      <c r="J129" s="17">
        <v>10.5</v>
      </c>
      <c r="K129" s="17">
        <v>12.78</v>
      </c>
      <c r="L129" s="17">
        <v>16.48</v>
      </c>
      <c r="M129" s="17"/>
      <c r="N129" s="17">
        <v>57.736004809999997</v>
      </c>
      <c r="O129" s="36">
        <v>22.617900649999999</v>
      </c>
      <c r="P129" s="20" t="s">
        <v>19</v>
      </c>
      <c r="Q129" s="15" t="s">
        <v>684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237</v>
      </c>
      <c r="D130" s="19" t="s">
        <v>238</v>
      </c>
      <c r="E130" s="16"/>
      <c r="F130" s="18">
        <v>3.87</v>
      </c>
      <c r="G130" s="18">
        <v>3.58</v>
      </c>
      <c r="H130" s="18">
        <v>3.3</v>
      </c>
      <c r="I130" s="17"/>
      <c r="J130" s="18">
        <v>4.13</v>
      </c>
      <c r="K130" s="18">
        <v>4.6900000000000004</v>
      </c>
      <c r="L130" s="18">
        <v>5.62</v>
      </c>
      <c r="M130" s="18"/>
      <c r="N130" s="18">
        <v>61.502093359</v>
      </c>
      <c r="O130" s="18">
        <v>2.8309636999999999</v>
      </c>
      <c r="P130" s="19" t="s">
        <v>19</v>
      </c>
      <c r="Q130" s="14" t="s">
        <v>685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237</v>
      </c>
      <c r="D131" s="20" t="s">
        <v>239</v>
      </c>
      <c r="E131" s="16"/>
      <c r="F131" s="17">
        <v>3.87</v>
      </c>
      <c r="G131" s="17">
        <v>3.62</v>
      </c>
      <c r="H131" s="17">
        <v>3.38</v>
      </c>
      <c r="I131" s="17"/>
      <c r="J131" s="17">
        <v>3.99</v>
      </c>
      <c r="K131" s="17">
        <v>4.47</v>
      </c>
      <c r="L131" s="17">
        <v>5.25</v>
      </c>
      <c r="M131" s="17"/>
      <c r="N131" s="17">
        <v>65.501293418000003</v>
      </c>
      <c r="O131" s="36">
        <v>12.22666495</v>
      </c>
      <c r="P131" s="20" t="s">
        <v>19</v>
      </c>
      <c r="Q131" s="15" t="s">
        <v>686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237</v>
      </c>
      <c r="D132" s="19" t="s">
        <v>240</v>
      </c>
      <c r="E132" s="16"/>
      <c r="F132" s="18">
        <v>19.350000000000001</v>
      </c>
      <c r="G132" s="18">
        <v>18.13</v>
      </c>
      <c r="H132" s="18">
        <v>16.91</v>
      </c>
      <c r="I132" s="17"/>
      <c r="J132" s="18">
        <v>19.97</v>
      </c>
      <c r="K132" s="18">
        <v>22.4</v>
      </c>
      <c r="L132" s="18">
        <v>26.35</v>
      </c>
      <c r="M132" s="18"/>
      <c r="N132" s="18">
        <v>68.424183603000003</v>
      </c>
      <c r="O132" s="18">
        <v>112.6445667</v>
      </c>
      <c r="P132" s="19" t="s">
        <v>19</v>
      </c>
      <c r="Q132" s="14" t="s">
        <v>687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241</v>
      </c>
      <c r="D133" s="20" t="s">
        <v>242</v>
      </c>
      <c r="E133" s="16"/>
      <c r="F133" s="17">
        <v>17.2</v>
      </c>
      <c r="G133" s="17">
        <v>15.22</v>
      </c>
      <c r="H133" s="17">
        <v>13.25</v>
      </c>
      <c r="I133" s="17"/>
      <c r="J133" s="17">
        <v>17.829999999999998</v>
      </c>
      <c r="K133" s="17">
        <v>21.77</v>
      </c>
      <c r="L133" s="17">
        <v>28.17</v>
      </c>
      <c r="M133" s="17"/>
      <c r="N133" s="17">
        <v>75.257398238999997</v>
      </c>
      <c r="O133" s="36">
        <v>11.638617200000001</v>
      </c>
      <c r="P133" s="20" t="s">
        <v>19</v>
      </c>
      <c r="Q133" s="15" t="s">
        <v>688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243</v>
      </c>
      <c r="D134" s="19" t="s">
        <v>244</v>
      </c>
      <c r="E134" s="16"/>
      <c r="F134" s="18">
        <v>4.72</v>
      </c>
      <c r="G134" s="18">
        <v>4</v>
      </c>
      <c r="H134" s="18">
        <v>3.29</v>
      </c>
      <c r="I134" s="17"/>
      <c r="J134" s="18">
        <v>6.49</v>
      </c>
      <c r="K134" s="18">
        <v>7.91</v>
      </c>
      <c r="L134" s="18">
        <v>10.210000000000001</v>
      </c>
      <c r="M134" s="18"/>
      <c r="N134" s="18">
        <v>50.574616433999999</v>
      </c>
      <c r="O134" s="18">
        <v>7.8001225999999999</v>
      </c>
      <c r="P134" s="19" t="s">
        <v>19</v>
      </c>
      <c r="Q134" s="14" t="s">
        <v>689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245</v>
      </c>
      <c r="D135" s="20" t="s">
        <v>246</v>
      </c>
      <c r="E135" s="16"/>
      <c r="F135" s="17">
        <v>50.35</v>
      </c>
      <c r="G135" s="17">
        <v>44.7</v>
      </c>
      <c r="H135" s="17">
        <v>39.06</v>
      </c>
      <c r="I135" s="17"/>
      <c r="J135" s="17">
        <v>51.9</v>
      </c>
      <c r="K135" s="17">
        <v>63.18</v>
      </c>
      <c r="L135" s="17">
        <v>81.44</v>
      </c>
      <c r="M135" s="17"/>
      <c r="N135" s="17">
        <v>73.447335991000003</v>
      </c>
      <c r="O135" s="36">
        <v>441.08422905000003</v>
      </c>
      <c r="P135" s="20" t="s">
        <v>19</v>
      </c>
      <c r="Q135" s="15" t="s">
        <v>690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245</v>
      </c>
      <c r="D136" s="19" t="s">
        <v>247</v>
      </c>
      <c r="E136" s="16"/>
      <c r="F136" s="18">
        <v>48.75</v>
      </c>
      <c r="G136" s="18">
        <v>44.99</v>
      </c>
      <c r="H136" s="18">
        <v>41.23</v>
      </c>
      <c r="I136" s="17"/>
      <c r="J136" s="18">
        <v>51.13</v>
      </c>
      <c r="K136" s="18">
        <v>58.64</v>
      </c>
      <c r="L136" s="18">
        <v>70.8</v>
      </c>
      <c r="M136" s="18"/>
      <c r="N136" s="18">
        <v>66.4059606</v>
      </c>
      <c r="O136" s="18">
        <v>16.5073452</v>
      </c>
      <c r="P136" s="19" t="s">
        <v>19</v>
      </c>
      <c r="Q136" s="14" t="s">
        <v>691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248</v>
      </c>
      <c r="D137" s="20" t="s">
        <v>249</v>
      </c>
      <c r="E137" s="16"/>
      <c r="F137" s="17">
        <v>27.62</v>
      </c>
      <c r="G137" s="17">
        <v>24.35</v>
      </c>
      <c r="H137" s="17">
        <v>21.09</v>
      </c>
      <c r="I137" s="17"/>
      <c r="J137" s="17">
        <v>28.87</v>
      </c>
      <c r="K137" s="17">
        <v>35.39</v>
      </c>
      <c r="L137" s="17">
        <v>45.95</v>
      </c>
      <c r="M137" s="17"/>
      <c r="N137" s="17">
        <v>62.269967534000003</v>
      </c>
      <c r="O137" s="36">
        <v>9.7918152499999991</v>
      </c>
      <c r="P137" s="20" t="s">
        <v>19</v>
      </c>
      <c r="Q137" s="15" t="s">
        <v>692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250</v>
      </c>
      <c r="D138" s="19" t="s">
        <v>251</v>
      </c>
      <c r="E138" s="16"/>
      <c r="F138" s="18">
        <v>15.22</v>
      </c>
      <c r="G138" s="18">
        <v>14.14</v>
      </c>
      <c r="H138" s="18">
        <v>13.07</v>
      </c>
      <c r="I138" s="17"/>
      <c r="J138" s="18">
        <v>15.89</v>
      </c>
      <c r="K138" s="18">
        <v>18.03</v>
      </c>
      <c r="L138" s="18">
        <v>21.5</v>
      </c>
      <c r="M138" s="18"/>
      <c r="N138" s="18">
        <v>62.334647273000002</v>
      </c>
      <c r="O138" s="18">
        <v>197.25857605000002</v>
      </c>
      <c r="P138" s="19" t="s">
        <v>19</v>
      </c>
      <c r="Q138" s="14" t="s">
        <v>693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252</v>
      </c>
      <c r="D139" s="19" t="s">
        <v>253</v>
      </c>
      <c r="E139" s="16"/>
      <c r="F139" s="18">
        <v>4.4000000000000004</v>
      </c>
      <c r="G139" s="18">
        <v>3.98</v>
      </c>
      <c r="H139" s="18">
        <v>3.56</v>
      </c>
      <c r="I139" s="17"/>
      <c r="J139" s="18">
        <v>4.54</v>
      </c>
      <c r="K139" s="18">
        <v>5.37</v>
      </c>
      <c r="L139" s="18">
        <v>6.72</v>
      </c>
      <c r="M139" s="18"/>
      <c r="N139" s="18">
        <v>46.027337606000003</v>
      </c>
      <c r="O139" s="18">
        <v>21.787236250000003</v>
      </c>
      <c r="P139" s="19" t="s">
        <v>16</v>
      </c>
      <c r="Q139" s="14" t="s">
        <v>694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254</v>
      </c>
      <c r="D140" s="20" t="s">
        <v>255</v>
      </c>
      <c r="E140" s="16"/>
      <c r="F140" s="17">
        <v>24.24</v>
      </c>
      <c r="G140" s="17">
        <v>22.36</v>
      </c>
      <c r="H140" s="17">
        <v>20.49</v>
      </c>
      <c r="I140" s="17"/>
      <c r="J140" s="17">
        <v>24.68</v>
      </c>
      <c r="K140" s="17">
        <v>28.42</v>
      </c>
      <c r="L140" s="17">
        <v>34.49</v>
      </c>
      <c r="M140" s="17"/>
      <c r="N140" s="17">
        <v>39.089167044</v>
      </c>
      <c r="O140" s="36">
        <v>10.50526485</v>
      </c>
      <c r="P140" s="20" t="s">
        <v>16</v>
      </c>
      <c r="Q140" s="15" t="s">
        <v>695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256</v>
      </c>
      <c r="D141" s="19" t="s">
        <v>257</v>
      </c>
      <c r="E141" s="16"/>
      <c r="F141" s="18">
        <v>10.050000000000001</v>
      </c>
      <c r="G141" s="18">
        <v>8.74</v>
      </c>
      <c r="H141" s="18">
        <v>7.44</v>
      </c>
      <c r="I141" s="17"/>
      <c r="J141" s="18">
        <v>11.38</v>
      </c>
      <c r="K141" s="18">
        <v>13.98</v>
      </c>
      <c r="L141" s="18">
        <v>18.2</v>
      </c>
      <c r="M141" s="18"/>
      <c r="N141" s="18">
        <v>74.827201221999999</v>
      </c>
      <c r="O141" s="18">
        <v>192.03225260000002</v>
      </c>
      <c r="P141" s="19" t="s">
        <v>19</v>
      </c>
      <c r="Q141" s="14" t="s">
        <v>696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258</v>
      </c>
      <c r="D142" s="20" t="s">
        <v>259</v>
      </c>
      <c r="E142" s="16"/>
      <c r="F142" s="17">
        <v>5.92</v>
      </c>
      <c r="G142" s="17">
        <v>5.53</v>
      </c>
      <c r="H142" s="17">
        <v>5.15</v>
      </c>
      <c r="I142" s="17"/>
      <c r="J142" s="17">
        <v>6.3</v>
      </c>
      <c r="K142" s="17">
        <v>7.06</v>
      </c>
      <c r="L142" s="17">
        <v>8.3000000000000007</v>
      </c>
      <c r="M142" s="17"/>
      <c r="N142" s="17">
        <v>58.638078296000003</v>
      </c>
      <c r="O142" s="36">
        <v>4.9922811500000002</v>
      </c>
      <c r="P142" s="20" t="s">
        <v>19</v>
      </c>
      <c r="Q142" s="15" t="s">
        <v>697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258</v>
      </c>
      <c r="D143" s="19" t="s">
        <v>260</v>
      </c>
      <c r="E143" s="16"/>
      <c r="F143" s="18">
        <v>6.31</v>
      </c>
      <c r="G143" s="18">
        <v>5.74</v>
      </c>
      <c r="H143" s="18">
        <v>5.17</v>
      </c>
      <c r="I143" s="17"/>
      <c r="J143" s="18">
        <v>7.29</v>
      </c>
      <c r="K143" s="18">
        <v>8.42</v>
      </c>
      <c r="L143" s="18">
        <v>10.25</v>
      </c>
      <c r="M143" s="18"/>
      <c r="N143" s="18">
        <v>58.404277620000002</v>
      </c>
      <c r="O143" s="18">
        <v>69.630730400000004</v>
      </c>
      <c r="P143" s="19" t="s">
        <v>19</v>
      </c>
      <c r="Q143" s="14" t="s">
        <v>698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261</v>
      </c>
      <c r="D144" s="20" t="s">
        <v>262</v>
      </c>
      <c r="E144" s="16"/>
      <c r="F144" s="17">
        <v>18.84</v>
      </c>
      <c r="G144" s="17">
        <v>15.05</v>
      </c>
      <c r="H144" s="17">
        <v>11.27</v>
      </c>
      <c r="I144" s="17"/>
      <c r="J144" s="17">
        <v>19.14</v>
      </c>
      <c r="K144" s="17">
        <v>26.7</v>
      </c>
      <c r="L144" s="17">
        <v>38.94</v>
      </c>
      <c r="M144" s="17"/>
      <c r="N144" s="17">
        <v>45.060662213999997</v>
      </c>
      <c r="O144" s="36">
        <v>160.37597579999999</v>
      </c>
      <c r="P144" s="20" t="s">
        <v>16</v>
      </c>
      <c r="Q144" s="15" t="s">
        <v>699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263</v>
      </c>
      <c r="D145" s="19" t="s">
        <v>264</v>
      </c>
      <c r="E145" s="16"/>
      <c r="F145" s="18">
        <v>89.45</v>
      </c>
      <c r="G145" s="18">
        <v>82.82</v>
      </c>
      <c r="H145" s="18">
        <v>76.2</v>
      </c>
      <c r="I145" s="17"/>
      <c r="J145" s="18">
        <v>91.99</v>
      </c>
      <c r="K145" s="18">
        <v>105.23</v>
      </c>
      <c r="L145" s="18">
        <v>126.67</v>
      </c>
      <c r="M145" s="18"/>
      <c r="N145" s="18">
        <v>42.152188248000002</v>
      </c>
      <c r="O145" s="18">
        <v>2.4882632414999999</v>
      </c>
      <c r="P145" s="19" t="s">
        <v>16</v>
      </c>
      <c r="Q145" s="14" t="s">
        <v>700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265</v>
      </c>
      <c r="D146" s="20" t="s">
        <v>266</v>
      </c>
      <c r="E146" s="16"/>
      <c r="F146" s="17">
        <v>3.4</v>
      </c>
      <c r="G146" s="17">
        <v>2.84</v>
      </c>
      <c r="H146" s="17">
        <v>2.29</v>
      </c>
      <c r="I146" s="17"/>
      <c r="J146" s="17">
        <v>3.57</v>
      </c>
      <c r="K146" s="17">
        <v>4.67</v>
      </c>
      <c r="L146" s="17">
        <v>6.46</v>
      </c>
      <c r="M146" s="17"/>
      <c r="N146" s="17">
        <v>30.178596982999998</v>
      </c>
      <c r="O146" s="36">
        <v>7.6034466499999995</v>
      </c>
      <c r="P146" s="20" t="s">
        <v>16</v>
      </c>
      <c r="Q146" s="15" t="s">
        <v>701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267</v>
      </c>
      <c r="D147" s="19" t="s">
        <v>268</v>
      </c>
      <c r="E147" s="16"/>
      <c r="F147" s="18">
        <v>3.95</v>
      </c>
      <c r="G147" s="18">
        <v>3.74</v>
      </c>
      <c r="H147" s="18">
        <v>3.53</v>
      </c>
      <c r="I147" s="17"/>
      <c r="J147" s="18">
        <v>4.08</v>
      </c>
      <c r="K147" s="18">
        <v>4.49</v>
      </c>
      <c r="L147" s="18">
        <v>5.16</v>
      </c>
      <c r="M147" s="18"/>
      <c r="N147" s="18">
        <v>62.572495080000003</v>
      </c>
      <c r="O147" s="18">
        <v>1.8632766999999999</v>
      </c>
      <c r="P147" s="19" t="s">
        <v>19</v>
      </c>
      <c r="Q147" s="14" t="s">
        <v>702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269</v>
      </c>
      <c r="D148" s="20" t="s">
        <v>270</v>
      </c>
      <c r="E148" s="16"/>
      <c r="F148" s="17">
        <v>85.06</v>
      </c>
      <c r="G148" s="17">
        <v>77.25</v>
      </c>
      <c r="H148" s="17">
        <v>69.44</v>
      </c>
      <c r="I148" s="17"/>
      <c r="J148" s="17">
        <v>88.5</v>
      </c>
      <c r="K148" s="17">
        <v>104.11</v>
      </c>
      <c r="L148" s="17">
        <v>129.38</v>
      </c>
      <c r="M148" s="17"/>
      <c r="N148" s="17">
        <v>35.017611240999997</v>
      </c>
      <c r="O148" s="36">
        <v>118.29869125</v>
      </c>
      <c r="P148" s="20" t="s">
        <v>16</v>
      </c>
      <c r="Q148" s="15" t="s">
        <v>703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271</v>
      </c>
      <c r="D149" s="19" t="s">
        <v>272</v>
      </c>
      <c r="E149" s="16"/>
      <c r="F149" s="18">
        <v>76.489999999999995</v>
      </c>
      <c r="G149" s="18">
        <v>65.44</v>
      </c>
      <c r="H149" s="18">
        <v>54.4</v>
      </c>
      <c r="I149" s="17"/>
      <c r="J149" s="18">
        <v>78.97</v>
      </c>
      <c r="K149" s="18">
        <v>101.05</v>
      </c>
      <c r="L149" s="18">
        <v>136.79</v>
      </c>
      <c r="M149" s="18"/>
      <c r="N149" s="18">
        <v>68.685256287000001</v>
      </c>
      <c r="O149" s="18">
        <v>2.5642798999999998</v>
      </c>
      <c r="P149" s="19" t="s">
        <v>19</v>
      </c>
      <c r="Q149" s="14" t="s">
        <v>704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273</v>
      </c>
      <c r="D150" s="20" t="s">
        <v>274</v>
      </c>
      <c r="E150" s="16"/>
      <c r="F150" s="17">
        <v>122.04</v>
      </c>
      <c r="G150" s="17">
        <v>111.39</v>
      </c>
      <c r="H150" s="17">
        <v>100.74</v>
      </c>
      <c r="I150" s="17"/>
      <c r="J150" s="17">
        <v>145.38</v>
      </c>
      <c r="K150" s="17">
        <v>166.67</v>
      </c>
      <c r="L150" s="17">
        <v>201.13</v>
      </c>
      <c r="M150" s="17"/>
      <c r="N150" s="17">
        <v>48.995423723999998</v>
      </c>
      <c r="O150" s="36">
        <v>34.756372909999996</v>
      </c>
      <c r="P150" s="20" t="s">
        <v>19</v>
      </c>
      <c r="Q150" s="15" t="s">
        <v>705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275</v>
      </c>
      <c r="D151" s="19" t="s">
        <v>276</v>
      </c>
      <c r="E151" s="16"/>
      <c r="F151" s="18">
        <v>34.24</v>
      </c>
      <c r="G151" s="18">
        <v>31.29</v>
      </c>
      <c r="H151" s="18">
        <v>28.34</v>
      </c>
      <c r="I151" s="17"/>
      <c r="J151" s="18">
        <v>35.590000000000003</v>
      </c>
      <c r="K151" s="18">
        <v>41.48</v>
      </c>
      <c r="L151" s="18">
        <v>51.01</v>
      </c>
      <c r="M151" s="18"/>
      <c r="N151" s="18">
        <v>55.961727258000003</v>
      </c>
      <c r="O151" s="18">
        <v>11.694263000000001</v>
      </c>
      <c r="P151" s="19" t="s">
        <v>19</v>
      </c>
      <c r="Q151" s="14" t="s">
        <v>706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277</v>
      </c>
      <c r="D152" s="20" t="s">
        <v>278</v>
      </c>
      <c r="E152" s="16"/>
      <c r="F152" s="17">
        <v>321.41000000000003</v>
      </c>
      <c r="G152" s="17">
        <v>249.16</v>
      </c>
      <c r="H152" s="17">
        <v>176.91</v>
      </c>
      <c r="I152" s="17"/>
      <c r="J152" s="17">
        <v>340</v>
      </c>
      <c r="K152" s="17">
        <v>484.49</v>
      </c>
      <c r="L152" s="17">
        <v>718.31</v>
      </c>
      <c r="M152" s="17"/>
      <c r="N152" s="17">
        <v>45.834369113000001</v>
      </c>
      <c r="O152" s="36">
        <v>21.352728879999997</v>
      </c>
      <c r="P152" s="20" t="s">
        <v>16</v>
      </c>
      <c r="Q152" s="15" t="s">
        <v>707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279</v>
      </c>
      <c r="D153" s="19" t="s">
        <v>280</v>
      </c>
      <c r="E153" s="16"/>
      <c r="F153" s="18">
        <v>87.05</v>
      </c>
      <c r="G153" s="18">
        <v>75.069999999999993</v>
      </c>
      <c r="H153" s="18">
        <v>63.09</v>
      </c>
      <c r="I153" s="17"/>
      <c r="J153" s="18">
        <v>89.84</v>
      </c>
      <c r="K153" s="18">
        <v>113.79</v>
      </c>
      <c r="L153" s="18">
        <v>152.55000000000001</v>
      </c>
      <c r="M153" s="18"/>
      <c r="N153" s="18">
        <v>34.653670542</v>
      </c>
      <c r="O153" s="18">
        <v>48.699908846</v>
      </c>
      <c r="P153" s="19" t="s">
        <v>16</v>
      </c>
      <c r="Q153" s="14" t="s">
        <v>708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281</v>
      </c>
      <c r="D154" s="20" t="s">
        <v>282</v>
      </c>
      <c r="E154" s="16"/>
      <c r="F154" s="17">
        <v>15.08</v>
      </c>
      <c r="G154" s="17">
        <v>13.64</v>
      </c>
      <c r="H154" s="17">
        <v>12.2</v>
      </c>
      <c r="I154" s="17"/>
      <c r="J154" s="17">
        <v>15.96</v>
      </c>
      <c r="K154" s="17">
        <v>18.829999999999998</v>
      </c>
      <c r="L154" s="17">
        <v>23.49</v>
      </c>
      <c r="M154" s="17"/>
      <c r="N154" s="17">
        <v>60.740490594999997</v>
      </c>
      <c r="O154" s="36">
        <v>11.10321965</v>
      </c>
      <c r="P154" s="20" t="s">
        <v>19</v>
      </c>
      <c r="Q154" s="15" t="s">
        <v>709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283</v>
      </c>
      <c r="D155" s="19" t="s">
        <v>284</v>
      </c>
      <c r="E155" s="16"/>
      <c r="F155" s="18">
        <v>6.12</v>
      </c>
      <c r="G155" s="18">
        <v>5.4</v>
      </c>
      <c r="H155" s="18">
        <v>4.6900000000000004</v>
      </c>
      <c r="I155" s="17"/>
      <c r="J155" s="18">
        <v>7.37</v>
      </c>
      <c r="K155" s="18">
        <v>8.7899999999999991</v>
      </c>
      <c r="L155" s="18">
        <v>11.09</v>
      </c>
      <c r="M155" s="18"/>
      <c r="N155" s="18">
        <v>59.148923660999998</v>
      </c>
      <c r="O155" s="18">
        <v>73.328510649999998</v>
      </c>
      <c r="P155" s="19" t="s">
        <v>19</v>
      </c>
      <c r="Q155" s="14" t="s">
        <v>710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285</v>
      </c>
      <c r="D156" s="20" t="s">
        <v>286</v>
      </c>
      <c r="E156" s="16"/>
      <c r="F156" s="17">
        <v>3.93</v>
      </c>
      <c r="G156" s="17">
        <v>3.64</v>
      </c>
      <c r="H156" s="17">
        <v>3.35</v>
      </c>
      <c r="I156" s="17"/>
      <c r="J156" s="17">
        <v>4.21</v>
      </c>
      <c r="K156" s="17">
        <v>4.78</v>
      </c>
      <c r="L156" s="17">
        <v>5.7</v>
      </c>
      <c r="M156" s="17"/>
      <c r="N156" s="17">
        <v>61.534807026000003</v>
      </c>
      <c r="O156" s="36">
        <v>2.8368726999999998</v>
      </c>
      <c r="P156" s="20" t="s">
        <v>19</v>
      </c>
      <c r="Q156" s="15" t="s">
        <v>711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287</v>
      </c>
      <c r="D157" s="19" t="s">
        <v>288</v>
      </c>
      <c r="E157" s="16"/>
      <c r="F157" s="18">
        <v>16.98</v>
      </c>
      <c r="G157" s="18">
        <v>15.77</v>
      </c>
      <c r="H157" s="18">
        <v>14.57</v>
      </c>
      <c r="I157" s="17"/>
      <c r="J157" s="18">
        <v>17.45</v>
      </c>
      <c r="K157" s="18">
        <v>19.850000000000001</v>
      </c>
      <c r="L157" s="18">
        <v>23.75</v>
      </c>
      <c r="M157" s="18"/>
      <c r="N157" s="18">
        <v>66.888600330000003</v>
      </c>
      <c r="O157" s="18">
        <v>129.86357054999999</v>
      </c>
      <c r="P157" s="19" t="s">
        <v>19</v>
      </c>
      <c r="Q157" s="14" t="s">
        <v>712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289</v>
      </c>
      <c r="D158" s="20" t="s">
        <v>290</v>
      </c>
      <c r="E158" s="16"/>
      <c r="F158" s="17">
        <v>30.36</v>
      </c>
      <c r="G158" s="17">
        <v>26.86</v>
      </c>
      <c r="H158" s="17">
        <v>23.37</v>
      </c>
      <c r="I158" s="17"/>
      <c r="J158" s="17">
        <v>31.61</v>
      </c>
      <c r="K158" s="17">
        <v>38.590000000000003</v>
      </c>
      <c r="L158" s="17">
        <v>49.9</v>
      </c>
      <c r="M158" s="17"/>
      <c r="N158" s="17">
        <v>76.454075145000004</v>
      </c>
      <c r="O158" s="36">
        <v>54.105563699999998</v>
      </c>
      <c r="P158" s="20" t="s">
        <v>19</v>
      </c>
      <c r="Q158" s="15" t="s">
        <v>713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291</v>
      </c>
      <c r="D159" s="19" t="s">
        <v>292</v>
      </c>
      <c r="E159" s="16"/>
      <c r="F159" s="18">
        <v>13.32</v>
      </c>
      <c r="G159" s="18">
        <v>11.13</v>
      </c>
      <c r="H159" s="18">
        <v>8.9499999999999993</v>
      </c>
      <c r="I159" s="17"/>
      <c r="J159" s="18">
        <v>13.81</v>
      </c>
      <c r="K159" s="18">
        <v>18.170000000000002</v>
      </c>
      <c r="L159" s="18">
        <v>25.23</v>
      </c>
      <c r="M159" s="18"/>
      <c r="N159" s="18">
        <v>78.933418661000005</v>
      </c>
      <c r="O159" s="18">
        <v>64.247236850000007</v>
      </c>
      <c r="P159" s="19" t="s">
        <v>19</v>
      </c>
      <c r="Q159" s="14" t="s">
        <v>714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293</v>
      </c>
      <c r="D160" s="20" t="s">
        <v>294</v>
      </c>
      <c r="E160" s="16"/>
      <c r="F160" s="17">
        <v>8.8000000000000007</v>
      </c>
      <c r="G160" s="17">
        <v>7.75</v>
      </c>
      <c r="H160" s="17">
        <v>6.7</v>
      </c>
      <c r="I160" s="17"/>
      <c r="J160" s="17">
        <v>9.5</v>
      </c>
      <c r="K160" s="17">
        <v>11.59</v>
      </c>
      <c r="L160" s="17">
        <v>14.98</v>
      </c>
      <c r="M160" s="17"/>
      <c r="N160" s="17">
        <v>73.849533875999995</v>
      </c>
      <c r="O160" s="36">
        <v>82.981427449999998</v>
      </c>
      <c r="P160" s="20" t="s">
        <v>19</v>
      </c>
      <c r="Q160" s="15" t="s">
        <v>715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295</v>
      </c>
      <c r="D161" s="19" t="s">
        <v>296</v>
      </c>
      <c r="E161" s="16"/>
      <c r="F161" s="18">
        <v>1.35</v>
      </c>
      <c r="G161" s="18">
        <v>1.1200000000000001</v>
      </c>
      <c r="H161" s="18">
        <v>0.9</v>
      </c>
      <c r="I161" s="17"/>
      <c r="J161" s="18">
        <v>1.41</v>
      </c>
      <c r="K161" s="18">
        <v>1.85</v>
      </c>
      <c r="L161" s="18">
        <v>2.56</v>
      </c>
      <c r="M161" s="18"/>
      <c r="N161" s="18">
        <v>49.911111149</v>
      </c>
      <c r="O161" s="18">
        <v>1.609494</v>
      </c>
      <c r="P161" s="19" t="s">
        <v>16</v>
      </c>
      <c r="Q161" s="14" t="s">
        <v>716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297</v>
      </c>
      <c r="D162" s="20" t="s">
        <v>298</v>
      </c>
      <c r="E162" s="16"/>
      <c r="F162" s="17">
        <v>33.39</v>
      </c>
      <c r="G162" s="17">
        <v>30.99</v>
      </c>
      <c r="H162" s="17">
        <v>28.59</v>
      </c>
      <c r="I162" s="17"/>
      <c r="J162" s="17">
        <v>33.880000000000003</v>
      </c>
      <c r="K162" s="17">
        <v>38.67</v>
      </c>
      <c r="L162" s="17">
        <v>46.43</v>
      </c>
      <c r="M162" s="17"/>
      <c r="N162" s="17">
        <v>87.596920850000004</v>
      </c>
      <c r="O162" s="36">
        <v>159.25734575000001</v>
      </c>
      <c r="P162" s="20" t="s">
        <v>19</v>
      </c>
      <c r="Q162" s="15" t="s">
        <v>717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299</v>
      </c>
      <c r="D163" s="19" t="s">
        <v>300</v>
      </c>
      <c r="E163" s="16"/>
      <c r="F163" s="18">
        <v>9.06</v>
      </c>
      <c r="G163" s="18">
        <v>8.35</v>
      </c>
      <c r="H163" s="18">
        <v>7.65</v>
      </c>
      <c r="I163" s="17"/>
      <c r="J163" s="18">
        <v>9.4</v>
      </c>
      <c r="K163" s="18">
        <v>10.8</v>
      </c>
      <c r="L163" s="18">
        <v>13.07</v>
      </c>
      <c r="M163" s="18"/>
      <c r="N163" s="18">
        <v>76.616612407000005</v>
      </c>
      <c r="O163" s="18">
        <v>72.002302150000006</v>
      </c>
      <c r="P163" s="19" t="s">
        <v>19</v>
      </c>
      <c r="Q163" s="14" t="s">
        <v>718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301</v>
      </c>
      <c r="D164" s="20" t="s">
        <v>302</v>
      </c>
      <c r="E164" s="16"/>
      <c r="F164" s="17">
        <v>32.47</v>
      </c>
      <c r="G164" s="17">
        <v>30.33</v>
      </c>
      <c r="H164" s="17">
        <v>28.2</v>
      </c>
      <c r="I164" s="17"/>
      <c r="J164" s="17">
        <v>32.590000000000003</v>
      </c>
      <c r="K164" s="17">
        <v>36.85</v>
      </c>
      <c r="L164" s="17">
        <v>43.76</v>
      </c>
      <c r="M164" s="17"/>
      <c r="N164" s="17">
        <v>90.098719396999996</v>
      </c>
      <c r="O164" s="36">
        <v>87.16657889999999</v>
      </c>
      <c r="P164" s="20" t="s">
        <v>19</v>
      </c>
      <c r="Q164" s="15" t="s">
        <v>719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303</v>
      </c>
      <c r="D165" s="19" t="s">
        <v>304</v>
      </c>
      <c r="E165" s="16"/>
      <c r="F165" s="18">
        <v>8.2899999999999991</v>
      </c>
      <c r="G165" s="18">
        <v>6.62</v>
      </c>
      <c r="H165" s="18">
        <v>4.96</v>
      </c>
      <c r="I165" s="17"/>
      <c r="J165" s="18">
        <v>8.6199999999999992</v>
      </c>
      <c r="K165" s="18">
        <v>11.94</v>
      </c>
      <c r="L165" s="18">
        <v>17.309999999999999</v>
      </c>
      <c r="M165" s="18"/>
      <c r="N165" s="18">
        <v>28.986210839999998</v>
      </c>
      <c r="O165" s="18">
        <v>22.376496126999999</v>
      </c>
      <c r="P165" s="19" t="s">
        <v>16</v>
      </c>
      <c r="Q165" s="14" t="s">
        <v>720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721</v>
      </c>
      <c r="D166" s="20" t="s">
        <v>722</v>
      </c>
      <c r="E166" s="16"/>
      <c r="F166" s="17">
        <v>32.44</v>
      </c>
      <c r="G166" s="17">
        <v>30.51</v>
      </c>
      <c r="H166" s="17">
        <v>28.58</v>
      </c>
      <c r="I166" s="17"/>
      <c r="J166" s="17">
        <v>33.31</v>
      </c>
      <c r="K166" s="17">
        <v>37.159999999999997</v>
      </c>
      <c r="L166" s="17">
        <v>43.39</v>
      </c>
      <c r="M166" s="17"/>
      <c r="N166" s="17">
        <v>38.362621470999997</v>
      </c>
      <c r="O166" s="36">
        <v>1.0736470405</v>
      </c>
      <c r="P166" s="20" t="s">
        <v>16</v>
      </c>
      <c r="Q166" s="15" t="s">
        <v>723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305</v>
      </c>
      <c r="D167" s="19" t="s">
        <v>306</v>
      </c>
      <c r="E167" s="16"/>
      <c r="F167" s="18">
        <v>31.77</v>
      </c>
      <c r="G167" s="18">
        <v>27.42</v>
      </c>
      <c r="H167" s="18">
        <v>23.08</v>
      </c>
      <c r="I167" s="17"/>
      <c r="J167" s="18">
        <v>33.049999999999997</v>
      </c>
      <c r="K167" s="18">
        <v>41.73</v>
      </c>
      <c r="L167" s="18">
        <v>55.79</v>
      </c>
      <c r="M167" s="18"/>
      <c r="N167" s="18">
        <v>36.217044749999999</v>
      </c>
      <c r="O167" s="18">
        <v>4.4306997275000004</v>
      </c>
      <c r="P167" s="19" t="s">
        <v>16</v>
      </c>
      <c r="Q167" s="14" t="s">
        <v>724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307</v>
      </c>
      <c r="D168" s="20" t="s">
        <v>308</v>
      </c>
      <c r="E168" s="16"/>
      <c r="F168" s="17">
        <v>15.01</v>
      </c>
      <c r="G168" s="17">
        <v>13.99</v>
      </c>
      <c r="H168" s="17">
        <v>12.97</v>
      </c>
      <c r="I168" s="17"/>
      <c r="J168" s="17">
        <v>15.51</v>
      </c>
      <c r="K168" s="17">
        <v>17.54</v>
      </c>
      <c r="L168" s="17">
        <v>20.84</v>
      </c>
      <c r="M168" s="17"/>
      <c r="N168" s="17">
        <v>46.724979152000003</v>
      </c>
      <c r="O168" s="36">
        <v>96.300040034000006</v>
      </c>
      <c r="P168" s="20" t="s">
        <v>16</v>
      </c>
      <c r="Q168" s="15" t="s">
        <v>725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309</v>
      </c>
      <c r="D169" s="19" t="s">
        <v>310</v>
      </c>
      <c r="E169" s="16"/>
      <c r="F169" s="18">
        <v>19.899999999999999</v>
      </c>
      <c r="G169" s="18">
        <v>18.41</v>
      </c>
      <c r="H169" s="18">
        <v>16.920000000000002</v>
      </c>
      <c r="I169" s="17"/>
      <c r="J169" s="18">
        <v>23.58</v>
      </c>
      <c r="K169" s="18">
        <v>26.55</v>
      </c>
      <c r="L169" s="18">
        <v>31.37</v>
      </c>
      <c r="M169" s="18"/>
      <c r="N169" s="18">
        <v>54.536506033000002</v>
      </c>
      <c r="O169" s="18">
        <v>106.33625873</v>
      </c>
      <c r="P169" s="19" t="s">
        <v>19</v>
      </c>
      <c r="Q169" s="14" t="s">
        <v>726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311</v>
      </c>
      <c r="D170" s="20" t="s">
        <v>312</v>
      </c>
      <c r="E170" s="16"/>
      <c r="F170" s="17">
        <v>9.35</v>
      </c>
      <c r="G170" s="17">
        <v>8.61</v>
      </c>
      <c r="H170" s="17">
        <v>7.87</v>
      </c>
      <c r="I170" s="17"/>
      <c r="J170" s="17">
        <v>9.6999999999999993</v>
      </c>
      <c r="K170" s="17">
        <v>11.17</v>
      </c>
      <c r="L170" s="17">
        <v>13.55</v>
      </c>
      <c r="M170" s="17"/>
      <c r="N170" s="17">
        <v>63.581735062</v>
      </c>
      <c r="O170" s="36">
        <v>5.0750951999999998</v>
      </c>
      <c r="P170" s="20" t="s">
        <v>19</v>
      </c>
      <c r="Q170" s="15" t="s">
        <v>727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313</v>
      </c>
      <c r="D171" s="19" t="s">
        <v>314</v>
      </c>
      <c r="E171" s="16"/>
      <c r="F171" s="18">
        <v>11.76</v>
      </c>
      <c r="G171" s="18">
        <v>10.85</v>
      </c>
      <c r="H171" s="18">
        <v>9.9499999999999993</v>
      </c>
      <c r="I171" s="17"/>
      <c r="J171" s="18">
        <v>13.3</v>
      </c>
      <c r="K171" s="18">
        <v>15.1</v>
      </c>
      <c r="L171" s="18">
        <v>18.010000000000002</v>
      </c>
      <c r="M171" s="18"/>
      <c r="N171" s="18">
        <v>61.734460116000001</v>
      </c>
      <c r="O171" s="18">
        <v>24.5138471</v>
      </c>
      <c r="P171" s="19" t="s">
        <v>19</v>
      </c>
      <c r="Q171" s="14" t="s">
        <v>728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315</v>
      </c>
      <c r="D172" s="20" t="s">
        <v>316</v>
      </c>
      <c r="E172" s="16"/>
      <c r="F172" s="17">
        <v>2.4700000000000002</v>
      </c>
      <c r="G172" s="17">
        <v>1.84</v>
      </c>
      <c r="H172" s="17">
        <v>1.22</v>
      </c>
      <c r="I172" s="17"/>
      <c r="J172" s="17">
        <v>3.62</v>
      </c>
      <c r="K172" s="17">
        <v>4.8600000000000003</v>
      </c>
      <c r="L172" s="17">
        <v>6.88</v>
      </c>
      <c r="M172" s="17"/>
      <c r="N172" s="17">
        <v>55.275748706999998</v>
      </c>
      <c r="O172" s="36">
        <v>8.8154908499999998</v>
      </c>
      <c r="P172" s="20" t="s">
        <v>19</v>
      </c>
      <c r="Q172" s="15" t="s">
        <v>729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317</v>
      </c>
      <c r="D173" s="19" t="s">
        <v>318</v>
      </c>
      <c r="E173" s="16"/>
      <c r="F173" s="18">
        <v>127</v>
      </c>
      <c r="G173" s="18">
        <v>73.489999999999995</v>
      </c>
      <c r="H173" s="18">
        <v>19.989999999999998</v>
      </c>
      <c r="I173" s="17"/>
      <c r="J173" s="18">
        <v>138.15</v>
      </c>
      <c r="K173" s="18">
        <v>245.15</v>
      </c>
      <c r="L173" s="18">
        <v>418.3</v>
      </c>
      <c r="M173" s="18"/>
      <c r="N173" s="18">
        <v>38.233577599</v>
      </c>
      <c r="O173" s="18">
        <v>10.538649756</v>
      </c>
      <c r="P173" s="19" t="s">
        <v>16</v>
      </c>
      <c r="Q173" s="14" t="s">
        <v>730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319</v>
      </c>
      <c r="D174" s="20" t="s">
        <v>320</v>
      </c>
      <c r="E174" s="16"/>
      <c r="F174" s="17">
        <v>6.45</v>
      </c>
      <c r="G174" s="17">
        <v>-0.52</v>
      </c>
      <c r="H174" s="17">
        <v>-7.49</v>
      </c>
      <c r="I174" s="17"/>
      <c r="J174" s="17">
        <v>7.26</v>
      </c>
      <c r="K174" s="17">
        <v>21.2</v>
      </c>
      <c r="L174" s="17">
        <v>43.76</v>
      </c>
      <c r="M174" s="17"/>
      <c r="N174" s="17">
        <v>30.729236286999999</v>
      </c>
      <c r="O174" s="36">
        <v>7.0370689500000001</v>
      </c>
      <c r="P174" s="20" t="s">
        <v>16</v>
      </c>
      <c r="Q174" s="15" t="s">
        <v>731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321</v>
      </c>
      <c r="D175" s="19" t="s">
        <v>322</v>
      </c>
      <c r="E175" s="16"/>
      <c r="F175" s="18">
        <v>71.44</v>
      </c>
      <c r="G175" s="18">
        <v>63.81</v>
      </c>
      <c r="H175" s="18">
        <v>56.19</v>
      </c>
      <c r="I175" s="17"/>
      <c r="J175" s="18">
        <v>77.069999999999993</v>
      </c>
      <c r="K175" s="18">
        <v>92.31</v>
      </c>
      <c r="L175" s="18">
        <v>116.98</v>
      </c>
      <c r="M175" s="18"/>
      <c r="N175" s="18">
        <v>50.835168689</v>
      </c>
      <c r="O175" s="18">
        <v>43.992902950000001</v>
      </c>
      <c r="P175" s="19" t="s">
        <v>19</v>
      </c>
      <c r="Q175" s="14" t="s">
        <v>732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323</v>
      </c>
      <c r="D176" s="20" t="s">
        <v>324</v>
      </c>
      <c r="E176" s="16"/>
      <c r="F176" s="17">
        <v>3.69</v>
      </c>
      <c r="G176" s="17">
        <v>3.43</v>
      </c>
      <c r="H176" s="17">
        <v>3.17</v>
      </c>
      <c r="I176" s="17"/>
      <c r="J176" s="17">
        <v>3.76</v>
      </c>
      <c r="K176" s="17">
        <v>4.2699999999999996</v>
      </c>
      <c r="L176" s="17">
        <v>5.1100000000000003</v>
      </c>
      <c r="M176" s="17"/>
      <c r="N176" s="17">
        <v>40.268400075000002</v>
      </c>
      <c r="O176" s="36">
        <v>40.614601150000006</v>
      </c>
      <c r="P176" s="20" t="s">
        <v>16</v>
      </c>
      <c r="Q176" s="15" t="s">
        <v>733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325</v>
      </c>
      <c r="D177" s="19" t="s">
        <v>326</v>
      </c>
      <c r="E177" s="16"/>
      <c r="F177" s="18">
        <v>11.14</v>
      </c>
      <c r="G177" s="18">
        <v>10.029999999999999</v>
      </c>
      <c r="H177" s="18">
        <v>8.92</v>
      </c>
      <c r="I177" s="17"/>
      <c r="J177" s="18">
        <v>12.73</v>
      </c>
      <c r="K177" s="18">
        <v>14.94</v>
      </c>
      <c r="L177" s="18">
        <v>18.53</v>
      </c>
      <c r="M177" s="18"/>
      <c r="N177" s="18">
        <v>55.343242611000001</v>
      </c>
      <c r="O177" s="18">
        <v>1.326102578</v>
      </c>
      <c r="P177" s="19" t="s">
        <v>19</v>
      </c>
      <c r="Q177" s="14" t="s">
        <v>734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327</v>
      </c>
      <c r="D178" s="20" t="s">
        <v>328</v>
      </c>
      <c r="E178" s="16"/>
      <c r="F178" s="17">
        <v>6.08</v>
      </c>
      <c r="G178" s="17">
        <v>4.9400000000000004</v>
      </c>
      <c r="H178" s="17">
        <v>3.8</v>
      </c>
      <c r="I178" s="17"/>
      <c r="J178" s="17">
        <v>6.45</v>
      </c>
      <c r="K178" s="17">
        <v>8.7200000000000006</v>
      </c>
      <c r="L178" s="17">
        <v>12.39</v>
      </c>
      <c r="M178" s="17"/>
      <c r="N178" s="17">
        <v>48.455064094999997</v>
      </c>
      <c r="O178" s="36">
        <v>29.396177199999997</v>
      </c>
      <c r="P178" s="20" t="s">
        <v>16</v>
      </c>
      <c r="Q178" s="15" t="s">
        <v>735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329</v>
      </c>
      <c r="D179" s="19" t="s">
        <v>330</v>
      </c>
      <c r="E179" s="16"/>
      <c r="F179" s="18">
        <v>234.55</v>
      </c>
      <c r="G179" s="18">
        <v>188.65</v>
      </c>
      <c r="H179" s="18">
        <v>142.75</v>
      </c>
      <c r="I179" s="17"/>
      <c r="J179" s="18">
        <v>251.82</v>
      </c>
      <c r="K179" s="18">
        <v>343.61</v>
      </c>
      <c r="L179" s="18">
        <v>492.14</v>
      </c>
      <c r="M179" s="18"/>
      <c r="N179" s="18">
        <v>37.049545940000002</v>
      </c>
      <c r="O179" s="18">
        <v>9.880529868</v>
      </c>
      <c r="P179" s="19" t="s">
        <v>16</v>
      </c>
      <c r="Q179" s="14" t="s">
        <v>736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331</v>
      </c>
      <c r="D180" s="20" t="s">
        <v>332</v>
      </c>
      <c r="E180" s="16"/>
      <c r="F180" s="17">
        <v>0.7</v>
      </c>
      <c r="G180" s="17">
        <v>0.44</v>
      </c>
      <c r="H180" s="17">
        <v>0.18</v>
      </c>
      <c r="I180" s="17"/>
      <c r="J180" s="17">
        <v>0.75</v>
      </c>
      <c r="K180" s="17">
        <v>1.26</v>
      </c>
      <c r="L180" s="17">
        <v>2.1</v>
      </c>
      <c r="M180" s="17"/>
      <c r="N180" s="17">
        <v>44.232680336999998</v>
      </c>
      <c r="O180" s="36">
        <v>3.411435</v>
      </c>
      <c r="P180" s="20" t="s">
        <v>16</v>
      </c>
      <c r="Q180" s="15" t="s">
        <v>737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738</v>
      </c>
      <c r="D181" s="19" t="s">
        <v>739</v>
      </c>
      <c r="E181" s="16"/>
      <c r="F181" s="18">
        <v>10.4</v>
      </c>
      <c r="G181" s="18">
        <v>7.02</v>
      </c>
      <c r="H181" s="18">
        <v>3.64</v>
      </c>
      <c r="I181" s="17"/>
      <c r="J181" s="18">
        <v>10.7</v>
      </c>
      <c r="K181" s="18">
        <v>17.45</v>
      </c>
      <c r="L181" s="18">
        <v>28.39</v>
      </c>
      <c r="M181" s="18"/>
      <c r="N181" s="18">
        <v>14.465323473</v>
      </c>
      <c r="O181" s="18">
        <v>2.1663444075</v>
      </c>
      <c r="P181" s="19" t="s">
        <v>16</v>
      </c>
      <c r="Q181" s="14" t="s">
        <v>740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333</v>
      </c>
      <c r="D182" s="20" t="s">
        <v>334</v>
      </c>
      <c r="E182" s="16"/>
      <c r="F182" s="17">
        <v>38.79</v>
      </c>
      <c r="G182" s="17">
        <v>35.33</v>
      </c>
      <c r="H182" s="17">
        <v>31.87</v>
      </c>
      <c r="I182" s="17"/>
      <c r="J182" s="17">
        <v>41.26</v>
      </c>
      <c r="K182" s="17">
        <v>48.17</v>
      </c>
      <c r="L182" s="17">
        <v>59.36</v>
      </c>
      <c r="M182" s="17"/>
      <c r="N182" s="17">
        <v>67.867426495000004</v>
      </c>
      <c r="O182" s="36">
        <v>594.88223219999998</v>
      </c>
      <c r="P182" s="20" t="s">
        <v>19</v>
      </c>
      <c r="Q182" s="15" t="s">
        <v>741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333</v>
      </c>
      <c r="D183" s="19" t="s">
        <v>336</v>
      </c>
      <c r="E183" s="16"/>
      <c r="F183" s="18">
        <v>36.549999999999997</v>
      </c>
      <c r="G183" s="18">
        <v>33.409999999999997</v>
      </c>
      <c r="H183" s="18">
        <v>30.27</v>
      </c>
      <c r="I183" s="17"/>
      <c r="J183" s="18">
        <v>38.58</v>
      </c>
      <c r="K183" s="18">
        <v>44.85</v>
      </c>
      <c r="L183" s="18">
        <v>55.01</v>
      </c>
      <c r="M183" s="18"/>
      <c r="N183" s="18">
        <v>71.324932734000001</v>
      </c>
      <c r="O183" s="18">
        <v>1663.6537268999998</v>
      </c>
      <c r="P183" s="19" t="s">
        <v>19</v>
      </c>
      <c r="Q183" s="14" t="s">
        <v>742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337</v>
      </c>
      <c r="D184" s="20" t="s">
        <v>338</v>
      </c>
      <c r="E184" s="16"/>
      <c r="F184" s="17">
        <v>10.67</v>
      </c>
      <c r="G184" s="17">
        <v>9.98</v>
      </c>
      <c r="H184" s="17">
        <v>9.2899999999999991</v>
      </c>
      <c r="I184" s="17"/>
      <c r="J184" s="17">
        <v>11.66</v>
      </c>
      <c r="K184" s="17">
        <v>13.03</v>
      </c>
      <c r="L184" s="17">
        <v>15.27</v>
      </c>
      <c r="M184" s="17"/>
      <c r="N184" s="17">
        <v>53.066209368000003</v>
      </c>
      <c r="O184" s="36">
        <v>44.321388550000002</v>
      </c>
      <c r="P184" s="20" t="s">
        <v>19</v>
      </c>
      <c r="Q184" s="15" t="s">
        <v>743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339</v>
      </c>
      <c r="D185" s="19" t="s">
        <v>340</v>
      </c>
      <c r="E185" s="16"/>
      <c r="F185" s="18">
        <v>50.21</v>
      </c>
      <c r="G185" s="18">
        <v>44.49</v>
      </c>
      <c r="H185" s="18">
        <v>38.78</v>
      </c>
      <c r="I185" s="17"/>
      <c r="J185" s="18">
        <v>52.66</v>
      </c>
      <c r="K185" s="18">
        <v>64.08</v>
      </c>
      <c r="L185" s="18">
        <v>82.56</v>
      </c>
      <c r="M185" s="18"/>
      <c r="N185" s="18">
        <v>67.658360148</v>
      </c>
      <c r="O185" s="18">
        <v>582.9532537</v>
      </c>
      <c r="P185" s="19" t="s">
        <v>19</v>
      </c>
      <c r="Q185" s="14" t="s">
        <v>744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341</v>
      </c>
      <c r="D186" s="20" t="s">
        <v>342</v>
      </c>
      <c r="E186" s="16"/>
      <c r="F186" s="17">
        <v>3.18</v>
      </c>
      <c r="G186" s="17">
        <v>2.82</v>
      </c>
      <c r="H186" s="17">
        <v>2.46</v>
      </c>
      <c r="I186" s="17"/>
      <c r="J186" s="17">
        <v>3.33</v>
      </c>
      <c r="K186" s="17">
        <v>4.04</v>
      </c>
      <c r="L186" s="17">
        <v>5.21</v>
      </c>
      <c r="M186" s="17"/>
      <c r="N186" s="17">
        <v>38.727573245999999</v>
      </c>
      <c r="O186" s="36">
        <v>15.61945015</v>
      </c>
      <c r="P186" s="20" t="s">
        <v>16</v>
      </c>
      <c r="Q186" s="15" t="s">
        <v>745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343</v>
      </c>
      <c r="D187" s="19" t="s">
        <v>344</v>
      </c>
      <c r="E187" s="16"/>
      <c r="F187" s="18">
        <v>14.04</v>
      </c>
      <c r="G187" s="18">
        <v>11.84</v>
      </c>
      <c r="H187" s="18">
        <v>9.64</v>
      </c>
      <c r="I187" s="17"/>
      <c r="J187" s="18">
        <v>14.99</v>
      </c>
      <c r="K187" s="18">
        <v>19.38</v>
      </c>
      <c r="L187" s="18">
        <v>26.5</v>
      </c>
      <c r="M187" s="18"/>
      <c r="N187" s="18">
        <v>57.361661986999998</v>
      </c>
      <c r="O187" s="18">
        <v>4.4812330500000002</v>
      </c>
      <c r="P187" s="19" t="s">
        <v>19</v>
      </c>
      <c r="Q187" s="14" t="s">
        <v>746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345</v>
      </c>
      <c r="D188" s="20" t="s">
        <v>346</v>
      </c>
      <c r="E188" s="16"/>
      <c r="F188" s="17">
        <v>14.62</v>
      </c>
      <c r="G188" s="17">
        <v>13.66</v>
      </c>
      <c r="H188" s="17">
        <v>12.71</v>
      </c>
      <c r="I188" s="17"/>
      <c r="J188" s="17">
        <v>15.97</v>
      </c>
      <c r="K188" s="17">
        <v>17.87</v>
      </c>
      <c r="L188" s="17">
        <v>20.94</v>
      </c>
      <c r="M188" s="17"/>
      <c r="N188" s="17">
        <v>57.183879681000001</v>
      </c>
      <c r="O188" s="36">
        <v>31.056623650000002</v>
      </c>
      <c r="P188" s="20" t="s">
        <v>19</v>
      </c>
      <c r="Q188" s="15" t="s">
        <v>747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347</v>
      </c>
      <c r="D189" s="19" t="s">
        <v>348</v>
      </c>
      <c r="E189" s="16"/>
      <c r="F189" s="18">
        <v>51.82</v>
      </c>
      <c r="G189" s="18">
        <v>49.11</v>
      </c>
      <c r="H189" s="18">
        <v>46.4</v>
      </c>
      <c r="I189" s="17"/>
      <c r="J189" s="18">
        <v>53.35</v>
      </c>
      <c r="K189" s="18">
        <v>58.76</v>
      </c>
      <c r="L189" s="18">
        <v>67.53</v>
      </c>
      <c r="M189" s="18"/>
      <c r="N189" s="18">
        <v>69.585713334999994</v>
      </c>
      <c r="O189" s="18">
        <v>111.67064605</v>
      </c>
      <c r="P189" s="19" t="s">
        <v>19</v>
      </c>
      <c r="Q189" s="14" t="s">
        <v>748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335</v>
      </c>
      <c r="D190" s="20" t="s">
        <v>349</v>
      </c>
      <c r="E190" s="16"/>
      <c r="F190" s="17">
        <v>4.2300000000000004</v>
      </c>
      <c r="G190" s="17">
        <v>3.91</v>
      </c>
      <c r="H190" s="17">
        <v>3.6</v>
      </c>
      <c r="I190" s="17"/>
      <c r="J190" s="17">
        <v>4.3499999999999996</v>
      </c>
      <c r="K190" s="17">
        <v>4.97</v>
      </c>
      <c r="L190" s="17">
        <v>5.98</v>
      </c>
      <c r="M190" s="17"/>
      <c r="N190" s="17">
        <v>45.972608856999997</v>
      </c>
      <c r="O190" s="36">
        <v>6.6254673000000004</v>
      </c>
      <c r="P190" s="20" t="s">
        <v>16</v>
      </c>
      <c r="Q190" s="15" t="s">
        <v>749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350</v>
      </c>
      <c r="D191" s="19" t="s">
        <v>351</v>
      </c>
      <c r="E191" s="16"/>
      <c r="F191" s="18">
        <v>19.11</v>
      </c>
      <c r="G191" s="18">
        <v>17.489999999999998</v>
      </c>
      <c r="H191" s="18">
        <v>15.87</v>
      </c>
      <c r="I191" s="17"/>
      <c r="J191" s="18">
        <v>19.670000000000002</v>
      </c>
      <c r="K191" s="18">
        <v>22.9</v>
      </c>
      <c r="L191" s="18">
        <v>28.14</v>
      </c>
      <c r="M191" s="18"/>
      <c r="N191" s="18">
        <v>84.439926060000005</v>
      </c>
      <c r="O191" s="18">
        <v>9.3421745999999999</v>
      </c>
      <c r="P191" s="19" t="s">
        <v>19</v>
      </c>
      <c r="Q191" s="14" t="s">
        <v>750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751</v>
      </c>
      <c r="D192" s="20" t="s">
        <v>752</v>
      </c>
      <c r="E192" s="16"/>
      <c r="F192" s="17">
        <v>8.5500000000000007</v>
      </c>
      <c r="G192" s="17">
        <v>7.45</v>
      </c>
      <c r="H192" s="17">
        <v>6.35</v>
      </c>
      <c r="I192" s="17"/>
      <c r="J192" s="17">
        <v>9.6999999999999993</v>
      </c>
      <c r="K192" s="17">
        <v>11.89</v>
      </c>
      <c r="L192" s="17">
        <v>15.45</v>
      </c>
      <c r="M192" s="17"/>
      <c r="N192" s="17">
        <v>53.136274055999998</v>
      </c>
      <c r="O192" s="36">
        <v>2.0739812499999997</v>
      </c>
      <c r="P192" s="20" t="s">
        <v>19</v>
      </c>
      <c r="Q192" s="15" t="s">
        <v>753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352</v>
      </c>
      <c r="D193" s="19" t="s">
        <v>353</v>
      </c>
      <c r="E193" s="16"/>
      <c r="F193" s="18">
        <v>2.2000000000000002</v>
      </c>
      <c r="G193" s="18">
        <v>1.96</v>
      </c>
      <c r="H193" s="18">
        <v>1.72</v>
      </c>
      <c r="I193" s="17"/>
      <c r="J193" s="18">
        <v>2.2599999999999998</v>
      </c>
      <c r="K193" s="18">
        <v>2.73</v>
      </c>
      <c r="L193" s="18">
        <v>3.5</v>
      </c>
      <c r="M193" s="18"/>
      <c r="N193" s="18">
        <v>42.777094568000003</v>
      </c>
      <c r="O193" s="18">
        <v>7.40082825</v>
      </c>
      <c r="P193" s="19" t="s">
        <v>16</v>
      </c>
      <c r="Q193" s="14" t="s">
        <v>754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354</v>
      </c>
      <c r="D194" s="20" t="s">
        <v>355</v>
      </c>
      <c r="E194" s="16"/>
      <c r="F194" s="17">
        <v>2.4900000000000002</v>
      </c>
      <c r="G194" s="17">
        <v>2.25</v>
      </c>
      <c r="H194" s="17">
        <v>2.0099999999999998</v>
      </c>
      <c r="I194" s="17"/>
      <c r="J194" s="17">
        <v>2.74</v>
      </c>
      <c r="K194" s="17">
        <v>3.21</v>
      </c>
      <c r="L194" s="17">
        <v>3.98</v>
      </c>
      <c r="M194" s="17"/>
      <c r="N194" s="17">
        <v>59.119045479999997</v>
      </c>
      <c r="O194" s="36">
        <v>6.5360532500000001</v>
      </c>
      <c r="P194" s="20" t="s">
        <v>19</v>
      </c>
      <c r="Q194" s="15" t="s">
        <v>755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356</v>
      </c>
      <c r="D195" s="19" t="s">
        <v>357</v>
      </c>
      <c r="E195" s="16"/>
      <c r="F195" s="18">
        <v>26.06</v>
      </c>
      <c r="G195" s="18">
        <v>23.13</v>
      </c>
      <c r="H195" s="18">
        <v>20.21</v>
      </c>
      <c r="I195" s="17"/>
      <c r="J195" s="18">
        <v>27.18</v>
      </c>
      <c r="K195" s="18">
        <v>33.020000000000003</v>
      </c>
      <c r="L195" s="18">
        <v>42.47</v>
      </c>
      <c r="M195" s="18"/>
      <c r="N195" s="18">
        <v>65.732906084000007</v>
      </c>
      <c r="O195" s="18">
        <v>257.06106914999998</v>
      </c>
      <c r="P195" s="19" t="s">
        <v>19</v>
      </c>
      <c r="Q195" s="14" t="s">
        <v>756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358</v>
      </c>
      <c r="D196" s="20" t="s">
        <v>359</v>
      </c>
      <c r="E196" s="16"/>
      <c r="F196" s="17">
        <v>0.83</v>
      </c>
      <c r="G196" s="17">
        <v>0.72</v>
      </c>
      <c r="H196" s="17">
        <v>0.61</v>
      </c>
      <c r="I196" s="17"/>
      <c r="J196" s="17">
        <v>0.87</v>
      </c>
      <c r="K196" s="17">
        <v>1.08</v>
      </c>
      <c r="L196" s="17">
        <v>1.42</v>
      </c>
      <c r="M196" s="17"/>
      <c r="N196" s="17">
        <v>42.363800341999998</v>
      </c>
      <c r="O196" s="36">
        <v>37.979463000000003</v>
      </c>
      <c r="P196" s="20" t="s">
        <v>16</v>
      </c>
      <c r="Q196" s="15" t="s">
        <v>757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360</v>
      </c>
      <c r="D197" s="19" t="s">
        <v>361</v>
      </c>
      <c r="E197" s="16"/>
      <c r="F197" s="18">
        <v>6.2</v>
      </c>
      <c r="G197" s="18">
        <v>5.62</v>
      </c>
      <c r="H197" s="18">
        <v>5.05</v>
      </c>
      <c r="I197" s="17"/>
      <c r="J197" s="18">
        <v>6.43</v>
      </c>
      <c r="K197" s="18">
        <v>7.57</v>
      </c>
      <c r="L197" s="18">
        <v>9.43</v>
      </c>
      <c r="M197" s="18"/>
      <c r="N197" s="18">
        <v>46.506002172000002</v>
      </c>
      <c r="O197" s="18">
        <v>32.3609139</v>
      </c>
      <c r="P197" s="19" t="s">
        <v>16</v>
      </c>
      <c r="Q197" s="14" t="s">
        <v>758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362</v>
      </c>
      <c r="D198" s="20" t="s">
        <v>363</v>
      </c>
      <c r="E198" s="16"/>
      <c r="F198" s="17">
        <v>3.2</v>
      </c>
      <c r="G198" s="17">
        <v>2.1800000000000002</v>
      </c>
      <c r="H198" s="17">
        <v>1.17</v>
      </c>
      <c r="I198" s="17"/>
      <c r="J198" s="17">
        <v>4.68</v>
      </c>
      <c r="K198" s="17">
        <v>6.7</v>
      </c>
      <c r="L198" s="17">
        <v>9.98</v>
      </c>
      <c r="M198" s="17"/>
      <c r="N198" s="17">
        <v>62.857972302999997</v>
      </c>
      <c r="O198" s="36">
        <v>2.0019566000000002</v>
      </c>
      <c r="P198" s="20" t="s">
        <v>19</v>
      </c>
      <c r="Q198" s="15" t="s">
        <v>759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362</v>
      </c>
      <c r="D199" s="19" t="s">
        <v>364</v>
      </c>
      <c r="E199" s="16"/>
      <c r="F199" s="18">
        <v>8.4</v>
      </c>
      <c r="G199" s="18">
        <v>5.33</v>
      </c>
      <c r="H199" s="18">
        <v>2.2599999999999998</v>
      </c>
      <c r="I199" s="17"/>
      <c r="J199" s="18">
        <v>11.09</v>
      </c>
      <c r="K199" s="18">
        <v>17.22</v>
      </c>
      <c r="L199" s="18">
        <v>27.15</v>
      </c>
      <c r="M199" s="18"/>
      <c r="N199" s="18">
        <v>64.88138429</v>
      </c>
      <c r="O199" s="18">
        <v>39.928494499999999</v>
      </c>
      <c r="P199" s="19" t="s">
        <v>19</v>
      </c>
      <c r="Q199" s="14" t="s">
        <v>760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365</v>
      </c>
      <c r="D200" s="20" t="s">
        <v>366</v>
      </c>
      <c r="E200" s="16"/>
      <c r="F200" s="17">
        <v>41.41</v>
      </c>
      <c r="G200" s="17">
        <v>38.65</v>
      </c>
      <c r="H200" s="17">
        <v>35.9</v>
      </c>
      <c r="I200" s="17"/>
      <c r="J200" s="17">
        <v>45.1</v>
      </c>
      <c r="K200" s="17">
        <v>50.6</v>
      </c>
      <c r="L200" s="17">
        <v>59.5</v>
      </c>
      <c r="M200" s="17"/>
      <c r="N200" s="17">
        <v>49.668429308999997</v>
      </c>
      <c r="O200" s="36">
        <v>242.22181325</v>
      </c>
      <c r="P200" s="20" t="s">
        <v>19</v>
      </c>
      <c r="Q200" s="15" t="s">
        <v>761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367</v>
      </c>
      <c r="D201" s="20" t="s">
        <v>368</v>
      </c>
      <c r="E201" s="16"/>
      <c r="F201" s="17">
        <v>9.57</v>
      </c>
      <c r="G201" s="17">
        <v>8.2899999999999991</v>
      </c>
      <c r="H201" s="17">
        <v>7.02</v>
      </c>
      <c r="I201" s="17"/>
      <c r="J201" s="17">
        <v>10.45</v>
      </c>
      <c r="K201" s="17">
        <v>12.99</v>
      </c>
      <c r="L201" s="17">
        <v>17.100000000000001</v>
      </c>
      <c r="M201" s="17"/>
      <c r="N201" s="17">
        <v>62.302121706000001</v>
      </c>
      <c r="O201" s="36">
        <v>21.66712875</v>
      </c>
      <c r="P201" s="20" t="s">
        <v>19</v>
      </c>
      <c r="Q201" s="15" t="s">
        <v>762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763</v>
      </c>
      <c r="D202" s="19" t="s">
        <v>764</v>
      </c>
      <c r="E202" s="16"/>
      <c r="F202" s="18">
        <v>88.4</v>
      </c>
      <c r="G202" s="18">
        <v>14</v>
      </c>
      <c r="H202" s="18">
        <v>-60.39</v>
      </c>
      <c r="I202" s="17"/>
      <c r="J202" s="18">
        <v>93.2</v>
      </c>
      <c r="K202" s="18">
        <v>241.99</v>
      </c>
      <c r="L202" s="18">
        <v>482.76</v>
      </c>
      <c r="M202" s="18"/>
      <c r="N202" s="18">
        <v>33.972900605</v>
      </c>
      <c r="O202" s="18">
        <v>1.6556400395000002</v>
      </c>
      <c r="P202" s="19" t="s">
        <v>16</v>
      </c>
      <c r="Q202" s="14" t="s">
        <v>765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369</v>
      </c>
      <c r="D203" s="20" t="s">
        <v>370</v>
      </c>
      <c r="E203" s="16"/>
      <c r="F203" s="17">
        <v>492.5</v>
      </c>
      <c r="G203" s="17">
        <v>440.69</v>
      </c>
      <c r="H203" s="17">
        <v>388.89</v>
      </c>
      <c r="I203" s="17"/>
      <c r="J203" s="17">
        <v>517.65</v>
      </c>
      <c r="K203" s="17">
        <v>621.25</v>
      </c>
      <c r="L203" s="17">
        <v>788.9</v>
      </c>
      <c r="M203" s="17"/>
      <c r="N203" s="17">
        <v>61.107496603999998</v>
      </c>
      <c r="O203" s="36">
        <v>1.6312579980000002</v>
      </c>
      <c r="P203" s="20" t="s">
        <v>19</v>
      </c>
      <c r="Q203" s="15" t="s">
        <v>766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371</v>
      </c>
      <c r="D204" s="19" t="s">
        <v>372</v>
      </c>
      <c r="E204" s="16"/>
      <c r="F204" s="18">
        <v>8.19</v>
      </c>
      <c r="G204" s="18">
        <v>7.72</v>
      </c>
      <c r="H204" s="18">
        <v>7.25</v>
      </c>
      <c r="I204" s="17"/>
      <c r="J204" s="18">
        <v>8.92</v>
      </c>
      <c r="K204" s="18">
        <v>9.85</v>
      </c>
      <c r="L204" s="18">
        <v>11.37</v>
      </c>
      <c r="M204" s="18"/>
      <c r="N204" s="18">
        <v>52.941425860999999</v>
      </c>
      <c r="O204" s="18">
        <v>2.1792900500000001</v>
      </c>
      <c r="P204" s="19" t="s">
        <v>19</v>
      </c>
      <c r="Q204" s="14" t="s">
        <v>767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373</v>
      </c>
      <c r="D205" s="20" t="s">
        <v>374</v>
      </c>
      <c r="E205" s="16"/>
      <c r="F205" s="17">
        <v>15.12</v>
      </c>
      <c r="G205" s="17">
        <v>13.84</v>
      </c>
      <c r="H205" s="17">
        <v>12.56</v>
      </c>
      <c r="I205" s="17"/>
      <c r="J205" s="17">
        <v>17.45</v>
      </c>
      <c r="K205" s="17">
        <v>20</v>
      </c>
      <c r="L205" s="17">
        <v>24.14</v>
      </c>
      <c r="M205" s="17"/>
      <c r="N205" s="17">
        <v>69.167058587</v>
      </c>
      <c r="O205" s="36">
        <v>204.82586180000001</v>
      </c>
      <c r="P205" s="20" t="s">
        <v>19</v>
      </c>
      <c r="Q205" s="15" t="s">
        <v>768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375</v>
      </c>
      <c r="D206" s="19" t="s">
        <v>376</v>
      </c>
      <c r="E206" s="16"/>
      <c r="F206" s="18">
        <v>143.46</v>
      </c>
      <c r="G206" s="18">
        <v>133.34</v>
      </c>
      <c r="H206" s="18">
        <v>123.23</v>
      </c>
      <c r="I206" s="17"/>
      <c r="J206" s="18">
        <v>148.75</v>
      </c>
      <c r="K206" s="18">
        <v>168.97</v>
      </c>
      <c r="L206" s="18">
        <v>201.69</v>
      </c>
      <c r="M206" s="18"/>
      <c r="N206" s="18">
        <v>74.391094976999995</v>
      </c>
      <c r="O206" s="18">
        <v>483.87029630000001</v>
      </c>
      <c r="P206" s="19" t="s">
        <v>19</v>
      </c>
      <c r="Q206" s="14" t="s">
        <v>769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377</v>
      </c>
      <c r="D207" s="20" t="s">
        <v>378</v>
      </c>
      <c r="E207" s="16"/>
      <c r="F207" s="17">
        <v>10.9</v>
      </c>
      <c r="G207" s="17">
        <v>9.34</v>
      </c>
      <c r="H207" s="17">
        <v>7.79</v>
      </c>
      <c r="I207" s="17"/>
      <c r="J207" s="17">
        <v>11.79</v>
      </c>
      <c r="K207" s="17">
        <v>14.89</v>
      </c>
      <c r="L207" s="17">
        <v>19.920000000000002</v>
      </c>
      <c r="M207" s="17"/>
      <c r="N207" s="17">
        <v>62.328057610999998</v>
      </c>
      <c r="O207" s="36">
        <v>2.2736904</v>
      </c>
      <c r="P207" s="20" t="s">
        <v>19</v>
      </c>
      <c r="Q207" s="15" t="s">
        <v>770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377</v>
      </c>
      <c r="D208" s="19" t="s">
        <v>379</v>
      </c>
      <c r="E208" s="16"/>
      <c r="F208" s="18">
        <v>8.6300000000000008</v>
      </c>
      <c r="G208" s="18">
        <v>7.79</v>
      </c>
      <c r="H208" s="18">
        <v>6.95</v>
      </c>
      <c r="I208" s="17"/>
      <c r="J208" s="18">
        <v>9.23</v>
      </c>
      <c r="K208" s="18">
        <v>10.9</v>
      </c>
      <c r="L208" s="18">
        <v>13.6</v>
      </c>
      <c r="M208" s="18"/>
      <c r="N208" s="18">
        <v>55.469437431999999</v>
      </c>
      <c r="O208" s="18">
        <v>10.422475</v>
      </c>
      <c r="P208" s="19" t="s">
        <v>19</v>
      </c>
      <c r="Q208" s="14" t="s">
        <v>771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377</v>
      </c>
      <c r="D209" s="20" t="s">
        <v>380</v>
      </c>
      <c r="E209" s="16"/>
      <c r="F209" s="17">
        <v>45.65</v>
      </c>
      <c r="G209" s="17">
        <v>40.79</v>
      </c>
      <c r="H209" s="17">
        <v>35.94</v>
      </c>
      <c r="I209" s="17"/>
      <c r="J209" s="17">
        <v>48.72</v>
      </c>
      <c r="K209" s="17">
        <v>58.42</v>
      </c>
      <c r="L209" s="17">
        <v>74.12</v>
      </c>
      <c r="M209" s="17"/>
      <c r="N209" s="17">
        <v>58.523234533999997</v>
      </c>
      <c r="O209" s="36">
        <v>67.867334400000004</v>
      </c>
      <c r="P209" s="20" t="s">
        <v>19</v>
      </c>
      <c r="Q209" s="15" t="s">
        <v>772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381</v>
      </c>
      <c r="D210" s="19" t="s">
        <v>382</v>
      </c>
      <c r="E210" s="16"/>
      <c r="F210" s="18">
        <v>16.809999999999999</v>
      </c>
      <c r="G210" s="18">
        <v>14.81</v>
      </c>
      <c r="H210" s="18">
        <v>12.82</v>
      </c>
      <c r="I210" s="17"/>
      <c r="J210" s="18">
        <v>18.68</v>
      </c>
      <c r="K210" s="18">
        <v>22.66</v>
      </c>
      <c r="L210" s="18">
        <v>29.12</v>
      </c>
      <c r="M210" s="18"/>
      <c r="N210" s="18">
        <v>59.860168438000002</v>
      </c>
      <c r="O210" s="18">
        <v>1.2437092999999999</v>
      </c>
      <c r="P210" s="19" t="s">
        <v>19</v>
      </c>
      <c r="Q210" s="14" t="s">
        <v>773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381</v>
      </c>
      <c r="D211" s="20" t="s">
        <v>383</v>
      </c>
      <c r="E211" s="16"/>
      <c r="F211" s="17">
        <v>17.010000000000002</v>
      </c>
      <c r="G211" s="17">
        <v>15.25</v>
      </c>
      <c r="H211" s="17">
        <v>13.5</v>
      </c>
      <c r="I211" s="17"/>
      <c r="J211" s="17">
        <v>19.2</v>
      </c>
      <c r="K211" s="17">
        <v>22.7</v>
      </c>
      <c r="L211" s="17">
        <v>28.36</v>
      </c>
      <c r="M211" s="17"/>
      <c r="N211" s="17">
        <v>52.910795997999998</v>
      </c>
      <c r="O211" s="36">
        <v>1.5810983000000001</v>
      </c>
      <c r="P211" s="20" t="s">
        <v>19</v>
      </c>
      <c r="Q211" s="15" t="s">
        <v>774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381</v>
      </c>
      <c r="D212" s="19" t="s">
        <v>384</v>
      </c>
      <c r="E212" s="16"/>
      <c r="F212" s="18">
        <v>33.9</v>
      </c>
      <c r="G212" s="18">
        <v>30.2</v>
      </c>
      <c r="H212" s="18">
        <v>26.51</v>
      </c>
      <c r="I212" s="17"/>
      <c r="J212" s="18">
        <v>37.83</v>
      </c>
      <c r="K212" s="18">
        <v>45.21</v>
      </c>
      <c r="L212" s="18">
        <v>57.17</v>
      </c>
      <c r="M212" s="18"/>
      <c r="N212" s="18">
        <v>56.695677773</v>
      </c>
      <c r="O212" s="18">
        <v>159.97069185000001</v>
      </c>
      <c r="P212" s="19" t="s">
        <v>19</v>
      </c>
      <c r="Q212" s="14" t="s">
        <v>775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385</v>
      </c>
      <c r="D213" s="20" t="s">
        <v>386</v>
      </c>
      <c r="E213" s="16"/>
      <c r="F213" s="17">
        <v>14.94</v>
      </c>
      <c r="G213" s="17">
        <v>13.71</v>
      </c>
      <c r="H213" s="17">
        <v>12.49</v>
      </c>
      <c r="I213" s="17"/>
      <c r="J213" s="17">
        <v>15.57</v>
      </c>
      <c r="K213" s="17">
        <v>18.010000000000002</v>
      </c>
      <c r="L213" s="17">
        <v>21.96</v>
      </c>
      <c r="M213" s="17"/>
      <c r="N213" s="17">
        <v>50.364366181999998</v>
      </c>
      <c r="O213" s="36">
        <v>52.543169150000004</v>
      </c>
      <c r="P213" s="20" t="s">
        <v>16</v>
      </c>
      <c r="Q213" s="15" t="s">
        <v>776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387</v>
      </c>
      <c r="D214" s="20" t="s">
        <v>388</v>
      </c>
      <c r="E214" s="16"/>
      <c r="F214" s="17">
        <v>5.45</v>
      </c>
      <c r="G214" s="17">
        <v>4.97</v>
      </c>
      <c r="H214" s="17">
        <v>4.5</v>
      </c>
      <c r="I214" s="17"/>
      <c r="J214" s="17">
        <v>5.62</v>
      </c>
      <c r="K214" s="17">
        <v>6.56</v>
      </c>
      <c r="L214" s="17">
        <v>8.1</v>
      </c>
      <c r="M214" s="17"/>
      <c r="N214" s="17">
        <v>74.056404420000007</v>
      </c>
      <c r="O214" s="36">
        <v>2.3257284500000002</v>
      </c>
      <c r="P214" s="20" t="s">
        <v>19</v>
      </c>
      <c r="Q214" s="15" t="s">
        <v>777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389</v>
      </c>
      <c r="D215" s="19" t="s">
        <v>390</v>
      </c>
      <c r="E215" s="16"/>
      <c r="F215" s="18">
        <v>2189.6999999999998</v>
      </c>
      <c r="G215" s="18">
        <v>1796.64</v>
      </c>
      <c r="H215" s="18">
        <v>1403.58</v>
      </c>
      <c r="I215" s="17"/>
      <c r="J215" s="18">
        <v>2401</v>
      </c>
      <c r="K215" s="18">
        <v>3187.11</v>
      </c>
      <c r="L215" s="18">
        <v>4459.1400000000003</v>
      </c>
      <c r="M215" s="18"/>
      <c r="N215" s="18">
        <v>60.750172695000003</v>
      </c>
      <c r="O215" s="18">
        <v>1.6461303475</v>
      </c>
      <c r="P215" s="19" t="s">
        <v>19</v>
      </c>
      <c r="Q215" s="14" t="s">
        <v>778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391</v>
      </c>
      <c r="D216" s="19" t="s">
        <v>392</v>
      </c>
      <c r="E216" s="16"/>
      <c r="F216" s="18">
        <v>12.44</v>
      </c>
      <c r="G216" s="18">
        <v>11.05</v>
      </c>
      <c r="H216" s="18">
        <v>9.66</v>
      </c>
      <c r="I216" s="17"/>
      <c r="J216" s="18">
        <v>12.84</v>
      </c>
      <c r="K216" s="18">
        <v>15.61</v>
      </c>
      <c r="L216" s="18">
        <v>20.100000000000001</v>
      </c>
      <c r="M216" s="18"/>
      <c r="N216" s="18">
        <v>64.163140354000006</v>
      </c>
      <c r="O216" s="18">
        <v>19.4229342</v>
      </c>
      <c r="P216" s="19" t="s">
        <v>19</v>
      </c>
      <c r="Q216" s="14" t="s">
        <v>779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393</v>
      </c>
      <c r="D217" s="20" t="s">
        <v>394</v>
      </c>
      <c r="E217" s="16"/>
      <c r="F217" s="17">
        <v>12.59</v>
      </c>
      <c r="G217" s="17">
        <v>12.51</v>
      </c>
      <c r="H217" s="17">
        <v>12.44</v>
      </c>
      <c r="I217" s="17"/>
      <c r="J217" s="17">
        <v>12.63</v>
      </c>
      <c r="K217" s="17">
        <v>12.77</v>
      </c>
      <c r="L217" s="17">
        <v>13.01</v>
      </c>
      <c r="M217" s="17"/>
      <c r="N217" s="17">
        <v>68.185521023999996</v>
      </c>
      <c r="O217" s="36">
        <v>65.601804826000006</v>
      </c>
      <c r="P217" s="20" t="s">
        <v>19</v>
      </c>
      <c r="Q217" s="15" t="s">
        <v>780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395</v>
      </c>
      <c r="D218" s="19" t="s">
        <v>396</v>
      </c>
      <c r="E218" s="16"/>
      <c r="F218" s="18">
        <v>9.49</v>
      </c>
      <c r="G218" s="18">
        <v>8.43</v>
      </c>
      <c r="H218" s="18">
        <v>7.38</v>
      </c>
      <c r="I218" s="17"/>
      <c r="J218" s="18">
        <v>9.92</v>
      </c>
      <c r="K218" s="18">
        <v>12.02</v>
      </c>
      <c r="L218" s="18">
        <v>15.43</v>
      </c>
      <c r="M218" s="18"/>
      <c r="N218" s="18">
        <v>48.178918136</v>
      </c>
      <c r="O218" s="18">
        <v>133.51499330000001</v>
      </c>
      <c r="P218" s="19" t="s">
        <v>16</v>
      </c>
      <c r="Q218" s="14" t="s">
        <v>781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397</v>
      </c>
      <c r="D219" s="20" t="s">
        <v>398</v>
      </c>
      <c r="E219" s="16"/>
      <c r="F219" s="17">
        <v>20.47</v>
      </c>
      <c r="G219" s="17">
        <v>13.63</v>
      </c>
      <c r="H219" s="17">
        <v>6.8</v>
      </c>
      <c r="I219" s="17"/>
      <c r="J219" s="17">
        <v>21.61</v>
      </c>
      <c r="K219" s="17">
        <v>35.270000000000003</v>
      </c>
      <c r="L219" s="17">
        <v>57.38</v>
      </c>
      <c r="M219" s="17"/>
      <c r="N219" s="17">
        <v>45.000515499999999</v>
      </c>
      <c r="O219" s="36">
        <v>3.7160493485000003</v>
      </c>
      <c r="P219" s="20" t="s">
        <v>16</v>
      </c>
      <c r="Q219" s="15" t="s">
        <v>782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399</v>
      </c>
      <c r="D220" s="19" t="s">
        <v>400</v>
      </c>
      <c r="E220" s="16"/>
      <c r="F220" s="18">
        <v>6.76</v>
      </c>
      <c r="G220" s="18">
        <v>5.72</v>
      </c>
      <c r="H220" s="18">
        <v>4.68</v>
      </c>
      <c r="I220" s="17"/>
      <c r="J220" s="18">
        <v>7.45</v>
      </c>
      <c r="K220" s="18">
        <v>9.52</v>
      </c>
      <c r="L220" s="18">
        <v>12.88</v>
      </c>
      <c r="M220" s="18"/>
      <c r="N220" s="18">
        <v>70.343466907000007</v>
      </c>
      <c r="O220" s="18">
        <v>45.653139150000001</v>
      </c>
      <c r="P220" s="19" t="s">
        <v>19</v>
      </c>
      <c r="Q220" s="14" t="s">
        <v>783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401</v>
      </c>
      <c r="D221" s="20" t="s">
        <v>402</v>
      </c>
      <c r="E221" s="16"/>
      <c r="F221" s="17">
        <v>15.53</v>
      </c>
      <c r="G221" s="17">
        <v>14.51</v>
      </c>
      <c r="H221" s="17">
        <v>13.49</v>
      </c>
      <c r="I221" s="17"/>
      <c r="J221" s="17">
        <v>16.41</v>
      </c>
      <c r="K221" s="17">
        <v>18.440000000000001</v>
      </c>
      <c r="L221" s="17">
        <v>21.72</v>
      </c>
      <c r="M221" s="17"/>
      <c r="N221" s="17">
        <v>55.251098755999998</v>
      </c>
      <c r="O221" s="36">
        <v>35.920973599999996</v>
      </c>
      <c r="P221" s="20" t="s">
        <v>19</v>
      </c>
      <c r="Q221" s="15" t="s">
        <v>784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403</v>
      </c>
      <c r="D222" s="19" t="s">
        <v>404</v>
      </c>
      <c r="E222" s="16"/>
      <c r="F222" s="18">
        <v>21.55</v>
      </c>
      <c r="G222" s="18">
        <v>19.7</v>
      </c>
      <c r="H222" s="18">
        <v>17.86</v>
      </c>
      <c r="I222" s="17"/>
      <c r="J222" s="18">
        <v>22</v>
      </c>
      <c r="K222" s="18">
        <v>25.68</v>
      </c>
      <c r="L222" s="18">
        <v>31.64</v>
      </c>
      <c r="M222" s="18"/>
      <c r="N222" s="18">
        <v>42.035137771000002</v>
      </c>
      <c r="O222" s="18">
        <v>155.13155725000001</v>
      </c>
      <c r="P222" s="19" t="s">
        <v>16</v>
      </c>
      <c r="Q222" s="14" t="s">
        <v>785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405</v>
      </c>
      <c r="D223" s="20" t="s">
        <v>406</v>
      </c>
      <c r="E223" s="16"/>
      <c r="F223" s="17">
        <v>87.86</v>
      </c>
      <c r="G223" s="17">
        <v>78.13</v>
      </c>
      <c r="H223" s="17">
        <v>68.41</v>
      </c>
      <c r="I223" s="17"/>
      <c r="J223" s="17">
        <v>105.79</v>
      </c>
      <c r="K223" s="17">
        <v>125.23</v>
      </c>
      <c r="L223" s="17">
        <v>156.69</v>
      </c>
      <c r="M223" s="17"/>
      <c r="N223" s="17">
        <v>69.186738720999998</v>
      </c>
      <c r="O223" s="36">
        <v>7.9414244429999998</v>
      </c>
      <c r="P223" s="20" t="s">
        <v>19</v>
      </c>
      <c r="Q223" s="15" t="s">
        <v>786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407</v>
      </c>
      <c r="D224" s="19" t="s">
        <v>408</v>
      </c>
      <c r="E224" s="16"/>
      <c r="F224" s="18">
        <v>9.31</v>
      </c>
      <c r="G224" s="18">
        <v>3.28</v>
      </c>
      <c r="H224" s="18">
        <v>-2.74</v>
      </c>
      <c r="I224" s="17"/>
      <c r="J224" s="18">
        <v>10.34</v>
      </c>
      <c r="K224" s="18">
        <v>22.39</v>
      </c>
      <c r="L224" s="18">
        <v>41.89</v>
      </c>
      <c r="M224" s="18"/>
      <c r="N224" s="18">
        <v>43.700210646999999</v>
      </c>
      <c r="O224" s="18">
        <v>85.603065817000001</v>
      </c>
      <c r="P224" s="19" t="s">
        <v>16</v>
      </c>
      <c r="Q224" s="14" t="s">
        <v>787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409</v>
      </c>
      <c r="D225" s="20" t="s">
        <v>410</v>
      </c>
      <c r="E225" s="16"/>
      <c r="F225" s="17">
        <v>50.14</v>
      </c>
      <c r="G225" s="17">
        <v>47.65</v>
      </c>
      <c r="H225" s="17">
        <v>45.16</v>
      </c>
      <c r="I225" s="17"/>
      <c r="J225" s="17">
        <v>53.54</v>
      </c>
      <c r="K225" s="17">
        <v>58.51</v>
      </c>
      <c r="L225" s="17">
        <v>66.569999999999993</v>
      </c>
      <c r="M225" s="17"/>
      <c r="N225" s="17">
        <v>57.887970279000001</v>
      </c>
      <c r="O225" s="36">
        <v>324.08618640000003</v>
      </c>
      <c r="P225" s="20" t="s">
        <v>19</v>
      </c>
      <c r="Q225" s="15" t="s">
        <v>788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411</v>
      </c>
      <c r="D226" s="19" t="s">
        <v>412</v>
      </c>
      <c r="E226" s="16"/>
      <c r="F226" s="18">
        <v>13.85</v>
      </c>
      <c r="G226" s="18">
        <v>12.77</v>
      </c>
      <c r="H226" s="18">
        <v>11.69</v>
      </c>
      <c r="I226" s="17"/>
      <c r="J226" s="18">
        <v>15.15</v>
      </c>
      <c r="K226" s="18">
        <v>17.3</v>
      </c>
      <c r="L226" s="18">
        <v>20.79</v>
      </c>
      <c r="M226" s="18"/>
      <c r="N226" s="18">
        <v>50.149736937</v>
      </c>
      <c r="O226" s="18">
        <v>2.04777985</v>
      </c>
      <c r="P226" s="19" t="s">
        <v>19</v>
      </c>
      <c r="Q226" s="14" t="s">
        <v>789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411</v>
      </c>
      <c r="D227" s="20" t="s">
        <v>413</v>
      </c>
      <c r="E227" s="16"/>
      <c r="F227" s="17">
        <v>41.41</v>
      </c>
      <c r="G227" s="17">
        <v>38.130000000000003</v>
      </c>
      <c r="H227" s="17">
        <v>34.85</v>
      </c>
      <c r="I227" s="17"/>
      <c r="J227" s="17">
        <v>45.45</v>
      </c>
      <c r="K227" s="17">
        <v>52</v>
      </c>
      <c r="L227" s="17">
        <v>62.6</v>
      </c>
      <c r="M227" s="17"/>
      <c r="N227" s="17">
        <v>56.144443141000004</v>
      </c>
      <c r="O227" s="36">
        <v>81.066359450000007</v>
      </c>
      <c r="P227" s="20" t="s">
        <v>19</v>
      </c>
      <c r="Q227" s="15" t="s">
        <v>790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414</v>
      </c>
      <c r="D228" s="19" t="s">
        <v>415</v>
      </c>
      <c r="E228" s="16"/>
      <c r="F228" s="18">
        <v>226.45</v>
      </c>
      <c r="G228" s="18">
        <v>209.21</v>
      </c>
      <c r="H228" s="18">
        <v>191.97</v>
      </c>
      <c r="I228" s="17"/>
      <c r="J228" s="18">
        <v>236.24</v>
      </c>
      <c r="K228" s="18">
        <v>270.70999999999998</v>
      </c>
      <c r="L228" s="18">
        <v>326.5</v>
      </c>
      <c r="M228" s="18"/>
      <c r="N228" s="18">
        <v>64.521839169000003</v>
      </c>
      <c r="O228" s="18">
        <v>17.836634773999997</v>
      </c>
      <c r="P228" s="19" t="s">
        <v>19</v>
      </c>
      <c r="Q228" s="14" t="s">
        <v>791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416</v>
      </c>
      <c r="D229" s="20" t="s">
        <v>417</v>
      </c>
      <c r="E229" s="16"/>
      <c r="F229" s="17">
        <v>5.17</v>
      </c>
      <c r="G229" s="17">
        <v>4.75</v>
      </c>
      <c r="H229" s="17">
        <v>4.34</v>
      </c>
      <c r="I229" s="17"/>
      <c r="J229" s="17">
        <v>5.3</v>
      </c>
      <c r="K229" s="17">
        <v>6.12</v>
      </c>
      <c r="L229" s="17">
        <v>7.46</v>
      </c>
      <c r="M229" s="17"/>
      <c r="N229" s="17">
        <v>40.672517352</v>
      </c>
      <c r="O229" s="36">
        <v>2.4409687</v>
      </c>
      <c r="P229" s="20" t="s">
        <v>16</v>
      </c>
      <c r="Q229" s="15" t="s">
        <v>792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418</v>
      </c>
      <c r="D230" s="19" t="s">
        <v>419</v>
      </c>
      <c r="E230" s="16"/>
      <c r="F230" s="18">
        <v>39.659999999999997</v>
      </c>
      <c r="G230" s="18">
        <v>36.909999999999997</v>
      </c>
      <c r="H230" s="18">
        <v>34.17</v>
      </c>
      <c r="I230" s="17"/>
      <c r="J230" s="18">
        <v>40.39</v>
      </c>
      <c r="K230" s="18">
        <v>45.87</v>
      </c>
      <c r="L230" s="18">
        <v>54.75</v>
      </c>
      <c r="M230" s="18"/>
      <c r="N230" s="18">
        <v>67.783659443000005</v>
      </c>
      <c r="O230" s="18">
        <v>7.8667671499999994</v>
      </c>
      <c r="P230" s="19" t="s">
        <v>19</v>
      </c>
      <c r="Q230" s="14" t="s">
        <v>793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420</v>
      </c>
      <c r="D231" s="20" t="s">
        <v>421</v>
      </c>
      <c r="E231" s="16"/>
      <c r="F231" s="17">
        <v>38.61</v>
      </c>
      <c r="G231" s="17">
        <v>35.99</v>
      </c>
      <c r="H231" s="17">
        <v>33.380000000000003</v>
      </c>
      <c r="I231" s="17"/>
      <c r="J231" s="17">
        <v>39.83</v>
      </c>
      <c r="K231" s="17">
        <v>45.05</v>
      </c>
      <c r="L231" s="17">
        <v>53.51</v>
      </c>
      <c r="M231" s="17"/>
      <c r="N231" s="17">
        <v>82.089565527999994</v>
      </c>
      <c r="O231" s="36">
        <v>197.45865080000002</v>
      </c>
      <c r="P231" s="20" t="s">
        <v>19</v>
      </c>
      <c r="Q231" s="15" t="s">
        <v>794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422</v>
      </c>
      <c r="D232" s="19" t="s">
        <v>423</v>
      </c>
      <c r="E232" s="16"/>
      <c r="F232" s="18">
        <v>29.66</v>
      </c>
      <c r="G232" s="18">
        <v>26.72</v>
      </c>
      <c r="H232" s="18">
        <v>23.79</v>
      </c>
      <c r="I232" s="17"/>
      <c r="J232" s="18">
        <v>30.41</v>
      </c>
      <c r="K232" s="18">
        <v>36.270000000000003</v>
      </c>
      <c r="L232" s="18">
        <v>45.75</v>
      </c>
      <c r="M232" s="18"/>
      <c r="N232" s="18">
        <v>80.554583594999997</v>
      </c>
      <c r="O232" s="18">
        <v>59.05799605</v>
      </c>
      <c r="P232" s="19" t="s">
        <v>19</v>
      </c>
      <c r="Q232" s="14" t="s">
        <v>795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424</v>
      </c>
      <c r="D233" s="20" t="s">
        <v>425</v>
      </c>
      <c r="E233" s="16"/>
      <c r="F233" s="17">
        <v>66.239999999999995</v>
      </c>
      <c r="G233" s="17">
        <v>59.03</v>
      </c>
      <c r="H233" s="17">
        <v>51.83</v>
      </c>
      <c r="I233" s="17"/>
      <c r="J233" s="17">
        <v>68.260000000000005</v>
      </c>
      <c r="K233" s="17">
        <v>82.66</v>
      </c>
      <c r="L233" s="17">
        <v>105.97</v>
      </c>
      <c r="M233" s="17"/>
      <c r="N233" s="17">
        <v>42.068270779000002</v>
      </c>
      <c r="O233" s="36">
        <v>107.77963713</v>
      </c>
      <c r="P233" s="20" t="s">
        <v>16</v>
      </c>
      <c r="Q233" s="15" t="s">
        <v>796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426</v>
      </c>
      <c r="D234" s="19" t="s">
        <v>427</v>
      </c>
      <c r="E234" s="16"/>
      <c r="F234" s="18">
        <v>25.43</v>
      </c>
      <c r="G234" s="18">
        <v>23.88</v>
      </c>
      <c r="H234" s="18">
        <v>22.34</v>
      </c>
      <c r="I234" s="17"/>
      <c r="J234" s="18">
        <v>26.25</v>
      </c>
      <c r="K234" s="18">
        <v>29.33</v>
      </c>
      <c r="L234" s="18">
        <v>34.33</v>
      </c>
      <c r="M234" s="18"/>
      <c r="N234" s="18">
        <v>75.684788956000006</v>
      </c>
      <c r="O234" s="18">
        <v>167.63696835000002</v>
      </c>
      <c r="P234" s="19" t="s">
        <v>19</v>
      </c>
      <c r="Q234" s="14" t="s">
        <v>797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428</v>
      </c>
      <c r="D235" s="20" t="s">
        <v>429</v>
      </c>
      <c r="E235" s="16"/>
      <c r="F235" s="17">
        <v>37.9</v>
      </c>
      <c r="G235" s="17">
        <v>34.380000000000003</v>
      </c>
      <c r="H235" s="17">
        <v>30.87</v>
      </c>
      <c r="I235" s="17"/>
      <c r="J235" s="17">
        <v>39.42</v>
      </c>
      <c r="K235" s="17">
        <v>46.44</v>
      </c>
      <c r="L235" s="17">
        <v>57.82</v>
      </c>
      <c r="M235" s="17"/>
      <c r="N235" s="17">
        <v>31.084518872</v>
      </c>
      <c r="O235" s="36">
        <v>219.110815</v>
      </c>
      <c r="P235" s="20" t="s">
        <v>16</v>
      </c>
      <c r="Q235" s="15" t="s">
        <v>798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430</v>
      </c>
      <c r="D236" s="19" t="s">
        <v>431</v>
      </c>
      <c r="E236" s="16"/>
      <c r="F236" s="18">
        <v>16.37</v>
      </c>
      <c r="G236" s="18">
        <v>15.12</v>
      </c>
      <c r="H236" s="18">
        <v>13.87</v>
      </c>
      <c r="I236" s="17"/>
      <c r="J236" s="18">
        <v>18.38</v>
      </c>
      <c r="K236" s="18">
        <v>20.87</v>
      </c>
      <c r="L236" s="18">
        <v>24.91</v>
      </c>
      <c r="M236" s="18"/>
      <c r="N236" s="18">
        <v>67.539361197000005</v>
      </c>
      <c r="O236" s="18">
        <v>10.965417199999999</v>
      </c>
      <c r="P236" s="19" t="s">
        <v>19</v>
      </c>
      <c r="Q236" s="14" t="s">
        <v>799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432</v>
      </c>
      <c r="D237" s="20" t="s">
        <v>433</v>
      </c>
      <c r="E237" s="16"/>
      <c r="F237" s="17">
        <v>6.97</v>
      </c>
      <c r="G237" s="17">
        <v>6.09</v>
      </c>
      <c r="H237" s="17">
        <v>5.22</v>
      </c>
      <c r="I237" s="17"/>
      <c r="J237" s="17">
        <v>7.5</v>
      </c>
      <c r="K237" s="17">
        <v>9.24</v>
      </c>
      <c r="L237" s="17">
        <v>12.05</v>
      </c>
      <c r="M237" s="17"/>
      <c r="N237" s="17">
        <v>57.837251932999997</v>
      </c>
      <c r="O237" s="36">
        <v>2.4660120999999999</v>
      </c>
      <c r="P237" s="20" t="s">
        <v>19</v>
      </c>
      <c r="Q237" s="15" t="s">
        <v>434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435</v>
      </c>
      <c r="D238" s="19" t="s">
        <v>436</v>
      </c>
      <c r="E238" s="16"/>
      <c r="F238" s="18">
        <v>11.79</v>
      </c>
      <c r="G238" s="18">
        <v>11.06</v>
      </c>
      <c r="H238" s="18">
        <v>10.33</v>
      </c>
      <c r="I238" s="17"/>
      <c r="J238" s="18">
        <v>13.55</v>
      </c>
      <c r="K238" s="18">
        <v>15</v>
      </c>
      <c r="L238" s="18">
        <v>17.350000000000001</v>
      </c>
      <c r="M238" s="18"/>
      <c r="N238" s="18">
        <v>49.216608129999997</v>
      </c>
      <c r="O238" s="18">
        <v>17.279866849999998</v>
      </c>
      <c r="P238" s="19" t="s">
        <v>19</v>
      </c>
      <c r="Q238" s="14" t="s">
        <v>800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801</v>
      </c>
      <c r="D239" s="20" t="s">
        <v>802</v>
      </c>
      <c r="E239" s="16"/>
      <c r="F239" s="17">
        <v>95.31</v>
      </c>
      <c r="G239" s="17">
        <v>82.99</v>
      </c>
      <c r="H239" s="17">
        <v>70.67</v>
      </c>
      <c r="I239" s="17"/>
      <c r="J239" s="17">
        <v>97.43</v>
      </c>
      <c r="K239" s="17">
        <v>122.06</v>
      </c>
      <c r="L239" s="17">
        <v>161.93</v>
      </c>
      <c r="M239" s="17"/>
      <c r="N239" s="17">
        <v>22.118455322999999</v>
      </c>
      <c r="O239" s="36">
        <v>1.0816675179999999</v>
      </c>
      <c r="P239" s="20" t="s">
        <v>16</v>
      </c>
      <c r="Q239" s="15" t="s">
        <v>803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437</v>
      </c>
      <c r="D240" s="19" t="s">
        <v>438</v>
      </c>
      <c r="E240" s="16"/>
      <c r="F240" s="18">
        <v>26.48</v>
      </c>
      <c r="G240" s="18">
        <v>24.01</v>
      </c>
      <c r="H240" s="18">
        <v>21.54</v>
      </c>
      <c r="I240" s="17"/>
      <c r="J240" s="18">
        <v>27</v>
      </c>
      <c r="K240" s="18">
        <v>31.93</v>
      </c>
      <c r="L240" s="18">
        <v>39.909999999999997</v>
      </c>
      <c r="M240" s="18"/>
      <c r="N240" s="18">
        <v>90.409276774999995</v>
      </c>
      <c r="O240" s="18">
        <v>159.44496835000001</v>
      </c>
      <c r="P240" s="19" t="s">
        <v>19</v>
      </c>
      <c r="Q240" s="14" t="s">
        <v>804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439</v>
      </c>
      <c r="D241" s="20" t="s">
        <v>440</v>
      </c>
      <c r="E241" s="16"/>
      <c r="F241" s="17">
        <v>5.08</v>
      </c>
      <c r="G241" s="17">
        <v>4.41</v>
      </c>
      <c r="H241" s="17">
        <v>3.74</v>
      </c>
      <c r="I241" s="17"/>
      <c r="J241" s="17">
        <v>5.59</v>
      </c>
      <c r="K241" s="17">
        <v>6.92</v>
      </c>
      <c r="L241" s="17">
        <v>9.08</v>
      </c>
      <c r="M241" s="17"/>
      <c r="N241" s="17">
        <v>63.562145817999998</v>
      </c>
      <c r="O241" s="36">
        <v>2.8389440000000001</v>
      </c>
      <c r="P241" s="20" t="s">
        <v>19</v>
      </c>
      <c r="Q241" s="15" t="s">
        <v>805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441</v>
      </c>
      <c r="D242" s="19" t="s">
        <v>442</v>
      </c>
      <c r="E242" s="16"/>
      <c r="F242" s="18">
        <v>63.99</v>
      </c>
      <c r="G242" s="18">
        <v>57.87</v>
      </c>
      <c r="H242" s="18">
        <v>51.76</v>
      </c>
      <c r="I242" s="17"/>
      <c r="J242" s="18">
        <v>72.69</v>
      </c>
      <c r="K242" s="18">
        <v>84.91</v>
      </c>
      <c r="L242" s="18">
        <v>104.68</v>
      </c>
      <c r="M242" s="18"/>
      <c r="N242" s="18">
        <v>61.934259603999998</v>
      </c>
      <c r="O242" s="18">
        <v>16.041815800000002</v>
      </c>
      <c r="P242" s="19" t="s">
        <v>19</v>
      </c>
      <c r="Q242" s="14" t="s">
        <v>806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443</v>
      </c>
      <c r="D243" s="20" t="s">
        <v>444</v>
      </c>
      <c r="E243" s="16"/>
      <c r="F243" s="17">
        <v>20.29</v>
      </c>
      <c r="G243" s="17">
        <v>17.36</v>
      </c>
      <c r="H243" s="17">
        <v>14.43</v>
      </c>
      <c r="I243" s="17"/>
      <c r="J243" s="17">
        <v>20.75</v>
      </c>
      <c r="K243" s="17">
        <v>26.6</v>
      </c>
      <c r="L243" s="17">
        <v>36.08</v>
      </c>
      <c r="M243" s="17"/>
      <c r="N243" s="17">
        <v>24.329382611</v>
      </c>
      <c r="O243" s="36">
        <v>1.5712978530000001</v>
      </c>
      <c r="P243" s="20" t="s">
        <v>16</v>
      </c>
      <c r="Q243" s="15" t="s">
        <v>807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445</v>
      </c>
      <c r="D244" s="19" t="s">
        <v>446</v>
      </c>
      <c r="E244" s="16"/>
      <c r="F244" s="18">
        <v>6.08</v>
      </c>
      <c r="G244" s="18">
        <v>5.19</v>
      </c>
      <c r="H244" s="18">
        <v>4.3</v>
      </c>
      <c r="I244" s="17"/>
      <c r="J244" s="18">
        <v>6.25</v>
      </c>
      <c r="K244" s="18">
        <v>8.02</v>
      </c>
      <c r="L244" s="18">
        <v>10.89</v>
      </c>
      <c r="M244" s="18"/>
      <c r="N244" s="18">
        <v>43.135344691</v>
      </c>
      <c r="O244" s="18">
        <v>3.1450907000000003</v>
      </c>
      <c r="P244" s="19" t="s">
        <v>16</v>
      </c>
      <c r="Q244" s="14" t="s">
        <v>808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445</v>
      </c>
      <c r="D245" s="20" t="s">
        <v>447</v>
      </c>
      <c r="E245" s="16"/>
      <c r="F245" s="17">
        <v>6.13</v>
      </c>
      <c r="G245" s="17">
        <v>5.23</v>
      </c>
      <c r="H245" s="17">
        <v>4.33</v>
      </c>
      <c r="I245" s="17"/>
      <c r="J245" s="17">
        <v>6.31</v>
      </c>
      <c r="K245" s="17">
        <v>8.1</v>
      </c>
      <c r="L245" s="17">
        <v>11</v>
      </c>
      <c r="M245" s="17"/>
      <c r="N245" s="17">
        <v>43.266905268000002</v>
      </c>
      <c r="O245" s="36">
        <v>100.61981565000001</v>
      </c>
      <c r="P245" s="20" t="s">
        <v>16</v>
      </c>
      <c r="Q245" s="15" t="s">
        <v>809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448</v>
      </c>
      <c r="D246" s="19" t="s">
        <v>449</v>
      </c>
      <c r="E246" s="16"/>
      <c r="F246" s="18">
        <v>84.63</v>
      </c>
      <c r="G246" s="18">
        <v>74.19</v>
      </c>
      <c r="H246" s="18">
        <v>63.76</v>
      </c>
      <c r="I246" s="17"/>
      <c r="J246" s="18">
        <v>89.59</v>
      </c>
      <c r="K246" s="18">
        <v>110.45</v>
      </c>
      <c r="L246" s="18">
        <v>144.21</v>
      </c>
      <c r="M246" s="18"/>
      <c r="N246" s="18">
        <v>61.917681895000001</v>
      </c>
      <c r="O246" s="18">
        <v>3139.6061623000001</v>
      </c>
      <c r="P246" s="19" t="s">
        <v>19</v>
      </c>
      <c r="Q246" s="14" t="s">
        <v>810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450</v>
      </c>
      <c r="D247" s="20" t="s">
        <v>451</v>
      </c>
      <c r="E247" s="16"/>
      <c r="F247" s="17">
        <v>21.83</v>
      </c>
      <c r="G247" s="17">
        <v>20.36</v>
      </c>
      <c r="H247" s="17">
        <v>18.899999999999999</v>
      </c>
      <c r="I247" s="17"/>
      <c r="J247" s="17">
        <v>22.99</v>
      </c>
      <c r="K247" s="17">
        <v>25.91</v>
      </c>
      <c r="L247" s="17">
        <v>30.65</v>
      </c>
      <c r="M247" s="17"/>
      <c r="N247" s="17">
        <v>58.718793668000004</v>
      </c>
      <c r="O247" s="36">
        <v>6.0589611999999997</v>
      </c>
      <c r="P247" s="20" t="s">
        <v>19</v>
      </c>
      <c r="Q247" s="15" t="s">
        <v>811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452</v>
      </c>
      <c r="D248" s="19" t="s">
        <v>453</v>
      </c>
      <c r="E248" s="16"/>
      <c r="F248" s="18">
        <v>4.32</v>
      </c>
      <c r="G248" s="18">
        <v>3.75</v>
      </c>
      <c r="H248" s="18">
        <v>3.18</v>
      </c>
      <c r="I248" s="17"/>
      <c r="J248" s="18">
        <v>4.58</v>
      </c>
      <c r="K248" s="18">
        <v>5.71</v>
      </c>
      <c r="L248" s="18">
        <v>7.54</v>
      </c>
      <c r="M248" s="18"/>
      <c r="N248" s="18">
        <v>69.933842698999996</v>
      </c>
      <c r="O248" s="18">
        <v>91.274309399999993</v>
      </c>
      <c r="P248" s="19" t="s">
        <v>19</v>
      </c>
      <c r="Q248" s="14" t="s">
        <v>812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454</v>
      </c>
      <c r="D249" s="20" t="s">
        <v>455</v>
      </c>
      <c r="E249" s="16"/>
      <c r="F249" s="17">
        <v>31.36</v>
      </c>
      <c r="G249" s="17">
        <v>27.83</v>
      </c>
      <c r="H249" s="17">
        <v>24.3</v>
      </c>
      <c r="I249" s="17"/>
      <c r="J249" s="17">
        <v>31.99</v>
      </c>
      <c r="K249" s="17">
        <v>39.04</v>
      </c>
      <c r="L249" s="17">
        <v>50.46</v>
      </c>
      <c r="M249" s="17"/>
      <c r="N249" s="17">
        <v>84.682709332000002</v>
      </c>
      <c r="O249" s="36">
        <v>258.53231495</v>
      </c>
      <c r="P249" s="20" t="s">
        <v>19</v>
      </c>
      <c r="Q249" s="15" t="s">
        <v>813</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814</v>
      </c>
      <c r="D250" s="19" t="s">
        <v>815</v>
      </c>
      <c r="E250" s="16"/>
      <c r="F250" s="18">
        <v>84.05</v>
      </c>
      <c r="G250" s="18">
        <v>79.19</v>
      </c>
      <c r="H250" s="18">
        <v>74.34</v>
      </c>
      <c r="I250" s="17"/>
      <c r="J250" s="18">
        <v>86.61</v>
      </c>
      <c r="K250" s="18">
        <v>96.31</v>
      </c>
      <c r="L250" s="18">
        <v>112.02</v>
      </c>
      <c r="M250" s="18"/>
      <c r="N250" s="18">
        <v>36.955370408</v>
      </c>
      <c r="O250" s="18">
        <v>2.4737124920000002</v>
      </c>
      <c r="P250" s="19" t="s">
        <v>16</v>
      </c>
      <c r="Q250" s="14" t="s">
        <v>816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456</v>
      </c>
      <c r="D251" s="20" t="s">
        <v>457</v>
      </c>
      <c r="E251" s="16"/>
      <c r="F251" s="17">
        <v>15.25</v>
      </c>
      <c r="G251" s="17">
        <v>12.94</v>
      </c>
      <c r="H251" s="17">
        <v>10.64</v>
      </c>
      <c r="I251" s="17"/>
      <c r="J251" s="17">
        <v>15.74</v>
      </c>
      <c r="K251" s="17">
        <v>20.34</v>
      </c>
      <c r="L251" s="17">
        <v>27.79</v>
      </c>
      <c r="M251" s="17"/>
      <c r="N251" s="17">
        <v>42.725512066</v>
      </c>
      <c r="O251" s="36">
        <v>8.3540018000000007</v>
      </c>
      <c r="P251" s="20" t="s">
        <v>16</v>
      </c>
      <c r="Q251" s="15" t="s">
        <v>817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818</v>
      </c>
      <c r="D252" s="19" t="s">
        <v>819</v>
      </c>
      <c r="E252" s="16"/>
      <c r="F252" s="18">
        <v>4.29</v>
      </c>
      <c r="G252" s="18">
        <v>4.09</v>
      </c>
      <c r="H252" s="18">
        <v>3.9</v>
      </c>
      <c r="I252" s="17"/>
      <c r="J252" s="18">
        <v>4.46</v>
      </c>
      <c r="K252" s="18">
        <v>4.84</v>
      </c>
      <c r="L252" s="18">
        <v>5.46</v>
      </c>
      <c r="M252" s="18"/>
      <c r="N252" s="18">
        <v>45.304124299999998</v>
      </c>
      <c r="O252" s="18">
        <v>1.0760016999999999</v>
      </c>
      <c r="P252" s="19" t="s">
        <v>16</v>
      </c>
      <c r="Q252" s="14" t="s">
        <v>820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458</v>
      </c>
      <c r="D253" s="20" t="s">
        <v>459</v>
      </c>
      <c r="E253" s="16"/>
      <c r="F253" s="17">
        <v>28.32</v>
      </c>
      <c r="G253" s="17">
        <v>25.2</v>
      </c>
      <c r="H253" s="17">
        <v>22.08</v>
      </c>
      <c r="I253" s="17"/>
      <c r="J253" s="17">
        <v>35.89</v>
      </c>
      <c r="K253" s="17">
        <v>42.12</v>
      </c>
      <c r="L253" s="17">
        <v>52.21</v>
      </c>
      <c r="M253" s="17"/>
      <c r="N253" s="17">
        <v>51.613383745</v>
      </c>
      <c r="O253" s="36">
        <v>159.29806085000001</v>
      </c>
      <c r="P253" s="20" t="s">
        <v>19</v>
      </c>
      <c r="Q253" s="15" t="s">
        <v>821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460</v>
      </c>
      <c r="D254" s="20" t="s">
        <v>461</v>
      </c>
      <c r="E254" s="16"/>
      <c r="F254" s="17">
        <v>1.38</v>
      </c>
      <c r="G254" s="17">
        <v>1.1100000000000001</v>
      </c>
      <c r="H254" s="17">
        <v>0.85</v>
      </c>
      <c r="I254" s="17"/>
      <c r="J254" s="17">
        <v>1.46</v>
      </c>
      <c r="K254" s="17">
        <v>1.98</v>
      </c>
      <c r="L254" s="17">
        <v>2.83</v>
      </c>
      <c r="M254" s="17"/>
      <c r="N254" s="17">
        <v>45.032454854999997</v>
      </c>
      <c r="O254" s="36">
        <v>1.9363594</v>
      </c>
      <c r="P254" s="20" t="s">
        <v>16</v>
      </c>
      <c r="Q254" s="15" t="s">
        <v>822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462</v>
      </c>
      <c r="D255" s="19" t="s">
        <v>463</v>
      </c>
      <c r="E255" s="16"/>
      <c r="F255" s="18">
        <v>17.399999999999999</v>
      </c>
      <c r="G255" s="18">
        <v>15.93</v>
      </c>
      <c r="H255" s="18">
        <v>14.46</v>
      </c>
      <c r="I255" s="17"/>
      <c r="J255" s="18">
        <v>17.66</v>
      </c>
      <c r="K255" s="18">
        <v>20.59</v>
      </c>
      <c r="L255" s="18">
        <v>25.33</v>
      </c>
      <c r="M255" s="18"/>
      <c r="N255" s="18">
        <v>35.927480594000002</v>
      </c>
      <c r="O255" s="18">
        <v>35.194082049999999</v>
      </c>
      <c r="P255" s="19" t="s">
        <v>16</v>
      </c>
      <c r="Q255" s="14" t="s">
        <v>823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464</v>
      </c>
      <c r="D256" s="20" t="s">
        <v>465</v>
      </c>
      <c r="E256" s="16"/>
      <c r="F256" s="17">
        <v>36.909999999999997</v>
      </c>
      <c r="G256" s="17">
        <v>34.770000000000003</v>
      </c>
      <c r="H256" s="17">
        <v>32.630000000000003</v>
      </c>
      <c r="I256" s="17"/>
      <c r="J256" s="17">
        <v>37.78</v>
      </c>
      <c r="K256" s="17">
        <v>42.05</v>
      </c>
      <c r="L256" s="17">
        <v>48.97</v>
      </c>
      <c r="M256" s="17"/>
      <c r="N256" s="17">
        <v>41.255758102000001</v>
      </c>
      <c r="O256" s="36">
        <v>2.8706552259999998</v>
      </c>
      <c r="P256" s="20" t="s">
        <v>16</v>
      </c>
      <c r="Q256" s="15" t="s">
        <v>824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466</v>
      </c>
      <c r="D257" s="19" t="s">
        <v>467</v>
      </c>
      <c r="E257" s="16"/>
      <c r="F257" s="18">
        <v>51.71</v>
      </c>
      <c r="G257" s="18">
        <v>45.58</v>
      </c>
      <c r="H257" s="18">
        <v>39.46</v>
      </c>
      <c r="I257" s="17"/>
      <c r="J257" s="18">
        <v>54</v>
      </c>
      <c r="K257" s="18">
        <v>66.239999999999995</v>
      </c>
      <c r="L257" s="18">
        <v>86.06</v>
      </c>
      <c r="M257" s="18"/>
      <c r="N257" s="18">
        <v>66.448666462999995</v>
      </c>
      <c r="O257" s="18">
        <v>409.43433104999997</v>
      </c>
      <c r="P257" s="19" t="s">
        <v>19</v>
      </c>
      <c r="Q257" s="14" t="s">
        <v>825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468</v>
      </c>
      <c r="D258" s="20" t="s">
        <v>469</v>
      </c>
      <c r="E258" s="16"/>
      <c r="F258" s="17">
        <v>1416</v>
      </c>
      <c r="G258" s="17">
        <v>1132.33</v>
      </c>
      <c r="H258" s="17">
        <v>848.66</v>
      </c>
      <c r="I258" s="17"/>
      <c r="J258" s="17">
        <v>1539.1</v>
      </c>
      <c r="K258" s="17">
        <v>2106.4299999999998</v>
      </c>
      <c r="L258" s="17">
        <v>3024.44</v>
      </c>
      <c r="M258" s="17"/>
      <c r="N258" s="17">
        <v>63.132739706000002</v>
      </c>
      <c r="O258" s="36">
        <v>2.8050518114999998</v>
      </c>
      <c r="P258" s="20" t="s">
        <v>19</v>
      </c>
      <c r="Q258" s="15" t="s">
        <v>826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470</v>
      </c>
      <c r="D259" s="19" t="s">
        <v>471</v>
      </c>
      <c r="E259" s="16"/>
      <c r="F259" s="18">
        <v>9.7100000000000009</v>
      </c>
      <c r="G259" s="18">
        <v>8.9</v>
      </c>
      <c r="H259" s="18">
        <v>8.09</v>
      </c>
      <c r="I259" s="17"/>
      <c r="J259" s="18">
        <v>10.37</v>
      </c>
      <c r="K259" s="18">
        <v>11.98</v>
      </c>
      <c r="L259" s="18">
        <v>14.6</v>
      </c>
      <c r="M259" s="18"/>
      <c r="N259" s="18">
        <v>52.888956577999998</v>
      </c>
      <c r="O259" s="18">
        <v>5.3383939499999995</v>
      </c>
      <c r="P259" s="19" t="s">
        <v>19</v>
      </c>
      <c r="Q259" s="14" t="s">
        <v>827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472</v>
      </c>
      <c r="D260" s="20" t="s">
        <v>473</v>
      </c>
      <c r="E260" s="16"/>
      <c r="F260" s="17" t="s">
        <v>38</v>
      </c>
      <c r="G260" s="17" t="s">
        <v>38</v>
      </c>
      <c r="H260" s="17" t="s">
        <v>38</v>
      </c>
      <c r="I260" s="17"/>
      <c r="J260" s="17" t="s">
        <v>38</v>
      </c>
      <c r="K260" s="17" t="s">
        <v>38</v>
      </c>
      <c r="L260" s="17" t="s">
        <v>38</v>
      </c>
      <c r="M260" s="17"/>
      <c r="N260" s="17" t="s">
        <v>38</v>
      </c>
      <c r="O260" s="36" t="s">
        <v>38</v>
      </c>
      <c r="P260" s="20" t="s">
        <v>38</v>
      </c>
      <c r="Q260" s="15" t="s">
        <v>39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474</v>
      </c>
      <c r="D261" s="19" t="s">
        <v>475</v>
      </c>
      <c r="E261" s="16"/>
      <c r="F261" s="18">
        <v>13.27</v>
      </c>
      <c r="G261" s="18">
        <v>11.86</v>
      </c>
      <c r="H261" s="18">
        <v>10.45</v>
      </c>
      <c r="I261" s="17"/>
      <c r="J261" s="18">
        <v>15.29</v>
      </c>
      <c r="K261" s="18">
        <v>18.100000000000001</v>
      </c>
      <c r="L261" s="18">
        <v>22.66</v>
      </c>
      <c r="M261" s="18"/>
      <c r="N261" s="18">
        <v>52.396160025999997</v>
      </c>
      <c r="O261" s="18">
        <v>58.791134400000004</v>
      </c>
      <c r="P261" s="19" t="s">
        <v>19</v>
      </c>
      <c r="Q261" s="14" t="s">
        <v>828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829</v>
      </c>
      <c r="D262" s="19" t="s">
        <v>830</v>
      </c>
      <c r="E262" s="16"/>
      <c r="F262" s="18">
        <v>10.01</v>
      </c>
      <c r="G262" s="18">
        <v>9.75</v>
      </c>
      <c r="H262" s="18">
        <v>9.49</v>
      </c>
      <c r="I262" s="17"/>
      <c r="J262" s="18">
        <v>10.09</v>
      </c>
      <c r="K262" s="18">
        <v>10.6</v>
      </c>
      <c r="L262" s="18">
        <v>11.43</v>
      </c>
      <c r="M262" s="18"/>
      <c r="N262" s="18">
        <v>35.053798141000001</v>
      </c>
      <c r="O262" s="18">
        <v>1.7276919145</v>
      </c>
      <c r="P262" s="19" t="s">
        <v>16</v>
      </c>
      <c r="Q262" s="14" t="s">
        <v>831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832</v>
      </c>
      <c r="D263" s="20" t="s">
        <v>833</v>
      </c>
      <c r="E263" s="16"/>
      <c r="F263" s="17">
        <v>65.14</v>
      </c>
      <c r="G263" s="17">
        <v>62.77</v>
      </c>
      <c r="H263" s="17">
        <v>60.4</v>
      </c>
      <c r="I263" s="17"/>
      <c r="J263" s="17">
        <v>67.099999999999994</v>
      </c>
      <c r="K263" s="17">
        <v>71.83</v>
      </c>
      <c r="L263" s="17">
        <v>79.48</v>
      </c>
      <c r="M263" s="17"/>
      <c r="N263" s="17">
        <v>52.056633556999998</v>
      </c>
      <c r="O263" s="36">
        <v>1.0946192404999999</v>
      </c>
      <c r="P263" s="20" t="s">
        <v>19</v>
      </c>
      <c r="Q263" s="15" t="s">
        <v>834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476</v>
      </c>
      <c r="D264" s="19" t="s">
        <v>477</v>
      </c>
      <c r="E264" s="16"/>
      <c r="F264" s="18">
        <v>129.31</v>
      </c>
      <c r="G264" s="18">
        <v>119.03</v>
      </c>
      <c r="H264" s="18">
        <v>108.75</v>
      </c>
      <c r="I264" s="17"/>
      <c r="J264" s="18">
        <v>133</v>
      </c>
      <c r="K264" s="18">
        <v>153.55000000000001</v>
      </c>
      <c r="L264" s="18">
        <v>186.81</v>
      </c>
      <c r="M264" s="18"/>
      <c r="N264" s="18">
        <v>71.900000528000007</v>
      </c>
      <c r="O264" s="18">
        <v>1.7775777984999999</v>
      </c>
      <c r="P264" s="19" t="s">
        <v>19</v>
      </c>
      <c r="Q264" s="14" t="s">
        <v>835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478</v>
      </c>
      <c r="D265" s="20" t="s">
        <v>479</v>
      </c>
      <c r="E265" s="16"/>
      <c r="F265" s="17">
        <v>187.34</v>
      </c>
      <c r="G265" s="17">
        <v>172.76</v>
      </c>
      <c r="H265" s="17">
        <v>158.18</v>
      </c>
      <c r="I265" s="17"/>
      <c r="J265" s="17">
        <v>190.86</v>
      </c>
      <c r="K265" s="17">
        <v>220.01</v>
      </c>
      <c r="L265" s="17">
        <v>267.18</v>
      </c>
      <c r="M265" s="17"/>
      <c r="N265" s="17">
        <v>73.161915218999994</v>
      </c>
      <c r="O265" s="36">
        <v>11.993149055</v>
      </c>
      <c r="P265" s="20" t="s">
        <v>19</v>
      </c>
      <c r="Q265" s="15" t="s">
        <v>836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480</v>
      </c>
      <c r="D266" s="19" t="s">
        <v>481</v>
      </c>
      <c r="E266" s="16"/>
      <c r="F266" s="18">
        <v>47.12</v>
      </c>
      <c r="G266" s="18">
        <v>35.32</v>
      </c>
      <c r="H266" s="18">
        <v>23.53</v>
      </c>
      <c r="I266" s="17"/>
      <c r="J266" s="18">
        <v>49.2</v>
      </c>
      <c r="K266" s="18">
        <v>72.78</v>
      </c>
      <c r="L266" s="18">
        <v>110.94</v>
      </c>
      <c r="M266" s="18"/>
      <c r="N266" s="18">
        <v>29.293597942000002</v>
      </c>
      <c r="O266" s="18">
        <v>9.7425489864999992</v>
      </c>
      <c r="P266" s="19" t="s">
        <v>16</v>
      </c>
      <c r="Q266" s="14" t="s">
        <v>837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482</v>
      </c>
      <c r="D267" s="20" t="s">
        <v>483</v>
      </c>
      <c r="E267" s="16"/>
      <c r="F267" s="17">
        <v>108.45</v>
      </c>
      <c r="G267" s="17">
        <v>105.2</v>
      </c>
      <c r="H267" s="17">
        <v>101.95</v>
      </c>
      <c r="I267" s="17"/>
      <c r="J267" s="17">
        <v>109.37</v>
      </c>
      <c r="K267" s="17">
        <v>115.86</v>
      </c>
      <c r="L267" s="17">
        <v>126.37</v>
      </c>
      <c r="M267" s="17"/>
      <c r="N267" s="17">
        <v>40.699497864000001</v>
      </c>
      <c r="O267" s="36">
        <v>5.0507810375000002</v>
      </c>
      <c r="P267" s="20" t="s">
        <v>16</v>
      </c>
      <c r="Q267" s="15" t="s">
        <v>838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484</v>
      </c>
      <c r="D268" s="19" t="s">
        <v>485</v>
      </c>
      <c r="E268" s="16"/>
      <c r="F268" s="18">
        <v>32.229999999999997</v>
      </c>
      <c r="G268" s="18">
        <v>22.72</v>
      </c>
      <c r="H268" s="18">
        <v>13.22</v>
      </c>
      <c r="I268" s="17"/>
      <c r="J268" s="18">
        <v>33.44</v>
      </c>
      <c r="K268" s="18">
        <v>52.44</v>
      </c>
      <c r="L268" s="18">
        <v>83.2</v>
      </c>
      <c r="M268" s="18"/>
      <c r="N268" s="18">
        <v>27.317445257999999</v>
      </c>
      <c r="O268" s="18">
        <v>1.0964687325</v>
      </c>
      <c r="P268" s="19" t="s">
        <v>16</v>
      </c>
      <c r="Q268" s="14" t="s">
        <v>839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486</v>
      </c>
      <c r="D269" s="20" t="s">
        <v>487</v>
      </c>
      <c r="E269" s="16"/>
      <c r="F269" s="17">
        <v>94.41</v>
      </c>
      <c r="G269" s="17">
        <v>91.32</v>
      </c>
      <c r="H269" s="17">
        <v>88.23</v>
      </c>
      <c r="I269" s="17"/>
      <c r="J269" s="17">
        <v>95.74</v>
      </c>
      <c r="K269" s="17">
        <v>101.91</v>
      </c>
      <c r="L269" s="17">
        <v>111.91</v>
      </c>
      <c r="M269" s="17"/>
      <c r="N269" s="17">
        <v>39.449851291999998</v>
      </c>
      <c r="O269" s="36">
        <v>4.0013517780000001</v>
      </c>
      <c r="P269" s="20" t="s">
        <v>16</v>
      </c>
      <c r="Q269" s="15" t="s">
        <v>840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488</v>
      </c>
      <c r="D270" s="19" t="s">
        <v>489</v>
      </c>
      <c r="E270" s="16"/>
      <c r="F270" s="18">
        <v>44.23</v>
      </c>
      <c r="G270" s="18">
        <v>37.61</v>
      </c>
      <c r="H270" s="18">
        <v>30.99</v>
      </c>
      <c r="I270" s="17"/>
      <c r="J270" s="18">
        <v>51.84</v>
      </c>
      <c r="K270" s="18">
        <v>65.069999999999993</v>
      </c>
      <c r="L270" s="18">
        <v>86.48</v>
      </c>
      <c r="M270" s="18"/>
      <c r="N270" s="18">
        <v>53.565942747000001</v>
      </c>
      <c r="O270" s="18">
        <v>6.0541058574999997</v>
      </c>
      <c r="P270" s="19" t="s">
        <v>19</v>
      </c>
      <c r="Q270" s="14" t="s">
        <v>841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490</v>
      </c>
      <c r="D271" s="20" t="s">
        <v>491</v>
      </c>
      <c r="E271" s="16"/>
      <c r="F271" s="17">
        <v>51.64</v>
      </c>
      <c r="G271" s="17">
        <v>42.4</v>
      </c>
      <c r="H271" s="17">
        <v>33.17</v>
      </c>
      <c r="I271" s="17"/>
      <c r="J271" s="17">
        <v>53.61</v>
      </c>
      <c r="K271" s="17">
        <v>72.069999999999993</v>
      </c>
      <c r="L271" s="17">
        <v>101.96</v>
      </c>
      <c r="M271" s="17"/>
      <c r="N271" s="17">
        <v>51.333615221999999</v>
      </c>
      <c r="O271" s="36">
        <v>8.1247333729999998</v>
      </c>
      <c r="P271" s="20" t="s">
        <v>16</v>
      </c>
      <c r="Q271" s="15" t="s">
        <v>842</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492</v>
      </c>
      <c r="D272" s="19" t="s">
        <v>493</v>
      </c>
      <c r="E272" s="16"/>
      <c r="F272" s="18">
        <v>45</v>
      </c>
      <c r="G272" s="18">
        <v>38.99</v>
      </c>
      <c r="H272" s="18">
        <v>32.99</v>
      </c>
      <c r="I272" s="17"/>
      <c r="J272" s="18">
        <v>47.53</v>
      </c>
      <c r="K272" s="18">
        <v>59.53</v>
      </c>
      <c r="L272" s="18">
        <v>78.95</v>
      </c>
      <c r="M272" s="18"/>
      <c r="N272" s="18">
        <v>49.649934238</v>
      </c>
      <c r="O272" s="18">
        <v>4.7470755785000005</v>
      </c>
      <c r="P272" s="19" t="s">
        <v>16</v>
      </c>
      <c r="Q272" s="14" t="s">
        <v>843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494</v>
      </c>
      <c r="D273" s="20" t="s">
        <v>495</v>
      </c>
      <c r="E273" s="16"/>
      <c r="F273" s="17">
        <v>80.77</v>
      </c>
      <c r="G273" s="17">
        <v>57.08</v>
      </c>
      <c r="H273" s="17">
        <v>33.39</v>
      </c>
      <c r="I273" s="17"/>
      <c r="J273" s="17">
        <v>83.78</v>
      </c>
      <c r="K273" s="17">
        <v>131.15</v>
      </c>
      <c r="L273" s="17">
        <v>207.81</v>
      </c>
      <c r="M273" s="17"/>
      <c r="N273" s="17">
        <v>27.573012235</v>
      </c>
      <c r="O273" s="36">
        <v>25.689221993</v>
      </c>
      <c r="P273" s="20" t="s">
        <v>16</v>
      </c>
      <c r="Q273" s="15" t="s">
        <v>844</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496</v>
      </c>
      <c r="D274" s="19" t="s">
        <v>497</v>
      </c>
      <c r="E274" s="16"/>
      <c r="F274" s="18">
        <v>30.39</v>
      </c>
      <c r="G274" s="18">
        <v>16.309999999999999</v>
      </c>
      <c r="H274" s="18">
        <v>2.2400000000000002</v>
      </c>
      <c r="I274" s="17"/>
      <c r="J274" s="18">
        <v>32.35</v>
      </c>
      <c r="K274" s="18">
        <v>60.49</v>
      </c>
      <c r="L274" s="18">
        <v>106.03</v>
      </c>
      <c r="M274" s="18"/>
      <c r="N274" s="18">
        <v>27.029068685999999</v>
      </c>
      <c r="O274" s="18">
        <v>20.476442053</v>
      </c>
      <c r="P274" s="19" t="s">
        <v>16</v>
      </c>
      <c r="Q274" s="14" t="s">
        <v>845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498</v>
      </c>
      <c r="D275" s="20" t="s">
        <v>499</v>
      </c>
      <c r="E275" s="16"/>
      <c r="F275" s="17">
        <v>47.3</v>
      </c>
      <c r="G275" s="17">
        <v>31.68</v>
      </c>
      <c r="H275" s="17">
        <v>16.07</v>
      </c>
      <c r="I275" s="17"/>
      <c r="J275" s="17">
        <v>49.32</v>
      </c>
      <c r="K275" s="17">
        <v>80.540000000000006</v>
      </c>
      <c r="L275" s="17">
        <v>131.07</v>
      </c>
      <c r="M275" s="17"/>
      <c r="N275" s="17">
        <v>27.195183238999999</v>
      </c>
      <c r="O275" s="36">
        <v>46.394554208000002</v>
      </c>
      <c r="P275" s="20" t="s">
        <v>16</v>
      </c>
      <c r="Q275" s="15" t="s">
        <v>846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500</v>
      </c>
      <c r="D276" s="19" t="s">
        <v>501</v>
      </c>
      <c r="E276" s="16"/>
      <c r="F276" s="18">
        <v>60.04</v>
      </c>
      <c r="G276" s="18">
        <v>42.51</v>
      </c>
      <c r="H276" s="18">
        <v>24.99</v>
      </c>
      <c r="I276" s="17"/>
      <c r="J276" s="18">
        <v>62.24</v>
      </c>
      <c r="K276" s="18">
        <v>97.28</v>
      </c>
      <c r="L276" s="18">
        <v>153.99</v>
      </c>
      <c r="M276" s="18"/>
      <c r="N276" s="18">
        <v>27.814061291000002</v>
      </c>
      <c r="O276" s="18">
        <v>5.7094040335000003</v>
      </c>
      <c r="P276" s="19" t="s">
        <v>16</v>
      </c>
      <c r="Q276" s="14" t="s">
        <v>847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502</v>
      </c>
      <c r="D277" s="20" t="s">
        <v>503</v>
      </c>
      <c r="E277" s="16"/>
      <c r="F277" s="17">
        <v>100.26</v>
      </c>
      <c r="G277" s="17">
        <v>97.55</v>
      </c>
      <c r="H277" s="17">
        <v>94.85</v>
      </c>
      <c r="I277" s="17"/>
      <c r="J277" s="17">
        <v>101.27</v>
      </c>
      <c r="K277" s="17">
        <v>106.67</v>
      </c>
      <c r="L277" s="17">
        <v>115.41</v>
      </c>
      <c r="M277" s="17"/>
      <c r="N277" s="17">
        <v>35.898780266000003</v>
      </c>
      <c r="O277" s="36">
        <v>1.7173595165</v>
      </c>
      <c r="P277" s="20" t="s">
        <v>16</v>
      </c>
      <c r="Q277" s="15" t="s">
        <v>848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504</v>
      </c>
      <c r="D278" s="19" t="s">
        <v>505</v>
      </c>
      <c r="E278" s="16"/>
      <c r="F278" s="18">
        <v>136.72</v>
      </c>
      <c r="G278" s="18">
        <v>131.04</v>
      </c>
      <c r="H278" s="18">
        <v>125.36</v>
      </c>
      <c r="I278" s="17"/>
      <c r="J278" s="18">
        <v>138.68</v>
      </c>
      <c r="K278" s="18">
        <v>150.03</v>
      </c>
      <c r="L278" s="18">
        <v>168.41</v>
      </c>
      <c r="M278" s="18"/>
      <c r="N278" s="18">
        <v>50.465043369999997</v>
      </c>
      <c r="O278" s="18">
        <v>6.3782502260000005</v>
      </c>
      <c r="P278" s="19" t="s">
        <v>16</v>
      </c>
      <c r="Q278" s="14" t="s">
        <v>849</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506</v>
      </c>
      <c r="D279" s="20" t="s">
        <v>507</v>
      </c>
      <c r="E279" s="16"/>
      <c r="F279" s="17">
        <v>67.06</v>
      </c>
      <c r="G279" s="17">
        <v>47.25</v>
      </c>
      <c r="H279" s="17">
        <v>27.44</v>
      </c>
      <c r="I279" s="17"/>
      <c r="J279" s="17">
        <v>69.83</v>
      </c>
      <c r="K279" s="17">
        <v>109.44</v>
      </c>
      <c r="L279" s="17">
        <v>173.54</v>
      </c>
      <c r="M279" s="17"/>
      <c r="N279" s="17">
        <v>30.501808948000001</v>
      </c>
      <c r="O279" s="36">
        <v>3.3486677120000001</v>
      </c>
      <c r="P279" s="20" t="s">
        <v>16</v>
      </c>
      <c r="Q279" s="15" t="s">
        <v>850</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508</v>
      </c>
      <c r="D280" s="19" t="s">
        <v>509</v>
      </c>
      <c r="E280" s="16"/>
      <c r="F280" s="18">
        <v>179.62</v>
      </c>
      <c r="G280" s="18">
        <v>165.24</v>
      </c>
      <c r="H280" s="18">
        <v>150.87</v>
      </c>
      <c r="I280" s="17"/>
      <c r="J280" s="18">
        <v>183.81</v>
      </c>
      <c r="K280" s="18">
        <v>212.55</v>
      </c>
      <c r="L280" s="18">
        <v>259.06</v>
      </c>
      <c r="M280" s="18"/>
      <c r="N280" s="18">
        <v>72.647936263000005</v>
      </c>
      <c r="O280" s="18">
        <v>1135.1817220999999</v>
      </c>
      <c r="P280" s="19" t="s">
        <v>19</v>
      </c>
      <c r="Q280" s="14" t="s">
        <v>851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510</v>
      </c>
      <c r="D281" s="20" t="s">
        <v>511</v>
      </c>
      <c r="E281" s="16"/>
      <c r="F281" s="17">
        <v>151.31</v>
      </c>
      <c r="G281" s="17">
        <v>140.84</v>
      </c>
      <c r="H281" s="17">
        <v>130.37</v>
      </c>
      <c r="I281" s="17"/>
      <c r="J281" s="17">
        <v>154.66</v>
      </c>
      <c r="K281" s="17">
        <v>175.59</v>
      </c>
      <c r="L281" s="17">
        <v>209.46</v>
      </c>
      <c r="M281" s="17"/>
      <c r="N281" s="17">
        <v>67.795164552000003</v>
      </c>
      <c r="O281" s="36">
        <v>2.0076947170000001</v>
      </c>
      <c r="P281" s="20" t="s">
        <v>19</v>
      </c>
      <c r="Q281" s="15" t="s">
        <v>852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853</v>
      </c>
      <c r="D282" s="19" t="s">
        <v>854</v>
      </c>
      <c r="E282" s="16"/>
      <c r="F282" s="18">
        <v>89.95</v>
      </c>
      <c r="G282" s="18">
        <v>87.12</v>
      </c>
      <c r="H282" s="18">
        <v>84.29</v>
      </c>
      <c r="I282" s="17"/>
      <c r="J282" s="18">
        <v>90.99</v>
      </c>
      <c r="K282" s="18">
        <v>96.64</v>
      </c>
      <c r="L282" s="18">
        <v>105.78</v>
      </c>
      <c r="M282" s="18"/>
      <c r="N282" s="18">
        <v>44.756129217999998</v>
      </c>
      <c r="O282" s="18">
        <v>4.500058933</v>
      </c>
      <c r="P282" s="19" t="s">
        <v>16</v>
      </c>
      <c r="Q282" s="14" t="s">
        <v>855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512</v>
      </c>
      <c r="D283" s="20" t="s">
        <v>513</v>
      </c>
      <c r="E283" s="16"/>
      <c r="F283" s="17">
        <v>140.11000000000001</v>
      </c>
      <c r="G283" s="17">
        <v>131.06</v>
      </c>
      <c r="H283" s="17">
        <v>122.02</v>
      </c>
      <c r="I283" s="17"/>
      <c r="J283" s="17">
        <v>146.46</v>
      </c>
      <c r="K283" s="17">
        <v>164.54</v>
      </c>
      <c r="L283" s="17">
        <v>193.81</v>
      </c>
      <c r="M283" s="17"/>
      <c r="N283" s="17">
        <v>59.512469117000002</v>
      </c>
      <c r="O283" s="36">
        <v>3.7794534222</v>
      </c>
      <c r="P283" s="20" t="s">
        <v>19</v>
      </c>
      <c r="Q283" s="15" t="s">
        <v>514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515</v>
      </c>
      <c r="D284" s="19" t="s">
        <v>516</v>
      </c>
      <c r="E284" s="16"/>
      <c r="F284" s="18">
        <v>76.05</v>
      </c>
      <c r="G284" s="18">
        <v>72.5</v>
      </c>
      <c r="H284" s="18">
        <v>68.95</v>
      </c>
      <c r="I284" s="17"/>
      <c r="J284" s="18">
        <v>76.739999999999995</v>
      </c>
      <c r="K284" s="18">
        <v>83.83</v>
      </c>
      <c r="L284" s="18">
        <v>95.32</v>
      </c>
      <c r="M284" s="18"/>
      <c r="N284" s="18">
        <v>48.91786536</v>
      </c>
      <c r="O284" s="18">
        <v>3.8082057804999998</v>
      </c>
      <c r="P284" s="19" t="s">
        <v>16</v>
      </c>
      <c r="Q284" s="14" t="s">
        <v>856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857</v>
      </c>
      <c r="D285" s="20" t="s">
        <v>858</v>
      </c>
      <c r="E285" s="16"/>
      <c r="F285" s="17">
        <v>51.82</v>
      </c>
      <c r="G285" s="17">
        <v>49.79</v>
      </c>
      <c r="H285" s="17">
        <v>47.76</v>
      </c>
      <c r="I285" s="17"/>
      <c r="J285" s="17">
        <v>53.7</v>
      </c>
      <c r="K285" s="17">
        <v>57.75</v>
      </c>
      <c r="L285" s="17">
        <v>64.31</v>
      </c>
      <c r="M285" s="17"/>
      <c r="N285" s="17">
        <v>54.981978058999999</v>
      </c>
      <c r="O285" s="36">
        <v>10.061782523</v>
      </c>
      <c r="P285" s="20" t="s">
        <v>19</v>
      </c>
      <c r="Q285" s="15" t="s">
        <v>859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517</v>
      </c>
      <c r="D286" s="19" t="s">
        <v>518</v>
      </c>
      <c r="E286" s="16"/>
      <c r="F286" s="18">
        <v>404.21</v>
      </c>
      <c r="G286" s="18">
        <v>392.19</v>
      </c>
      <c r="H286" s="18">
        <v>380.18</v>
      </c>
      <c r="I286" s="17"/>
      <c r="J286" s="18">
        <v>407.79</v>
      </c>
      <c r="K286" s="18">
        <v>431.81</v>
      </c>
      <c r="L286" s="18">
        <v>470.68</v>
      </c>
      <c r="M286" s="18"/>
      <c r="N286" s="18">
        <v>39.700167676</v>
      </c>
      <c r="O286" s="18">
        <v>70.455437287999999</v>
      </c>
      <c r="P286" s="19" t="s">
        <v>16</v>
      </c>
      <c r="Q286" s="14" t="s">
        <v>860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519</v>
      </c>
      <c r="D287" s="20" t="s">
        <v>520</v>
      </c>
      <c r="E287" s="16"/>
      <c r="F287" s="17">
        <v>124.5</v>
      </c>
      <c r="G287" s="17">
        <v>88.74</v>
      </c>
      <c r="H287" s="17">
        <v>52.99</v>
      </c>
      <c r="I287" s="17"/>
      <c r="J287" s="17">
        <v>131.96</v>
      </c>
      <c r="K287" s="17">
        <v>203.46</v>
      </c>
      <c r="L287" s="17">
        <v>319.17</v>
      </c>
      <c r="M287" s="17"/>
      <c r="N287" s="17">
        <v>43.987139251000002</v>
      </c>
      <c r="O287" s="36">
        <v>63.421753115000001</v>
      </c>
      <c r="P287" s="20" t="s">
        <v>16</v>
      </c>
      <c r="Q287" s="15" t="s">
        <v>861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521</v>
      </c>
      <c r="D288" s="19" t="s">
        <v>522</v>
      </c>
      <c r="E288" s="16"/>
      <c r="F288" s="18">
        <v>123.68</v>
      </c>
      <c r="G288" s="18">
        <v>115.43</v>
      </c>
      <c r="H288" s="18">
        <v>107.19</v>
      </c>
      <c r="I288" s="17"/>
      <c r="J288" s="18">
        <v>128.4</v>
      </c>
      <c r="K288" s="18">
        <v>144.88</v>
      </c>
      <c r="L288" s="18">
        <v>171.56</v>
      </c>
      <c r="M288" s="18"/>
      <c r="N288" s="18">
        <v>63.093239910999998</v>
      </c>
      <c r="O288" s="18">
        <v>312.07928602999999</v>
      </c>
      <c r="P288" s="19" t="s">
        <v>19</v>
      </c>
      <c r="Q288" s="14" t="s">
        <v>862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523</v>
      </c>
      <c r="D289" s="19" t="s">
        <v>524</v>
      </c>
      <c r="E289" s="16"/>
      <c r="F289" s="18">
        <v>65.3</v>
      </c>
      <c r="G289" s="18">
        <v>60.43</v>
      </c>
      <c r="H289" s="18">
        <v>55.56</v>
      </c>
      <c r="I289" s="17"/>
      <c r="J289" s="18">
        <v>67.47</v>
      </c>
      <c r="K289" s="18">
        <v>77.2</v>
      </c>
      <c r="L289" s="18">
        <v>92.94</v>
      </c>
      <c r="M289" s="18"/>
      <c r="N289" s="18">
        <v>72.235870496999993</v>
      </c>
      <c r="O289" s="18">
        <v>1.8490767579999998</v>
      </c>
      <c r="P289" s="19" t="s">
        <v>19</v>
      </c>
      <c r="Q289" s="14" t="s">
        <v>863</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525</v>
      </c>
      <c r="D290" s="20" t="s">
        <v>526</v>
      </c>
      <c r="E290" s="16"/>
      <c r="F290" s="17">
        <v>188.62</v>
      </c>
      <c r="G290" s="17">
        <v>173.53</v>
      </c>
      <c r="H290" s="17">
        <v>158.44999999999999</v>
      </c>
      <c r="I290" s="17"/>
      <c r="J290" s="17">
        <v>192.8</v>
      </c>
      <c r="K290" s="17">
        <v>222.96</v>
      </c>
      <c r="L290" s="17">
        <v>271.77</v>
      </c>
      <c r="M290" s="17"/>
      <c r="N290" s="17">
        <v>73.056821505000002</v>
      </c>
      <c r="O290" s="36">
        <v>91.607641738000012</v>
      </c>
      <c r="P290" s="20" t="s">
        <v>19</v>
      </c>
      <c r="Q290" s="15" t="s">
        <v>864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527</v>
      </c>
      <c r="D291" s="19" t="s">
        <v>528</v>
      </c>
      <c r="E291" s="16"/>
      <c r="F291" s="18">
        <v>130.4</v>
      </c>
      <c r="G291" s="18">
        <v>121.04</v>
      </c>
      <c r="H291" s="18">
        <v>111.68</v>
      </c>
      <c r="I291" s="17"/>
      <c r="J291" s="18">
        <v>133.57</v>
      </c>
      <c r="K291" s="18">
        <v>152.28</v>
      </c>
      <c r="L291" s="18">
        <v>182.57</v>
      </c>
      <c r="M291" s="18"/>
      <c r="N291" s="18">
        <v>70.989761454000003</v>
      </c>
      <c r="O291" s="18">
        <v>10.594879842000001</v>
      </c>
      <c r="P291" s="19" t="s">
        <v>19</v>
      </c>
      <c r="Q291" s="14" t="s">
        <v>865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529</v>
      </c>
      <c r="D292" s="20" t="s">
        <v>530</v>
      </c>
      <c r="E292" s="16"/>
      <c r="F292" s="17">
        <v>191.51</v>
      </c>
      <c r="G292" s="17">
        <v>175.81</v>
      </c>
      <c r="H292" s="17">
        <v>160.12</v>
      </c>
      <c r="I292" s="17"/>
      <c r="J292" s="17">
        <v>198.95</v>
      </c>
      <c r="K292" s="17">
        <v>230.33</v>
      </c>
      <c r="L292" s="17">
        <v>281.11</v>
      </c>
      <c r="M292" s="17"/>
      <c r="N292" s="17">
        <v>69.804219754000002</v>
      </c>
      <c r="O292" s="36">
        <v>8.5505842679999997</v>
      </c>
      <c r="P292" s="20" t="s">
        <v>19</v>
      </c>
      <c r="Q292" s="15" t="s">
        <v>866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531</v>
      </c>
      <c r="D293" s="19" t="s">
        <v>532</v>
      </c>
      <c r="E293" s="16"/>
      <c r="F293" s="18">
        <v>66.400000000000006</v>
      </c>
      <c r="G293" s="18">
        <v>60.81</v>
      </c>
      <c r="H293" s="18">
        <v>55.22</v>
      </c>
      <c r="I293" s="17"/>
      <c r="J293" s="18">
        <v>69.69</v>
      </c>
      <c r="K293" s="18">
        <v>80.86</v>
      </c>
      <c r="L293" s="18">
        <v>98.94</v>
      </c>
      <c r="M293" s="18"/>
      <c r="N293" s="18">
        <v>58.368788602999999</v>
      </c>
      <c r="O293" s="18">
        <v>1.846471526</v>
      </c>
      <c r="P293" s="19" t="s">
        <v>19</v>
      </c>
      <c r="Q293" s="14" t="s">
        <v>867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533</v>
      </c>
      <c r="D294" s="20" t="s">
        <v>534</v>
      </c>
      <c r="E294" s="16"/>
      <c r="F294" s="17">
        <v>64.37</v>
      </c>
      <c r="G294" s="17">
        <v>62.34</v>
      </c>
      <c r="H294" s="17">
        <v>60.31</v>
      </c>
      <c r="I294" s="17"/>
      <c r="J294" s="17">
        <v>65.540000000000006</v>
      </c>
      <c r="K294" s="17">
        <v>69.59</v>
      </c>
      <c r="L294" s="17">
        <v>76.150000000000006</v>
      </c>
      <c r="M294" s="17"/>
      <c r="N294" s="17">
        <v>58.627984161999997</v>
      </c>
      <c r="O294" s="36">
        <v>24.248129800999997</v>
      </c>
      <c r="P294" s="20" t="s">
        <v>19</v>
      </c>
      <c r="Q294" s="15" t="s">
        <v>868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535</v>
      </c>
      <c r="D295" s="19" t="s">
        <v>536</v>
      </c>
      <c r="E295" s="16"/>
      <c r="F295" s="18">
        <v>48.95</v>
      </c>
      <c r="G295" s="18">
        <v>47.34</v>
      </c>
      <c r="H295" s="18">
        <v>45.74</v>
      </c>
      <c r="I295" s="17"/>
      <c r="J295" s="18">
        <v>49.68</v>
      </c>
      <c r="K295" s="18">
        <v>52.88</v>
      </c>
      <c r="L295" s="18">
        <v>58.06</v>
      </c>
      <c r="M295" s="18"/>
      <c r="N295" s="18">
        <v>41.582146997000002</v>
      </c>
      <c r="O295" s="18">
        <v>14.632503159000001</v>
      </c>
      <c r="P295" s="19" t="s">
        <v>16</v>
      </c>
      <c r="Q295" s="14" t="s">
        <v>869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537</v>
      </c>
      <c r="D296" s="20" t="s">
        <v>538</v>
      </c>
      <c r="E296" s="16"/>
      <c r="F296" s="17">
        <v>98.5</v>
      </c>
      <c r="G296" s="17">
        <v>91.3</v>
      </c>
      <c r="H296" s="17">
        <v>84.11</v>
      </c>
      <c r="I296" s="17"/>
      <c r="J296" s="17">
        <v>100.68</v>
      </c>
      <c r="K296" s="17">
        <v>115.06</v>
      </c>
      <c r="L296" s="17">
        <v>138.34</v>
      </c>
      <c r="M296" s="17"/>
      <c r="N296" s="17">
        <v>28.99239227</v>
      </c>
      <c r="O296" s="36">
        <v>8.0789066900000002</v>
      </c>
      <c r="P296" s="20" t="s">
        <v>16</v>
      </c>
      <c r="Q296" s="15" t="s">
        <v>870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871</v>
      </c>
      <c r="D297" s="19" t="s">
        <v>872</v>
      </c>
      <c r="E297" s="16"/>
      <c r="F297" s="18">
        <v>160</v>
      </c>
      <c r="G297" s="18">
        <v>148.47999999999999</v>
      </c>
      <c r="H297" s="18">
        <v>136.96</v>
      </c>
      <c r="I297" s="17"/>
      <c r="J297" s="18">
        <v>164.57</v>
      </c>
      <c r="K297" s="18">
        <v>187.6</v>
      </c>
      <c r="L297" s="18">
        <v>224.88</v>
      </c>
      <c r="M297" s="18"/>
      <c r="N297" s="18">
        <v>65.288142710000002</v>
      </c>
      <c r="O297" s="18">
        <v>1.4337864760000001</v>
      </c>
      <c r="P297" s="19" t="s">
        <v>19</v>
      </c>
      <c r="Q297" s="14" t="s">
        <v>873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539</v>
      </c>
      <c r="D298" s="20" t="s">
        <v>540</v>
      </c>
      <c r="E298" s="16"/>
      <c r="F298" s="17">
        <v>131.31</v>
      </c>
      <c r="G298" s="17">
        <v>121.75</v>
      </c>
      <c r="H298" s="17">
        <v>112.19</v>
      </c>
      <c r="I298" s="17"/>
      <c r="J298" s="17">
        <v>135.43</v>
      </c>
      <c r="K298" s="17">
        <v>154.54</v>
      </c>
      <c r="L298" s="17">
        <v>185.47</v>
      </c>
      <c r="M298" s="17"/>
      <c r="N298" s="17">
        <v>66.387724332000005</v>
      </c>
      <c r="O298" s="36">
        <v>2.3206240834999998</v>
      </c>
      <c r="P298" s="20" t="s">
        <v>19</v>
      </c>
      <c r="Q298" s="15" t="s">
        <v>874</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541</v>
      </c>
      <c r="D299" s="19" t="s">
        <v>542</v>
      </c>
      <c r="E299" s="16"/>
      <c r="F299" s="18">
        <v>104.97</v>
      </c>
      <c r="G299" s="18">
        <v>98.45</v>
      </c>
      <c r="H299" s="18">
        <v>91.94</v>
      </c>
      <c r="I299" s="17"/>
      <c r="J299" s="18">
        <v>108.58</v>
      </c>
      <c r="K299" s="18">
        <v>121.6</v>
      </c>
      <c r="L299" s="18">
        <v>142.68</v>
      </c>
      <c r="M299" s="18"/>
      <c r="N299" s="18">
        <v>66.484630815000003</v>
      </c>
      <c r="O299" s="18">
        <v>1.8580809094999999</v>
      </c>
      <c r="P299" s="19" t="s">
        <v>19</v>
      </c>
      <c r="Q299" s="14" t="s">
        <v>875</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876</v>
      </c>
      <c r="D300" s="20" t="s">
        <v>877</v>
      </c>
      <c r="E300" s="16"/>
      <c r="F300" s="17">
        <v>150.35</v>
      </c>
      <c r="G300" s="17">
        <v>138.49</v>
      </c>
      <c r="H300" s="17">
        <v>126.64</v>
      </c>
      <c r="I300" s="17"/>
      <c r="J300" s="17">
        <v>153.36000000000001</v>
      </c>
      <c r="K300" s="17">
        <v>177.06</v>
      </c>
      <c r="L300" s="17">
        <v>215.42</v>
      </c>
      <c r="M300" s="17"/>
      <c r="N300" s="17">
        <v>71.791261516999995</v>
      </c>
      <c r="O300" s="36">
        <v>3.7827603545000001</v>
      </c>
      <c r="P300" s="20" t="s">
        <v>19</v>
      </c>
      <c r="Q300" s="15" t="s">
        <v>878</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543</v>
      </c>
      <c r="D301" s="19" t="s">
        <v>544</v>
      </c>
      <c r="E301" s="16"/>
      <c r="F301" s="18">
        <v>21.69</v>
      </c>
      <c r="G301" s="18">
        <v>15.47</v>
      </c>
      <c r="H301" s="18">
        <v>9.26</v>
      </c>
      <c r="I301" s="17"/>
      <c r="J301" s="18">
        <v>22.7</v>
      </c>
      <c r="K301" s="18">
        <v>35.119999999999997</v>
      </c>
      <c r="L301" s="18">
        <v>55.23</v>
      </c>
      <c r="M301" s="18"/>
      <c r="N301" s="18">
        <v>29.378812150000002</v>
      </c>
      <c r="O301" s="18">
        <v>11.055576412000001</v>
      </c>
      <c r="P301" s="19" t="s">
        <v>16</v>
      </c>
      <c r="Q301" s="14" t="s">
        <v>879</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545</v>
      </c>
      <c r="D302" s="20" t="s">
        <v>546</v>
      </c>
      <c r="E302" s="16"/>
      <c r="F302" s="17">
        <v>5.31</v>
      </c>
      <c r="G302" s="17">
        <v>2.14</v>
      </c>
      <c r="H302" s="17">
        <v>-1.02</v>
      </c>
      <c r="I302" s="17"/>
      <c r="J302" s="17">
        <v>5.6</v>
      </c>
      <c r="K302" s="17">
        <v>11.93</v>
      </c>
      <c r="L302" s="17">
        <v>22.18</v>
      </c>
      <c r="M302" s="17"/>
      <c r="N302" s="17">
        <v>23.672558424000002</v>
      </c>
      <c r="O302" s="36">
        <v>2.8230236870000001</v>
      </c>
      <c r="P302" s="20" t="s">
        <v>16</v>
      </c>
      <c r="Q302" s="15" t="s">
        <v>880</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547</v>
      </c>
      <c r="D303" s="19" t="s">
        <v>548</v>
      </c>
      <c r="E303" s="16"/>
      <c r="F303" s="18">
        <v>7.48</v>
      </c>
      <c r="G303" s="18">
        <v>4.07</v>
      </c>
      <c r="H303" s="18">
        <v>0.67</v>
      </c>
      <c r="I303" s="17"/>
      <c r="J303" s="18">
        <v>7.96</v>
      </c>
      <c r="K303" s="18">
        <v>14.76</v>
      </c>
      <c r="L303" s="18">
        <v>25.77</v>
      </c>
      <c r="M303" s="18"/>
      <c r="N303" s="18">
        <v>26.688095536999999</v>
      </c>
      <c r="O303" s="18">
        <v>2.6369782884999999</v>
      </c>
      <c r="P303" s="19" t="s">
        <v>16</v>
      </c>
      <c r="Q303" s="14" t="s">
        <v>881</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549</v>
      </c>
      <c r="D304" s="20" t="s">
        <v>550</v>
      </c>
      <c r="E304" s="16"/>
      <c r="F304" s="17">
        <v>12.1</v>
      </c>
      <c r="G304" s="17">
        <v>4.91</v>
      </c>
      <c r="H304" s="17">
        <v>-2.2599999999999998</v>
      </c>
      <c r="I304" s="17"/>
      <c r="J304" s="17">
        <v>12.82</v>
      </c>
      <c r="K304" s="17">
        <v>27.18</v>
      </c>
      <c r="L304" s="17">
        <v>50.42</v>
      </c>
      <c r="M304" s="17"/>
      <c r="N304" s="17">
        <v>24.220498900999999</v>
      </c>
      <c r="O304" s="36">
        <v>3.1619926435000001</v>
      </c>
      <c r="P304" s="20" t="s">
        <v>16</v>
      </c>
      <c r="Q304" s="15" t="s">
        <v>882</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551</v>
      </c>
      <c r="D305" s="19" t="s">
        <v>552</v>
      </c>
      <c r="E305" s="16"/>
      <c r="F305" s="18">
        <v>15.82</v>
      </c>
      <c r="G305" s="18">
        <v>15.28</v>
      </c>
      <c r="H305" s="18">
        <v>14.74</v>
      </c>
      <c r="I305" s="17"/>
      <c r="J305" s="18">
        <v>16.149999999999999</v>
      </c>
      <c r="K305" s="18">
        <v>17.22</v>
      </c>
      <c r="L305" s="18">
        <v>18.96</v>
      </c>
      <c r="M305" s="18"/>
      <c r="N305" s="18">
        <v>49.513474432000002</v>
      </c>
      <c r="O305" s="18">
        <v>1.9747883314999999</v>
      </c>
      <c r="P305" s="19" t="s">
        <v>16</v>
      </c>
      <c r="Q305" s="14" t="s">
        <v>883</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553</v>
      </c>
      <c r="D306" s="20" t="s">
        <v>554</v>
      </c>
      <c r="E306" s="16"/>
      <c r="F306" s="17">
        <v>8.26</v>
      </c>
      <c r="G306" s="17">
        <v>7.92</v>
      </c>
      <c r="H306" s="17">
        <v>7.59</v>
      </c>
      <c r="I306" s="17"/>
      <c r="J306" s="17">
        <v>8.33</v>
      </c>
      <c r="K306" s="17">
        <v>8.99</v>
      </c>
      <c r="L306" s="17">
        <v>10.06</v>
      </c>
      <c r="M306" s="17"/>
      <c r="N306" s="17">
        <v>38.259118680999997</v>
      </c>
      <c r="O306" s="36">
        <v>3.9306771829999998</v>
      </c>
      <c r="P306" s="20" t="s">
        <v>16</v>
      </c>
      <c r="Q306" s="15" t="s">
        <v>884</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555</v>
      </c>
      <c r="D307" s="19" t="s">
        <v>556</v>
      </c>
      <c r="E307" s="16"/>
      <c r="F307" s="18" t="s">
        <v>38</v>
      </c>
      <c r="G307" s="18" t="s">
        <v>38</v>
      </c>
      <c r="H307" s="18" t="s">
        <v>38</v>
      </c>
      <c r="I307" s="17"/>
      <c r="J307" s="18" t="s">
        <v>38</v>
      </c>
      <c r="K307" s="18" t="s">
        <v>38</v>
      </c>
      <c r="L307" s="18" t="s">
        <v>38</v>
      </c>
      <c r="M307" s="18"/>
      <c r="N307" s="18" t="s">
        <v>38</v>
      </c>
      <c r="O307" s="18" t="s">
        <v>38</v>
      </c>
      <c r="P307" s="19" t="s">
        <v>38</v>
      </c>
      <c r="Q307" s="14" t="s">
        <v>39</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557</v>
      </c>
      <c r="D308" s="20" t="s">
        <v>558</v>
      </c>
      <c r="E308" s="16"/>
      <c r="F308" s="17">
        <v>18.739999999999998</v>
      </c>
      <c r="G308" s="17">
        <v>17.23</v>
      </c>
      <c r="H308" s="17">
        <v>15.72</v>
      </c>
      <c r="I308" s="17"/>
      <c r="J308" s="17">
        <v>19.190000000000001</v>
      </c>
      <c r="K308" s="17">
        <v>22.2</v>
      </c>
      <c r="L308" s="17">
        <v>27.08</v>
      </c>
      <c r="M308" s="17"/>
      <c r="N308" s="17">
        <v>72.733417291999999</v>
      </c>
      <c r="O308" s="36">
        <v>13.550405891</v>
      </c>
      <c r="P308" s="20" t="s">
        <v>19</v>
      </c>
      <c r="Q308" s="15" t="s">
        <v>885</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559</v>
      </c>
      <c r="D309" s="19" t="s">
        <v>560</v>
      </c>
      <c r="E309" s="16"/>
      <c r="F309" s="18">
        <v>18.05</v>
      </c>
      <c r="G309" s="18">
        <v>17.399999999999999</v>
      </c>
      <c r="H309" s="18">
        <v>16.760000000000002</v>
      </c>
      <c r="I309" s="17"/>
      <c r="J309" s="18">
        <v>18.34</v>
      </c>
      <c r="K309" s="18">
        <v>19.62</v>
      </c>
      <c r="L309" s="18">
        <v>21.7</v>
      </c>
      <c r="M309" s="18"/>
      <c r="N309" s="18">
        <v>35.303661740999999</v>
      </c>
      <c r="O309" s="18">
        <v>16.273137295000002</v>
      </c>
      <c r="P309" s="19" t="s">
        <v>16</v>
      </c>
      <c r="Q309" s="14" t="s">
        <v>886</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561</v>
      </c>
      <c r="D310" s="20" t="s">
        <v>562</v>
      </c>
      <c r="E310" s="16"/>
      <c r="F310" s="17">
        <v>27.09</v>
      </c>
      <c r="G310" s="17">
        <v>24.55</v>
      </c>
      <c r="H310" s="17">
        <v>22.01</v>
      </c>
      <c r="I310" s="17"/>
      <c r="J310" s="17">
        <v>30.14</v>
      </c>
      <c r="K310" s="17">
        <v>35.21</v>
      </c>
      <c r="L310" s="17">
        <v>43.43</v>
      </c>
      <c r="M310" s="17"/>
      <c r="N310" s="17">
        <v>56.175726693999998</v>
      </c>
      <c r="O310" s="36">
        <v>90.641913647999999</v>
      </c>
      <c r="P310" s="20" t="s">
        <v>19</v>
      </c>
      <c r="Q310" s="15" t="s">
        <v>887</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563</v>
      </c>
      <c r="D311" s="19" t="s">
        <v>564</v>
      </c>
      <c r="E311" s="16"/>
      <c r="F311" s="18">
        <v>15.28</v>
      </c>
      <c r="G311" s="18">
        <v>14.81</v>
      </c>
      <c r="H311" s="18">
        <v>14.34</v>
      </c>
      <c r="I311" s="17"/>
      <c r="J311" s="18">
        <v>15.54</v>
      </c>
      <c r="K311" s="18">
        <v>16.47</v>
      </c>
      <c r="L311" s="18">
        <v>17.989999999999998</v>
      </c>
      <c r="M311" s="18"/>
      <c r="N311" s="18">
        <v>39.352319633</v>
      </c>
      <c r="O311" s="18">
        <v>3.8966915415000001</v>
      </c>
      <c r="P311" s="19" t="s">
        <v>16</v>
      </c>
      <c r="Q311" s="14" t="s">
        <v>888</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565</v>
      </c>
      <c r="D312" s="20" t="s">
        <v>566</v>
      </c>
      <c r="E312" s="16"/>
      <c r="F312" s="17">
        <v>22.87</v>
      </c>
      <c r="G312" s="17">
        <v>21.75</v>
      </c>
      <c r="H312" s="17">
        <v>20.64</v>
      </c>
      <c r="I312" s="17"/>
      <c r="J312" s="17">
        <v>23.17</v>
      </c>
      <c r="K312" s="17">
        <v>25.39</v>
      </c>
      <c r="L312" s="17">
        <v>28.99</v>
      </c>
      <c r="M312" s="17"/>
      <c r="N312" s="17">
        <v>45.908002809000003</v>
      </c>
      <c r="O312" s="36">
        <v>1.8740710745</v>
      </c>
      <c r="P312" s="20" t="s">
        <v>16</v>
      </c>
      <c r="Q312" s="15" t="s">
        <v>889</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567</v>
      </c>
      <c r="D313" s="19" t="s">
        <v>568</v>
      </c>
      <c r="E313" s="16"/>
      <c r="F313" s="18">
        <v>171.1</v>
      </c>
      <c r="G313" s="18">
        <v>147.12</v>
      </c>
      <c r="H313" s="18">
        <v>123.14</v>
      </c>
      <c r="I313" s="17"/>
      <c r="J313" s="18">
        <v>199.97</v>
      </c>
      <c r="K313" s="18">
        <v>247.92</v>
      </c>
      <c r="L313" s="18">
        <v>325.52999999999997</v>
      </c>
      <c r="M313" s="18"/>
      <c r="N313" s="18">
        <v>58.928926169</v>
      </c>
      <c r="O313" s="18">
        <v>2.347641796</v>
      </c>
      <c r="P313" s="19" t="s">
        <v>19</v>
      </c>
      <c r="Q313" s="14" t="s">
        <v>890</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2026-02-09T22:01:59Z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