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021814\OneDrive\RELATÓRIOS\"/>
    </mc:Choice>
  </mc:AlternateContent>
  <xr:revisionPtr revIDLastSave="0" documentId="8_{FC5BAB14-5ECC-481F-9369-756EC12680AE}" xr6:coauthVersionLast="47" xr6:coauthVersionMax="47" xr10:uidLastSave="{00000000-0000-0000-0000-000000000000}"/>
  <bookViews>
    <workbookView xWindow="-108" yWindow="-108" windowWidth="23256" windowHeight="1245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<sst xmlns="http://schemas.openxmlformats.org/spreadsheetml/2006/main" count="1284" uniqueCount="877">
  <si>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</si>
  <si>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</si>
  <si>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</si>
  <si>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</si>
  <si>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</si>
  <si>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</si>
  <si>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</si>
  <si>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</si>
  <si>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</si>
  <si>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</si>
  <si>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</si>
  <si>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</si>
  <si>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</si>
  <si>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</si>
  <si>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</si>
  <si>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</si>
  <si>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</si>
  <si>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</si>
  <si>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</si>
  <si>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</si>
  <si>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</si>
  <si>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</si>
  <si>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</si>
  <si>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</si>
  <si>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</si>
  <si>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</si>
  <si>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</si>
  <si>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</si>
  <si>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</si>
  <si>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</si>
  <si>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</si>
  <si>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</si>
  <si>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</si>
  <si>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</si>
  <si>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</si>
  <si>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</si>
  <si>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</si>
  <si>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</si>
  <si>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</si>
  <si>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</si>
  <si>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</si>
  <si>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</si>
  <si>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</si>
  <si>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</si>
  <si>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</si>
  <si>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</si>
  <si>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</si>
  <si>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</si>
  <si>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</si>
  <si>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</si>
  <si>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</si>
  <si>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</si>
  <si>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</si>
  <si>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</si>
  <si>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</si>
  <si>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</si>
  <si>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</si>
  <si>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</si>
  <si>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</si>
  <si>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</si>
  <si>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</si>
  <si>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</si>
  <si>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</si>
  <si>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</si>
  <si>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</si>
  <si>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</si>
  <si>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</si>
  <si>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</si>
  <si>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</si>
  <si>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</si>
  <si>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</si>
  <si>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</si>
  <si>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</si>
  <si>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</si>
  <si>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</si>
  <si>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</si>
  <si>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</si>
  <si>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</si>
  <si>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</si>
  <si>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</si>
  <si>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</si>
  <si>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</si>
  <si>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</si>
  <si>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</si>
  <si>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</si>
  <si>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</si>
  <si>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</si>
  <si>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</si>
  <si>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</si>
  <si>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</si>
  <si>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</si>
  <si>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</si>
  <si>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</si>
  <si>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</si>
  <si>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</si>
  <si>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</si>
  <si>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</si>
  <si>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</si>
  <si>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</si>
  <si>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</si>
  <si>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</si>
  <si>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</si>
  <si>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</si>
  <si>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</si>
  <si>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</si>
  <si>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</si>
  <si>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</si>
  <si>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</si>
  <si>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</si>
  <si>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</si>
  <si>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</si>
  <si>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</si>
  <si>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</si>
  <si>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</si>
  <si>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</si>
  <si>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</si>
  <si>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</si>
  <si>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</si>
  <si>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</si>
  <si>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</si>
  <si>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</si>
  <si>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</si>
  <si>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</si>
  <si>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</si>
  <si>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</si>
  <si>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</si>
  <si>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</si>
  <si>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</si>
  <si>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</si>
  <si>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</si>
  <si>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</si>
  <si>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</si>
  <si>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</si>
  <si>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</si>
  <si>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</si>
  <si>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</si>
  <si>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</si>
  <si>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</si>
  <si>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</si>
  <si>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</si>
  <si>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</si>
  <si>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</si>
  <si>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</si>
  <si>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</si>
  <si>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</si>
  <si>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</si>
  <si>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</si>
  <si>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</si>
  <si>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</si>
  <si>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</si>
  <si>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</si>
  <si>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</si>
  <si>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</si>
  <si>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</si>
  <si>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</si>
  <si>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</si>
  <si>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</si>
  <si>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</si>
  <si>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</si>
  <si>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</si>
  <si>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</si>
  <si>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</si>
  <si>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</si>
  <si>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</si>
  <si>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</si>
  <si>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</si>
  <si>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</si>
  <si>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</si>
  <si>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</si>
  <si>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</si>
  <si>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</si>
  <si>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</si>
  <si>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</si>
  <si>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</si>
  <si>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</si>
  <si>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</si>
  <si>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</si>
  <si>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</si>
  <si>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</si>
  <si>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</si>
  <si>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</si>
  <si>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</si>
  <si>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</si>
  <si>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</si>
  <si>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</si>
  <si>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</si>
  <si>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</si>
  <si>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</si>
  <si>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</si>
  <si>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</si>
  <si>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</si>
  <si>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</si>
  <si>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</si>
  <si>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</si>
  <si>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</si>
  <si>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</si>
  <si>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</si>
  <si>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</si>
  <si>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</si>
  <si>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</si>
  <si>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</si>
  <si>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</si>
  <si>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</si>
  <si>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</si>
  <si>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</si>
  <si>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</si>
  <si>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</si>
  <si>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</si>
  <si>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</si>
  <si>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</si>
  <si>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</si>
  <si>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</si>
  <si>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</si>
  <si>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</si>
  <si>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</si>
  <si>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</si>
  <si>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</si>
  <si>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</si>
  <si>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</si>
  <si>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</si>
  <si>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</si>
  <si>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</si>
  <si>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</si>
  <si>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</si>
  <si>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</si>
  <si>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</si>
  <si>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</si>
  <si>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</si>
  <si>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</si>
  <si>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</si>
  <si>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</si>
  <si>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</si>
  <si>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</si>
  <si>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</si>
  <si>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</si>
  <si>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</si>
  <si>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</si>
  <si>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</si>
  <si>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</si>
  <si>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</si>
  <si>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</si>
  <si>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</si>
  <si>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</si>
  <si>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</si>
  <si>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</si>
  <si>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</si>
  <si>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</si>
  <si>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</si>
  <si>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</si>
  <si>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</si>
  <si>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</si>
  <si>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</si>
  <si>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</si>
  <si>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</si>
  <si>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</si>
  <si>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</si>
  <si>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</si>
  <si>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</si>
  <si>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</si>
  <si>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</si>
  <si>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</si>
  <si>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</si>
  <si>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</si>
  <si>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</si>
  <si>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</si>
  <si>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</si>
  <si>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</si>
  <si>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</si>
  <si>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</si>
  <si>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</si>
  <si>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</si>
  <si>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</si>
  <si>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</si>
  <si>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</si>
  <si>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</si>
  <si>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</si>
  <si>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</si>
  <si>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</si>
  <si>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</si>
  <si>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</si>
  <si>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</si>
  <si>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</si>
  <si>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</si>
  <si>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</si>
  <si>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</si>
  <si>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</si>
  <si>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</si>
  <si>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</si>
  <si>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</si>
  <si>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</si>
  <si>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</si>
  <si>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</si>
  <si>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</si>
  <si>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</si>
  <si>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</si>
  <si>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</si>
  <si>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</si>
  <si>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</si>
  <si>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</si>
  <si>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</si>
  <si>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</si>
  <si>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</si>
  <si>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</si>
  <si>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</si>
  <si>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</si>
  <si>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</si>
  <si>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</si>
  <si>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</si>
  <si>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</si>
  <si>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</si>
  <si>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</si>
  <si>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</si>
  <si>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</si>
  <si>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</si>
  <si>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</si>
  <si>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</si>
  <si>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</si>
  <si>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</si>
  <si>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</si>
  <si>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</si>
  <si>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</si>
  <si>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PSSA3</t>
  </si>
  <si>
    <t>POSI3</t>
  </si>
  <si>
    <t>PRNR3</t>
  </si>
  <si>
    <t>Qualicorp</t>
  </si>
  <si>
    <t>QUAL3</t>
  </si>
  <si>
    <t>LJQQ3</t>
  </si>
  <si>
    <t>RaiaDrogasil</t>
  </si>
  <si>
    <t>RADL3</t>
  </si>
  <si>
    <t>Raizen</t>
  </si>
  <si>
    <t>RAIZ4</t>
  </si>
  <si>
    <t>Randon Part</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</si>
  <si>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</si>
  <si>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</si>
  <si>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</si>
  <si>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</si>
  <si>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</si>
  <si>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</si>
  <si>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</si>
  <si>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</si>
  <si>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</si>
  <si>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</si>
  <si>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</si>
  <si>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</si>
  <si>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</si>
  <si>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</si>
  <si>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</si>
  <si>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</si>
  <si>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</si>
  <si>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</si>
  <si>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</si>
  <si>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</si>
  <si>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</si>
  <si>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</si>
  <si>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</si>
  <si>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</si>
  <si>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</si>
  <si>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</si>
  <si>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</si>
  <si>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</si>
  <si>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</si>
  <si>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</si>
  <si>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</si>
  <si>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</si>
  <si>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</si>
  <si>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</si>
  <si>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</si>
  <si>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</si>
  <si>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</si>
  <si>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</si>
  <si>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</si>
  <si>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</si>
  <si>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</si>
  <si>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</si>
  <si>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</si>
  <si>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</si>
  <si>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</si>
  <si>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</si>
  <si>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</si>
  <si>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</si>
  <si>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</si>
  <si>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</si>
  <si>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</si>
  <si>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</si>
  <si>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</si>
  <si>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</si>
  <si>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</si>
  <si>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</si>
  <si>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</si>
  <si>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</si>
  <si>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</si>
  <si>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</si>
  <si>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</si>
  <si>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</si>
  <si>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</si>
  <si>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</si>
  <si>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</si>
  <si>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</si>
  <si>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</si>
  <si>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</si>
  <si>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</si>
  <si>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</si>
  <si>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</si>
  <si>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</si>
  <si>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</si>
  <si>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</si>
  <si>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</si>
  <si>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</si>
  <si>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</si>
  <si>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</si>
  <si>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</si>
  <si>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</si>
  <si>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</si>
  <si>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</si>
  <si>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</si>
  <si>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</si>
  <si>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</si>
  <si>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</si>
  <si>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</si>
  <si>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</si>
  <si>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</si>
  <si>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</si>
  <si>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</si>
  <si>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</si>
  <si>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</si>
  <si>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</si>
  <si>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</si>
  <si>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</si>
  <si>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</si>
  <si>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</si>
  <si>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</si>
  <si>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</si>
  <si>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</si>
  <si>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</si>
  <si>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</si>
  <si>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</si>
  <si>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</si>
  <si>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</si>
  <si>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</si>
  <si>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</si>
  <si>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</si>
  <si>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</si>
  <si>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</si>
  <si>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</si>
  <si>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</si>
  <si>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</si>
  <si>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</si>
  <si>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</si>
  <si>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</si>
  <si>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</si>
  <si>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</si>
  <si>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</si>
  <si>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</si>
  <si>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</si>
  <si>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</si>
  <si>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</si>
  <si>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</si>
  <si>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</si>
  <si>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</si>
  <si>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</si>
  <si>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</si>
  <si>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</si>
  <si>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</si>
  <si>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</si>
  <si>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</si>
  <si>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</si>
  <si>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</si>
  <si>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</si>
  <si>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</si>
  <si>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</si>
  <si>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</si>
  <si>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</si>
  <si>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</si>
  <si>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</si>
  <si>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</si>
  <si>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</si>
  <si>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</si>
  <si>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</si>
  <si>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</si>
  <si>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</si>
  <si>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</si>
  <si>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</si>
  <si>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</si>
  <si>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</si>
  <si>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</si>
  <si>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</si>
  <si>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</si>
  <si>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</si>
  <si>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</si>
  <si>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</si>
  <si>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Priner</t>
  </si>
  <si>
    <t>Nuibovhighbt</t>
  </si>
  <si>
    <t>HIGH11</t>
  </si>
  <si>
    <t>Qr Cme Cf</t>
  </si>
  <si>
    <t>QSOL11</t>
  </si>
  <si>
    <t>Btgteva Auvp</t>
  </si>
  <si>
    <t>AUVP11</t>
  </si>
  <si>
    <t>Viveo</t>
  </si>
  <si>
    <t>VVEO3</t>
  </si>
  <si>
    <t>Azul</t>
  </si>
  <si>
    <t>AZUL53</t>
  </si>
  <si>
    <t>Brisanet</t>
  </si>
  <si>
    <t>BRST3</t>
  </si>
  <si>
    <t>Coinbase Global, Inc</t>
  </si>
  <si>
    <t>C2OI34</t>
  </si>
  <si>
    <t>Quero-Quero</t>
  </si>
  <si>
    <t>SANB3</t>
  </si>
  <si>
    <t>SANB4</t>
  </si>
  <si>
    <t>TAEE3</t>
  </si>
  <si>
    <t>Fundo Buena Vista II Fundo de Índice</t>
  </si>
  <si>
    <t>QQQI11</t>
  </si>
  <si>
    <t>Investo Usbd</t>
  </si>
  <si>
    <t>USDB11</t>
  </si>
  <si>
    <t>iShares Bitcoin Trust</t>
  </si>
  <si>
    <t>IBIT39</t>
  </si>
  <si>
    <t>Eli Lilly And Company</t>
  </si>
  <si>
    <t>LILY34</t>
  </si>
  <si>
    <t>Novo Nordisk A S</t>
  </si>
  <si>
    <t>N1VO34</t>
  </si>
  <si>
    <t>Visa Inc</t>
  </si>
  <si>
    <t>VISA34</t>
  </si>
  <si>
    <t>Abrdn Physical Silver Shares ETF</t>
  </si>
  <si>
    <t>SIVR39</t>
  </si>
  <si>
    <t>BB Etf Ibov</t>
  </si>
  <si>
    <t>BBOV11</t>
  </si>
  <si>
    <t>Etf Brad Bov</t>
  </si>
  <si>
    <t>BOVB11</t>
  </si>
  <si>
    <t>Datadog, Inc</t>
  </si>
  <si>
    <t>D1DG34</t>
  </si>
  <si>
    <t>Dexxos Par</t>
  </si>
  <si>
    <t>DEXP3</t>
  </si>
  <si>
    <t>Global X Copper Miners</t>
  </si>
  <si>
    <t>BCPX39</t>
  </si>
  <si>
    <t>iShares MSCI Emerging Markets Index</t>
  </si>
  <si>
    <t>BEEM39</t>
  </si>
  <si>
    <t>iShares MSCI World</t>
  </si>
  <si>
    <t>BURT39</t>
  </si>
  <si>
    <t>Ambipar</t>
  </si>
  <si>
    <t>AMBP3</t>
  </si>
  <si>
    <t>Asml Holding Nv</t>
  </si>
  <si>
    <t>ASML34</t>
  </si>
  <si>
    <t>Coca Cola Co</t>
  </si>
  <si>
    <t>COCA34</t>
  </si>
  <si>
    <t>Csu Digital</t>
  </si>
  <si>
    <t>CSUD3</t>
  </si>
  <si>
    <t>Multilaser</t>
  </si>
  <si>
    <t>MLAS3</t>
  </si>
  <si>
    <t>Planoeplano</t>
  </si>
  <si>
    <t>Seagate Technology Holdings Plc</t>
  </si>
  <si>
    <t>S1TX34</t>
  </si>
  <si>
    <t>Walt Disney Co</t>
  </si>
  <si>
    <t>DISB34</t>
  </si>
  <si>
    <t>Western Digital Corp</t>
  </si>
  <si>
    <t>W1DC34</t>
  </si>
  <si>
    <t>Ishares Eqwe</t>
  </si>
  <si>
    <t>EWBZ11</t>
  </si>
  <si>
    <t>iShares MSCI South Korea Capped ETF</t>
  </si>
  <si>
    <t>BEWY39</t>
  </si>
  <si>
    <t>It Now Divd</t>
  </si>
  <si>
    <t>DIVD11</t>
  </si>
  <si>
    <t>Pibb Ind Brasil 50</t>
  </si>
  <si>
    <t>PIBB11</t>
  </si>
  <si>
    <t>Rbinvestoetf</t>
  </si>
  <si>
    <t>QLBR11</t>
  </si>
  <si>
    <t>QLBR11 está em tendência de alta no curto prazo e acima de 133,86 projetaria de 154,58 a 188,12. Tem suportes em 132,1 e 121,73. O padrão de volume favorece a alta.</t>
  </si>
  <si>
    <t>ACWI11 está em tendência de baixa no curto prazo e abaixo de 15,8 projetaria de 15,26 a 14,72. Tem resistências em 16,04  e 17,11.</t>
  </si>
  <si>
    <t>TTEN3 está em tendência de alta no curto prazo e acima de 17,35 projetaria de 19,42 a 22,77. Tem suportes em 16,78 e 15,74.</t>
  </si>
  <si>
    <t>ABCB4 está em tendência de alta no curto prazo e acima de 28,65 projetaria de 33,78 a 42,08. Tem suportes em 27,59 e 25,02.</t>
  </si>
  <si>
    <t>A1MD34 está em tendência de baixa no curto prazo e abaixo de 134,83 projetaria de 118,5 a 102,17. Tem resistências em 139,2  e 171,85.</t>
  </si>
  <si>
    <t>BABA34 está em tendência de baixa no curto prazo e abaixo de 27,75 projetaria de 25,59 a 23,44. Tem resistências em 28,22  e 32,52. O IFR sobrevendido alerta para recuperações se superar 28,22</t>
  </si>
  <si>
    <t>ALLD3 está em tendência de baixa no curto prazo e abaixo de 7,55 projetaria de 7,05 a 6,55. Tem resistências em 7,68  e 8,67.</t>
  </si>
  <si>
    <t>ALOS3 está em tendência de alta no curto prazo e acima de 32,48 projetaria de 38,23 a 47,53. Tem suportes em 31,86 e 28,98. O IFR sobrecomprado alerta realizações se perder 31,86.</t>
  </si>
  <si>
    <t>ALPA4 está em tendência de alta no curto prazo e acima de 16,22 projetaria de 20,89 a 28,45. Tem suportes em 14,71 e 12,37.</t>
  </si>
  <si>
    <t>GOGL34 está em tendência de baixa no curto prazo e abaixo de 132,53 projetaria de 120,3 a 108,08. Tem resistências em 134,59  e 159,03.</t>
  </si>
  <si>
    <t>ALUP11 está em tendência de alta no curto prazo e acima de 36,44 projetaria de 40,2 a 46,3. Tem suportes em 35,45 e 33,56. O padrão de volume favorece a alta.</t>
  </si>
  <si>
    <t>AMZO34 está em tendência de baixa no curto prazo e abaixo de 53,63 projetaria de 48,04 a 42,45. Tem resistências em 54,52  e 65,69.</t>
  </si>
  <si>
    <t>ABEV3 está em tendência de alta no curto prazo e acima de 16,77 projetaria de 20,11 a 25,53. Tem suportes em 16,26 e 14,58.</t>
  </si>
  <si>
    <t>AMBP3 está em tendência de baixa no curto prazo e abaixo de 0,25 projetaria de 0,19 a 0,13. Tem resistências em 0,27  e 0,38. O IFR sobrevendido alerta para recuperações se superar 0,27</t>
  </si>
  <si>
    <t>AMER3 está em tendência de baixa no curto prazo e abaixo de 5,55 projetaria de 4,68 a 3,82. Tem resistências em 5,72  e 7,44.</t>
  </si>
  <si>
    <t>AAPL34 está em tendência de alta no curto prazo e acima de 76,6 projetaria de 83,89 a 95,69. Tem suportes em 69,36 e 65,71.</t>
  </si>
  <si>
    <t>ARML3 está em tendência de alta no curto prazo e acima de 6,3 projetaria de 8,36 a 11,69. Tem suportes em 6,03 e 4,99. O padrão de volume favorece a alta. O IFR sobrecomprado alerta realizações se perder 6,03.</t>
  </si>
  <si>
    <t>ASML34 está em tendência de alta no curto prazo e acima de 144,73 projetaria de 176,6 a 228,18. Tem suportes em 140,94 e 125. O IFR sobrecomprado alerta realizações se perder 140,94.</t>
  </si>
  <si>
    <t>ASAI3 está em tendência de alta no curto prazo e acima de 10,23 projetaria de 12,28 a 15,6. Tem suportes em 9,33 e 8,3.</t>
  </si>
  <si>
    <t>AURA33 está em tendência de alta no curto prazo e acima de 148,72 projetaria de 210,21 a 309,72. Tem suportes em 141,5 e 110,75. O IFR sobrecomprado alerta realizações se perder 141,5.</t>
  </si>
  <si>
    <t>AURE3 está em tendência de alta no curto prazo e acima de 12,99 projetaria de 14,57 a 17,14. Tem suportes em 11,65 e 10,85.</t>
  </si>
  <si>
    <t>AXIA3 está em tendência de alta no curto prazo e acima de 62,15 projetaria de 75,13 a 96,15. Tem suportes em 60,52 e 54,02. O IFR sobrecomprado alerta realizações se perder 60,52.</t>
  </si>
  <si>
    <t>AXIA6 está em tendência de alta no curto prazo e acima de 67,77 projetaria de 83,1 a 107,91. Tem suportes em 65,99 e 58,32. O IFR sobrecomprado alerta realizações se perder 65,99.</t>
  </si>
  <si>
    <t>AXIA7 está em tendência de alta no curto prazo e acima de 60,22 projetaria de 68,27 a 81,31. Tem suportes em 58,53 e 54,5. O IFR sobrecomprado alerta realizações se perder 58,53.</t>
  </si>
  <si>
    <t>AZZA3 está em tendência de alta no curto prazo e acima de 27,89 projetaria de 31,3 a 36,84. Tem suportes em 26,13 e 24,42.</t>
  </si>
  <si>
    <t>B3SA3 está em tendência de alta no curto prazo e acima de 18,54 projetaria de 22,53 a 29. Tem suportes em 18,07 e 16,07. O IFR sobrecomprado alerta realizações se perder 18,07.</t>
  </si>
  <si>
    <t>BMGB4 está em tendência de baixa no curto prazo e abaixo de 4,81 projetaria de 4,27 a 3,73. Tem resistências em 4,9  e 5,97.</t>
  </si>
  <si>
    <t>BRSR6 está em tendência de alta no curto prazo e acima de 19,2 projetaria de 23,72 a 31,04. Tem suportes em 18,55 e 16,28.</t>
  </si>
  <si>
    <t>BBSE3 está em tendência de alta no curto prazo e acima de 36,6 projetaria de 40,87 a 47,78. Tem suportes em 34,74 e 32,6.</t>
  </si>
  <si>
    <t>BMOB3 está em tendência de baixa no curto prazo e abaixo de 23,8 projetaria de 21,75 a 19,7. Tem resistências em 25,01  e 29,1.</t>
  </si>
  <si>
    <t>BERK34 está em tendência de baixa no curto prazo e abaixo de 126,07 projetaria de 120,51 a 114,95. Tem resistências em 127,72  e 138,83.</t>
  </si>
  <si>
    <t>BLAU3 está em tendência de alta no curto prazo e acima de 11,58 projetaria de 13,34 a 16,2. Tem suportes em 10,89 e 10.</t>
  </si>
  <si>
    <t>SOJA3 está em tendência de baixa no curto prazo e abaixo de 8,34 projetaria de 7,51 a 6,69. Tem resistências em 8,6  e 10,24.</t>
  </si>
  <si>
    <t>BRBI11 está em tendência de baixa no curto prazo e abaixo de 18,98 projetaria de 17,72 a 16,46. Tem resistências em 19,84  e 22,35.</t>
  </si>
  <si>
    <t>BBDC3 está em tendência de alta no curto prazo e acima de 18,97 projetaria de 21,55 a 25,74. Tem suportes em 18,32 e 17,02.</t>
  </si>
  <si>
    <t>BBDC4 está em tendência de baixa no curto prazo e abaixo de 21,07 projetaria de 19,54 a 18,01. Tem resistências em 21,59  e 24,64.</t>
  </si>
  <si>
    <t>BRAP3 está em tendência de alta no curto prazo e acima de 22,11 projetaria de 27,01 a 34,96. Tem suportes em 21,06 e 18,6. O padrão de volume favorece a alta.</t>
  </si>
  <si>
    <t>BRAP4 está em tendência de alta no curto prazo e acima de 25,46 projetaria de 31,53 a 41,35. Tem suportes em 24,69 e 21,65. O padrão de volume favorece a alta.</t>
  </si>
  <si>
    <t>BBAS3 está em tendência de alta no curto prazo e acima de 27,81 projetaria de 32,51 a 40,13. Tem suportes em 27,28 e 24,92. O IFR sobrecomprado alerta realizações se perder 27,28.</t>
  </si>
  <si>
    <t>AGRO3 está em tendência de alta no curto prazo e acima de 22,21 projetaria de 24,44 a 28,06. Tem suportes em 21,24 e 20,12.</t>
  </si>
  <si>
    <t>BRKM5 está em tendência de baixa no curto prazo e abaixo de 9,53 projetaria de 8,07 a 6,62. Tem resistências em 9,77  e 12,67.</t>
  </si>
  <si>
    <t>BRAV3 está em tendência de alta no curto prazo e acima de 19,39 projetaria de 23,15 a 29,25. Tem suportes em 18,32 e 16,43.</t>
  </si>
  <si>
    <t>BRST3 está em tendência de baixa no curto prazo e abaixo de 3,19 projetaria de 2,95 a 2,72. Tem resistências em 3,33  e 3,79.</t>
  </si>
  <si>
    <t>AVGO34 está em tendência de baixa no curto prazo e abaixo de 24,13 projetaria de 21,01 a 17,9. Tem resistências em 24,73  e 30,95.</t>
  </si>
  <si>
    <t>BPAC11 está em tendência de alta no curto prazo e acima de 62,99 projetaria de 73,25 a 89,85. Tem suportes em 60,5 e 55,36.</t>
  </si>
  <si>
    <t>CXSE3 está em tendência de alta no curto prazo e acima de 18,6 projetaria de 21,42 a 26. Tem suportes em 18,18 e 16,76.</t>
  </si>
  <si>
    <t>CAML3 está em tendência de alta no curto prazo e acima de 7,1 projetaria de 8,31 a 10,27. Tem suportes em 6,78 e 6,17.</t>
  </si>
  <si>
    <t>BHIA3 está em tendência de baixa no curto prazo e abaixo de 2,88 projetaria de 2,43 a 1,99. Tem resistências em 2,98  e 3,86.</t>
  </si>
  <si>
    <t>CBAV3 está em tendência de alta no curto prazo e acima de 10,54 projetaria de 14,21 a 20,16. Tem suportes em 10,18 e 8,34.</t>
  </si>
  <si>
    <t>CEAB3 está em tendência de alta no curto prazo e acima de 17,99 projetaria de 23,27 a 31,83. Tem suportes em 12,33 e 9,68. O padrão de volume favorece a alta.</t>
  </si>
  <si>
    <t>CMIG4 está em tendência de alta no curto prazo e acima de 12,44 projetaria de 13,76 a 15,9. Tem suportes em 12,1 e 11,43. O padrão de volume favorece a alta. O IFR sobrecomprado alerta realizações se perder 12,1.</t>
  </si>
  <si>
    <t>COCA34 está em tendência de alta no curto prazo e acima de 69,82 projetaria de 75,84 a 85,58. Tem suportes em 68,25 e 65,23.</t>
  </si>
  <si>
    <t>COGN3 está em tendência de baixa no curto prazo e abaixo de 3,56 projetaria de 3 a 2,45. Tem resistências em 3,73  e 4,83.</t>
  </si>
  <si>
    <t>C2OI34 está em tendência de alta no curto prazo e acima de 80,15 projetaria de 111,74 a 162,86. Tem suportes em 34,5 e 18,7. O padrão de volume favorece a alta.</t>
  </si>
  <si>
    <t>CSMG3 está em tendência de alta no curto prazo e acima de 59,33 projetaria de 74,2 a 98,28. Tem suportes em 56,6 e 49,16.</t>
  </si>
  <si>
    <t>CPLE3 está em tendência de alta no curto prazo e acima de 15,08 projetaria de 17,1 a 20,37. Tem suportes em 14,75 e 13,73. O IFR sobrecomprado alerta realizações se perder 14,75.</t>
  </si>
  <si>
    <t>CSAN3 está em tendência de alta no curto prazo e acima de 6,9 projetaria de 8,12 a 10,1. Tem suportes em 6,47 e 5,85.</t>
  </si>
  <si>
    <t>CPFE3 está em tendência de baixa no curto prazo e abaixo de 49,84 projetaria de 44,95 a 40,06. Tem resistências em 51,19  e 60,96.</t>
  </si>
  <si>
    <t>Crowdstrike Hldg Inc</t>
  </si>
  <si>
    <t>C2RW34</t>
  </si>
  <si>
    <t>C2RW34 está em tendência de baixa no curto prazo e abaixo de 81,44 projetaria de 64,33 a 47,22. Tem resistências em 85,11  e 119,32. O IFR sobrevendido alerta para recuperações se superar 85,11</t>
  </si>
  <si>
    <t>CSED3 está em tendência de alta no curto prazo e acima de 7,31 projetaria de 8,58 a 10,64. Tem suportes em 6,91 e 6,27.</t>
  </si>
  <si>
    <t>CMIN3 está em tendência de baixa no curto prazo e abaixo de 5,44 projetaria de 4,97 a 4,51. Tem resistências em 5,55  e 6,47.</t>
  </si>
  <si>
    <t>CSUD3 está em tendência de alta no curto prazo e acima de 19,66 projetaria de 22,16 a 26,2. Tem suportes em 18,95 e 17,69. O padrão de volume favorece a alta.</t>
  </si>
  <si>
    <t>CURY3 está em tendência de alta no curto prazo e acima de 41,76 projetaria de 49,1 a 61. Tem suportes em 38,65 e 34,97.</t>
  </si>
  <si>
    <t>CVCB3 está em tendência de baixa no curto prazo e abaixo de 2,22 projetaria de 1,87 a 1,52. Tem resistências em 2,39  e 3,08.</t>
  </si>
  <si>
    <t>CYRE3 está em tendência de alta no curto prazo e acima de 32,17 projetaria de 37,95 a 47,31. Tem suportes em 30,98 e 28,08.</t>
  </si>
  <si>
    <t>CYRE4 está em tendência de alta no curto prazo e acima de 30,9 projetaria de 35,96 a 44,15. Tem suportes em 29,71 e 27,17.</t>
  </si>
  <si>
    <t>DASA3 está em tendência de baixa no curto prazo e abaixo de 4,1 projetaria de 3,05 a 2. Tem resistências em 4,28  e 6,37.</t>
  </si>
  <si>
    <t>D1DG34 está em tendência de baixa no curto prazo e abaixo de 54,15 projetaria de 37,4 a 20,66. Tem resistências em 56,77  e 90,25.</t>
  </si>
  <si>
    <t>DESK3 está em tendência de baixa no curto prazo e abaixo de 13,04 projetaria de 11,07 a 9,1. Tem resistências em 13,85  e 17,78.</t>
  </si>
  <si>
    <t>DXCO3 está em tendência de baixa no curto prazo e abaixo de 5,53 projetaria de 5 a 4,47. Tem resistências em 5,76  e 6,81.</t>
  </si>
  <si>
    <t>DEXP3 está em tendência de baixa no curto prazo e abaixo de 7,38 projetaria de 6,88 a 6,39. Tem resistências em 7,69  e 8,67.</t>
  </si>
  <si>
    <t>PNVL3 está em tendência de alta no curto prazo e acima de 16,26 projetaria de 20,8 a 28,16. Tem suportes em 15,65 e 13,37.</t>
  </si>
  <si>
    <t>DIRR3 está em tendência de alta no curto prazo e acima de 17,25 projetaria de 20,17 a 24,91. Tem suportes em 15,99 e 14,52.</t>
  </si>
  <si>
    <t>ECOR3 está em tendência de baixa no curto prazo e abaixo de 10,56 projetaria de 9,12 a 7,68. Tem resistências em 10,93  e 13,8.</t>
  </si>
  <si>
    <t>LILY34 está em tendência de baixa no curto prazo e abaixo de 175,52 projetaria de 155,85 a 136,18. Tem resistências em 180,4  e 219,73.</t>
  </si>
  <si>
    <t>EMBJ3 está em tendência de baixa no curto prazo e abaixo de 91,45 projetaria de 83,61 a 75,77. Tem resistências em 94,71  e 110,38.</t>
  </si>
  <si>
    <t>ENGI11 está em tendência de alta no curto prazo e acima de 54,73 projetaria de 60,82 a 70,68. Tem suportes em 53,84 e 50,79. O IFR sobrecomprado alerta realizações se perder 53,84.</t>
  </si>
  <si>
    <t>ENEV3 está em tendência de alta no curto prazo e acima de 22,79 projetaria de 26,62 a 32,83. Tem suportes em 21,49 e 19,57.</t>
  </si>
  <si>
    <t>EGIE3 está em tendência de baixa no curto prazo e abaixo de 33,24 projetaria de 30,93 a 28,62. Tem resistências em 34,19  e 38,8.</t>
  </si>
  <si>
    <t>EQTL3 está em tendência de alta no curto prazo e acima de 42,68 projetaria de 48,11 a 56,89. Tem suportes em 41,76 e 39,04.</t>
  </si>
  <si>
    <t>Estapar</t>
  </si>
  <si>
    <t>ALPK3</t>
  </si>
  <si>
    <t>ALPK3 está em tendência de alta no curto prazo e acima de 5,55 projetaria de 6,74 a 8,67. Tem suportes em 5,17 e 4,57.</t>
  </si>
  <si>
    <t>EVEN3 está em tendência de alta no curto prazo e acima de 8,76 projetaria de 10,05 a 12,16. Tem suportes em 8,34 e 7,69. O padrão de volume favorece a alta.</t>
  </si>
  <si>
    <t>EZTC3 está em tendência de alta no curto prazo e acima de 16,71 projetaria de 19,46 a 23,92. Tem suportes em 15,61 e 14,23.</t>
  </si>
  <si>
    <t>FESA4 está em tendência de alta no curto prazo e acima de 8,9 projetaria de 10,64 a 13,46. Tem suportes em 8,17 e 7,29.</t>
  </si>
  <si>
    <t>FLRY3 está em tendência de alta no curto prazo e acima de 18,1 projetaria de 21,09 a 25,95. Tem suportes em 17,46 e 15,96.</t>
  </si>
  <si>
    <t>FRAS3 está em tendência de alta no curto prazo e acima de 25,43 projetaria de 27,85 a 31,79. Tem suportes em 24,29 e 23,07.</t>
  </si>
  <si>
    <t>FCXO34 está em tendência de alta no curto prazo e acima de 120 projetaria de 151,65 a 202,87. Tem suportes em 116,89 e 101,06. O IFR sobrecomprado alerta realizações se perder 116,89.</t>
  </si>
  <si>
    <t>GFSA3 está em tendência de baixa no curto prazo e abaixo de 2,19 projetaria de 0,53 a -1,11. Tem resistências em 2,45  e 5,75. O IFR sobrevendido alerta para recuperações se superar 2,45</t>
  </si>
  <si>
    <t>GGBR4 está em tendência de baixa no curto prazo e abaixo de 21,1 projetaria de 19,14 a 17,19. Tem resistências em 21,59  e 25,49.</t>
  </si>
  <si>
    <t>GOAU4 está em tendência de baixa no curto prazo e abaixo de 9,51 projetaria de 8,56 a 7,62. Tem resistências em 9,68  e 11,56.</t>
  </si>
  <si>
    <t>GGPS3 está em tendência de alta no curto prazo e acima de 19,65 projetaria de 22,25 a 26,46. Tem suportes em 19,02 e 17,71.</t>
  </si>
  <si>
    <t>GRND3 está em tendência de alta no curto prazo e acima de 5,08 projetaria de 6,03 a 7,58. Tem suportes em 4,93 e 4,45.</t>
  </si>
  <si>
    <t>GMAT3 está em tendência de alta no curto prazo e acima de 6,57 projetaria de 8 a 10,33. Tem suportes em 5,75 e 5,03. O IFR sobrecomprado alerta realizações se perder 5,75.</t>
  </si>
  <si>
    <t>SBFG3 está em tendência de baixa no curto prazo e abaixo de 12,9 projetaria de 11,59 a 10,29. Tem resistências em 13,16  e 15,76.</t>
  </si>
  <si>
    <t>HAPV3 está em tendência de baixa no curto prazo e abaixo de 10,09 projetaria de 2,97 a -4,14. Tem resistências em 10,58  e 24,81.</t>
  </si>
  <si>
    <t>HBRE3 está em tendência de baixa no curto prazo e abaixo de 3,42 projetaria de 3,09 a 2,76. Tem resistências em 3,54  e 4,19.</t>
  </si>
  <si>
    <t>HBOR3 está em tendência de alta no curto prazo e acima de 4,05 projetaria de 5,17 a 7. Tem suportes em 3,15 e 2,58. O padrão de volume favorece a alta.</t>
  </si>
  <si>
    <t>HBSA3 está em tendência de alta no curto prazo e acima de 4,24 projetaria de 4,69 a 5,42. Tem suportes em 4,01 e 3,78.</t>
  </si>
  <si>
    <t>HYPE3 está em tendência de baixa no curto prazo e abaixo de 23,85 projetaria de 22,1 a 20,36. Tem resistências em 24,38  e 27,86.</t>
  </si>
  <si>
    <t>IGTI11 está em tendência de alta no curto prazo e acima de 29,77 projetaria de 33,56 a 39,71. Tem suportes em 29,25 e 27,35. O padrão de volume favorece a alta.</t>
  </si>
  <si>
    <t>ITLC34 está em tendência de baixa no curto prazo e abaixo de 39,05 projetaria de 33,24 a 27,43. Tem resistências em 40,28  e 51,89.</t>
  </si>
  <si>
    <t>INTB3 está em tendência de alta no curto prazo e acima de 13,6 projetaria de 15,52 a 18,63. Tem suportes em 13,03 e 12,06.</t>
  </si>
  <si>
    <t>INBR32 está em tendência de baixa no curto prazo e abaixo de 45,97 projetaria de 42,63 a 39,29. Tem resistências em 46,85  e 53,52.</t>
  </si>
  <si>
    <t>MYPK3 está em tendência de baixa no curto prazo e abaixo de 10,57 projetaria de 10,06 a 9,56. Tem resistências em 10,93  e 11,93.</t>
  </si>
  <si>
    <t>RANI3 está em tendência de alta no curto prazo e acima de 9,72 projetaria de 10,64 a 12,13. Tem suportes em 9,47 e 9.</t>
  </si>
  <si>
    <t>IRBR3 está em tendência de alta no curto prazo e acima de 66,65 projetaria de 78,92 a 98,79. Tem suportes em 63,47 e 57,33. O IFR sobrecomprado alerta realizações se perder 63,47.</t>
  </si>
  <si>
    <t>ISAE4 está em tendência de baixa no curto prazo e abaixo de 28,63 projetaria de 26,39 a 24,15. Tem resistências em 30,03  e 34,5.</t>
  </si>
  <si>
    <t>ITSA3 está em tendência de alta no curto prazo e acima de 15,03 projetaria de 18 a 22,81. Tem suportes em 14,51 e 13,02.</t>
  </si>
  <si>
    <t>ITSA4 está em tendência de alta no curto prazo e acima de 15,12 projetaria de 18,14 a 23,04. Tem suportes em 14,49 e 12,97.</t>
  </si>
  <si>
    <t>ITUB3 está em tendência de alta no curto prazo e acima de 46,12 projetaria de 55,58 a 70,91. Tem suportes em 44,05 e 39,31.</t>
  </si>
  <si>
    <t>ITUB4 está em tendência de alta no curto prazo e acima de 49,67 projetaria de 58,9 a 73,84. Tem suportes em 47,07 e 42,45.</t>
  </si>
  <si>
    <t>JALL3 está em tendência de alta no curto prazo e acima de 3,36 projetaria de 3,82 a 4,58. Tem suportes em 3,08 e 2,84.</t>
  </si>
  <si>
    <t>JBSS32 está em tendência de alta no curto prazo e acima de 85,44 projetaria de 96,03 a 113,18. Tem suportes em 82,52 e 77,22.</t>
  </si>
  <si>
    <t>JHSF3 está em tendência de alta no curto prazo e acima de 10,28 projetaria de 12,97 a 17,32. Tem suportes em 10,07 e 8,72.</t>
  </si>
  <si>
    <t>JPMC34 está em tendência de baixa no curto prazo e abaixo de 152,84 projetaria de 143,07 a 133,31. Tem resistências em 155,68  e 175,2.</t>
  </si>
  <si>
    <t>JSLG3 está em tendência de baixa no curto prazo e abaixo de 7,82 projetaria de 6,31 a 4,8. Tem resistências em 8,65  e 11,66.</t>
  </si>
  <si>
    <t>KEPL3 está em tendência de baixa no curto prazo e abaixo de 9,62 projetaria de 8,54 a 7,46. Tem resistências em 9,96  e 12,11.</t>
  </si>
  <si>
    <t>KLBN3 está em tendência de alta no curto prazo e acima de 4,24 projetaria de 4,83 a 5,78. Tem suportes em 4,07 e 3,77.</t>
  </si>
  <si>
    <t>KLBN4 está em tendência de alta no curto prazo e acima de 4,21 projetaria de 4,78 a 5,72. Tem suportes em 4,03 e 3,74.</t>
  </si>
  <si>
    <t>KLBN11 está em tendência de alta no curto prazo e acima de 21,25 projetaria de 24,28 a 29,2. Tem suportes em 20,26 e 18,74.</t>
  </si>
  <si>
    <t>LAVV3 está em tendência de alta no curto prazo e acima de 18,98 projetaria de 23,48 a 30,76. Tem suportes em 18,49 e 16,23. O IFR sobrecomprado alerta realizações se perder 18,49.</t>
  </si>
  <si>
    <t>LIGT3 está em tendência de baixa no curto prazo e abaixo de 4,9 projetaria de 4,18 a 3,47. Tem resistências em 5,18  e 6,6.</t>
  </si>
  <si>
    <t>RENT3 está em tendência de alta no curto prazo e acima de 53 projetaria de 63,81 a 81,32. Tem suportes em 50,47 e 45,06.</t>
  </si>
  <si>
    <t>RENT4 está em tendência de alta no curto prazo e acima de 51,13 projetaria de 58,64 a 70,8. Tem suportes em 48,59 e 44,83.</t>
  </si>
  <si>
    <t>LOGG3 está em tendência de alta no curto prazo e acima de 28,87 projetaria de 34,52 a 43,66. Tem suportes em 27,94 e 25,11. O padrão de volume favorece a alta.</t>
  </si>
  <si>
    <t>Log-In</t>
  </si>
  <si>
    <t>LOGN3</t>
  </si>
  <si>
    <t>LOGN3 está em tendência de alta no curto prazo e acima de 40,15 projetaria de 48,59 a 62,26. Tem suportes em 32 e 27,77.</t>
  </si>
  <si>
    <t>LREN3 está em tendência de alta no curto prazo e acima de 16,25 projetaria de 18,61 a 22,43. Tem suportes em 15,69 e 14,5.</t>
  </si>
  <si>
    <t>LWSA3 está em tendência de baixa no curto prazo e abaixo de 3,44 projetaria de 3,01 a 2,59. Tem resistências em 3,6  e 4,44. O IFR sobrevendido alerta para recuperações se superar 3,6</t>
  </si>
  <si>
    <t>MDIA3 está em tendência de alta no curto prazo e acima de 29,06 projetaria de 32,8 a 38,85. Tem suportes em 25,81 e 23,93.</t>
  </si>
  <si>
    <t>MGLU3 está em tendência de baixa no curto prazo e abaixo de 9,41 projetaria de 8,1 a 6,8. Tem resistências em 10,27  e 12,87.</t>
  </si>
  <si>
    <t>POMO3 está em tendência de alta no curto prazo e acima de 6,5 projetaria de 7,38 a 8,82. Tem suportes em 6,38 e 5,93.</t>
  </si>
  <si>
    <t>POMO4 está em tendência de alta no curto prazo e acima de 7,29 projetaria de 8,42 a 10,25. Tem suportes em 6,65 e 6,08.</t>
  </si>
  <si>
    <t>MBRF3 está em tendência de alta no curto prazo e acima de 26,83 projetaria de 34,39 a 46,63. Tem suportes em 20,14 e 16,35.</t>
  </si>
  <si>
    <t>Mastercard Inc</t>
  </si>
  <si>
    <t>MSCD34</t>
  </si>
  <si>
    <t>MSCD34 está em tendência de baixa no curto prazo e abaixo de 82,49 projetaria de 74,38 a 66,28. Tem resistências em 84,64  e 100,84.</t>
  </si>
  <si>
    <t>CASH3 está em tendência de baixa no curto prazo e abaixo de 3,55 projetaria de 2,98 a 2,41. Tem resistências em 3,68  e 4,81.</t>
  </si>
  <si>
    <t>MELK3 está em tendência de alta no curto prazo e acima de 4,13 projetaria de 4,57 a 5,29. Tem suportes em 4,04 e 3,81.</t>
  </si>
  <si>
    <t>MELI34 está em tendência de baixa no curto prazo e abaixo de 71,57 projetaria de 60,09 a 48,62. Tem resistências em 77,92  e 100,86. O IFR sobrevendido alerta para recuperações se superar 77,92</t>
  </si>
  <si>
    <t>BMEB4 está em tendência de alta no curto prazo e acima de 81,99 projetaria de 103,76 a 139. Tem suportes em 76,4 e 65,51.</t>
  </si>
  <si>
    <t>M1TA34 está em tendência de baixa no curto prazo e abaixo de 117,39 projetaria de 106,74 a 96,09. Tem resistências em 119,89  e 141,18.</t>
  </si>
  <si>
    <t>LEVE3 está em tendência de alta no curto prazo e acima de 36,91 projetaria de 42,91 a 52,64. Tem suportes em 36,05 e 33,04.</t>
  </si>
  <si>
    <t>MUTC34 está em tendência de alta no curto prazo e acima de 397,27 projetaria de 535,84 a 760,07. Tem suportes em 361,09 e 291,8.</t>
  </si>
  <si>
    <t>MSFT34 está em tendência de baixa no curto prazo e abaixo de 83,41 projetaria de 70,48 a 57,56. Tem resistências em 86,18  e 112,02.</t>
  </si>
  <si>
    <t>MILS3 está em tendência de baixa no curto prazo e abaixo de 15,2 projetaria de 13,88 a 12,56. Tem resistências em 15,72  e 18,35.</t>
  </si>
  <si>
    <t>BEEF3 está em tendência de baixa no curto prazo e abaixo de 5,22 projetaria de 4,5 a 3,79. Tem resistências em 5,49  e 6,91. O IFR sobrevendido alerta para recuperações se superar 5,49</t>
  </si>
  <si>
    <t>MTRE3 está em tendência de alta no curto prazo e acima de 4,32 projetaria de 4,93 a 5,93. Tem suportes em 4,1 e 3,79.</t>
  </si>
  <si>
    <t>MOTV3 está em tendência de baixa no curto prazo e abaixo de 16,53 projetaria de 15,64 a 14,75. Tem resistências em 17,12  e 18,89.</t>
  </si>
  <si>
    <t>MDNE3 está em tendência de alta no curto prazo e acima de 34,28 projetaria de 42,91 a 56,89. Tem suportes em 33,13 e 28,81. O padrão de volume favorece a alta. O IFR sobrecomprado alerta realizações se perder 33,13.</t>
  </si>
  <si>
    <t>MOVI3 está em tendência de alta no curto prazo e acima de 14,97 projetaria de 19,86 a 27,78. Tem suportes em 14,15 e 11,7.</t>
  </si>
  <si>
    <t>MRVE3 está em tendência de alta no curto prazo e acima de 10,44 projetaria de 12,65 a 16,23. Tem suportes em 10,12 e 9,01. O IFR sobrecomprado alerta realizações se perder 10,12.</t>
  </si>
  <si>
    <t>MLAS3 está em tendência de baixa no curto prazo e abaixo de 1,34 projetaria de 1,15 a 0,96. Tem resistências em 1,39  e 1,76.</t>
  </si>
  <si>
    <t>MULT3 está em tendência de alta no curto prazo e acima de 35,35 projetaria de 40,96 a 50,05. Tem suportes em 34,59 e 31,78. O padrão de volume favorece a alta. O IFR sobrecomprado alerta realizações se perder 34,59.</t>
  </si>
  <si>
    <t>NATU3 está em tendência de alta no curto prazo e acima de 10,04 projetaria de 11,83 a 14,74. Tem suportes em 9,77 e 8,87. O IFR sobrecomprado alerta realizações se perder 9,77.</t>
  </si>
  <si>
    <t>NEOE3 está em tendência de alta no curto prazo e acima de 32,9 projetaria de 37,25 a 44,31. Tem suportes em 32,78 e 30,6. O IFR sobrecomprado alerta realizações se perder 32,78.</t>
  </si>
  <si>
    <t>NFLX34 está em tendência de alta no curto prazo e acima de 12,33 projetaria de 15,18 a 19,79. Tem suportes em 8,08 e 6,65. O padrão de volume favorece a alta.</t>
  </si>
  <si>
    <t>Nike, Inc</t>
  </si>
  <si>
    <t>NIKE34</t>
  </si>
  <si>
    <t>NIKE34 está em tendência de baixa no curto prazo e abaixo de 32,41 projetaria de 30,56 a 28,71. Tem resistências em 33,4  e 37,09.</t>
  </si>
  <si>
    <t>N1VO34 está em tendência de baixa no curto prazo e abaixo de 24,22 projetaria de 18,59 a 12,96. Tem resistências em 24,61  e 35,86. O IFR sobrevendido alerta para recuperações se superar 24,61</t>
  </si>
  <si>
    <t>ROXO34 está em tendência de baixa no curto prazo e abaixo de 14,03 projetaria de 13,11 a 12,2. Tem resistências em 14,49  e 16,31.</t>
  </si>
  <si>
    <t>NVDC34 está em tendência de alta no curto prazo e acima de 23,58 projetaria de 26,55 a 31,37. Tem suportes em 20,67 e 19,18.</t>
  </si>
  <si>
    <t>OPCT3 está em tendência de baixa no curto prazo e abaixo de 9,22 projetaria de 8,51 a 7,81. Tem resistências em 9,48  e 10,88.</t>
  </si>
  <si>
    <t>ODPV3 está em tendência de alta no curto prazo e acima de 12,98 projetaria de 14,58 a 17,17. Tem suportes em 12,38 e 11,57. O IFR sobrecomprado alerta realizações se perder 12,38.</t>
  </si>
  <si>
    <t>ORCL34 está em tendência de baixa no curto prazo e abaixo de 126,2 projetaria de 83,39 a 40,59. Tem resistências em 131,63  e 217,23.</t>
  </si>
  <si>
    <t>OBTC3 está em tendência de alta no curto prazo e acima de 14,92 projetaria de 20,39 a 29,25. Tem suportes em 6,66 e 3,92.</t>
  </si>
  <si>
    <t>ORVR3 está em tendência de alta no curto prazo e acima de 77,07 projetaria de 91,01 a 113,58. Tem suportes em 72,23 e 65,25. O padrão de volume favorece a alta.</t>
  </si>
  <si>
    <t>PCAR3 está em tendência de baixa no curto prazo e abaixo de 2,83 projetaria de 2,4 a 1,98. Tem resistências em 3,12  e 3,96. O IFR sobrevendido alerta para recuperações se superar 3,12</t>
  </si>
  <si>
    <t>PGMN3 está em tendência de alta no curto prazo e acima de 7,62 projetaria de 10,13 a 14,19. Tem suportes em 7,24 e 5,98.</t>
  </si>
  <si>
    <t>P2LT34 está em tendência de baixa no curto prazo e abaixo de 222,35 projetaria de 174,17 a 126. Tem resistências em 233,04  e 329,38.</t>
  </si>
  <si>
    <t>PETR3 está em tendência de alta no curto prazo e acima de 43,11 projetaria de 50,98 a 63,73. Tem suportes em 42,24 e 38,3. O IFR sobrecomprado alerta realizações se perder 42,24.</t>
  </si>
  <si>
    <t>PETR4 está em tendência de alta no curto prazo e acima de 39,97 projetaria de 46,96 a 58,27. Tem suportes em 39,03 e 35,53. O IFR sobrecomprado alerta realizações se perder 39,03.</t>
  </si>
  <si>
    <t>RECV3 está em tendência de alta no curto prazo e acima de 12,09 projetaria de 13,73 a 16,38. Tem suportes em 11,74 e 10,91. O IFR sobrecomprado alerta realizações se perder 11,74.</t>
  </si>
  <si>
    <t>PRIO3 está em tendência de alta no curto prazo e acima de 56,05 projetaria de 68,7 a 89,18. Tem suportes em 53 e 46,67.</t>
  </si>
  <si>
    <t>Petzcobasi</t>
  </si>
  <si>
    <t>AUAU3 está em tendência de baixa no curto prazo e abaixo de 2,99 projetaria de 2,61 a 2,23. Tem resistências em 3,06  e 3,81.</t>
  </si>
  <si>
    <t>PINE4 está em tendência de baixa no curto prazo e abaixo de 13,25 projetaria de 11,3 a 9,35. Tem resistências em 13,85  e 17,74.</t>
  </si>
  <si>
    <t>PLPL3 está em tendência de alta no curto prazo e acima de 16,32 projetaria de 18,43 a 21,86. Tem suportes em 15,42 e 14,36.</t>
  </si>
  <si>
    <t>PSSA3 está em tendência de alta no curto prazo e acima de 53,81 projetaria de 59,51 a 68,73. Tem suportes em 52,22 e 49,36.</t>
  </si>
  <si>
    <t>POSI3 está em tendência de baixa no curto prazo e abaixo de 4,14 projetaria de 3,85 a 3,57. Tem resistências em 4,27  e 4,83.</t>
  </si>
  <si>
    <t>PRNR3 está em tendência de alta no curto prazo e acima de 22,09 projetaria de 26,65 a 34,04. Tem suportes em 21 e 18,71. O IFR sobrecomprado alerta realizações se perder 21.</t>
  </si>
  <si>
    <t>QUAL3 está em tendência de alta no curto prazo e acima de 2,82 projetaria de 3,29 a 4,06. Tem suportes em 2,52 e 2,28. O IFR sobrecomprado alerta realizações se perder 2,52.</t>
  </si>
  <si>
    <t>LJQQ3 está em tendência de baixa no curto prazo e abaixo de 2,2 projetaria de 1,96 a 1,72. Tem resistências em 2,3  e 2,77.</t>
  </si>
  <si>
    <t>RADL3 está em tendência de baixa no curto prazo e abaixo de 25,26 projetaria de 22,31 a 19,36. Tem resistências em 26,32  e 32,21.</t>
  </si>
  <si>
    <t>RAIZ4 está em tendência de baixa no curto prazo e abaixo de 0,63 projetaria de 0,46 a 0,29. Tem resistências em 0,66  e 0,99.</t>
  </si>
  <si>
    <t>RAPT4 está em tendência de alta no curto prazo e acima de 7,02 projetaria de 8,07 a 9,77. Tem suportes em 6,64 e 6,11.</t>
  </si>
  <si>
    <t>RCSL4 está em tendência de baixa no curto prazo e abaixo de 6,06 projetaria de 3,1 a 0,14. Tem resistências em 6,72  e 12,63.</t>
  </si>
  <si>
    <t>RDOR3 está em tendência de alta no curto prazo e acima de 45,38 projetaria de 49,58 a 56,38. Tem suportes em 42,52 e 40,41. O padrão de volume favorece a alta.</t>
  </si>
  <si>
    <t>RIAA3 está em tendência de alta no curto prazo e acima de 10,91 projetaria de 13,31 a 17,2. Tem suportes em 10 e 8,79.</t>
  </si>
  <si>
    <t>Rio Tinto Plc</t>
  </si>
  <si>
    <t>RIOT34</t>
  </si>
  <si>
    <t>RIOT34 está em tendência de alta no curto prazo e acima de 525,51 projetaria de 625,32 a 786,83. Tem suportes em 515 e 465,09. O padrão de volume favorece a alta.</t>
  </si>
  <si>
    <t>ROMI3 está em tendência de baixa no curto prazo e abaixo de 8,18 projetaria de 7,81 a 7,45. Tem resistências em 8,3  e 9,02.</t>
  </si>
  <si>
    <t>RAIL3 está em tendência de alta no curto prazo e acima de 17,45 projetaria de 20 a 24,14. Tem suportes em 16,58 e 15,3.</t>
  </si>
  <si>
    <t>SBSP3 está em tendência de alta no curto prazo e acima de 157,42 projetaria de 179,75 a 215,89. Tem suportes em 154,11 e 142,94. O IFR sobrecomprado alerta realizações se perder 154,11.</t>
  </si>
  <si>
    <t>Salesforce, Inc</t>
  </si>
  <si>
    <t>SSFO34</t>
  </si>
  <si>
    <t>SSFO34 está em tendência de baixa no curto prazo e abaixo de 42,79 projetaria de 34,43 a 26,07. Tem resistências em 45,27  e 61,98.</t>
  </si>
  <si>
    <t>SAPR3 está em tendência de baixa no curto prazo e abaixo de 11,12 projetaria de 9,56 a 8,01. Tem resistências em 11,4  e 14,5.</t>
  </si>
  <si>
    <t>SAPR4 está em tendência de alta no curto prazo e acima de 9,23 projetaria de 10,9 a 13,6. Tem suportes em 8,83 e 7,99.</t>
  </si>
  <si>
    <t>SAPR11 está em tendência de alta no curto prazo e acima de 48,72 projetaria de 58,42 a 74,12. Tem suportes em 46,53 e 41,67.</t>
  </si>
  <si>
    <t>SANB3 está em tendência de baixa no curto prazo e abaixo de 17,22 projetaria de 15,54 a 13,86. Tem resistências em 18,07  e 21,42.</t>
  </si>
  <si>
    <t>SANB4 está em tendência de baixa no curto prazo e abaixo de 17,15 projetaria de 15,68 a 14,22. Tem resistências em 18,02  e 20,94.</t>
  </si>
  <si>
    <t>SANB11 está em tendência de baixa no curto prazo e abaixo de 34,32 projetaria de 31,24 a 28,16. Tem resistências em 36,15  e 42,3.</t>
  </si>
  <si>
    <t>SMTO3 está em tendência de alta no curto prazo e acima de 17,68 projetaria de 20,62 a 25,39. Tem suportes em 17,26 e 15,78. O IFR sobrecomprado alerta realizações se perder 17,26.</t>
  </si>
  <si>
    <t>SHUL4 está em tendência de alta no curto prazo e acima de 5,69 projetaria de 6,61 a 8,11. Tem suportes em 5,62 e 5,15. O padrão de volume favorece a alta.</t>
  </si>
  <si>
    <t>S1TX34 está em tendência de baixa no curto prazo e abaixo de 2093,07 projetaria de 1713,38 a 1333,7. Tem resistências em 2190,53  e 2949,89.</t>
  </si>
  <si>
    <t>SEER3 está em tendência de alta no curto prazo e acima de 13,2 projetaria de 16,19 a 21,04. Tem suportes em 12,39 e 10,89.</t>
  </si>
  <si>
    <t>CSNA3 está em tendência de baixa no curto prazo e abaixo de 8,53 projetaria de 7,49 a 6,45. Tem resistências em 8,7  e 10,77.</t>
  </si>
  <si>
    <t>Sigma Lithium Corp</t>
  </si>
  <si>
    <t>S2GM34</t>
  </si>
  <si>
    <t>S2GM34 está em tendência de alta no curto prazo e acima de 30,42 projetaria de 44,08 a 66,19. Tem suportes em 24,31 e 17,47. O padrão de volume favorece a alta.</t>
  </si>
  <si>
    <t>SIMH3 está em tendência de baixa no curto prazo e abaixo de 13,02 projetaria de 11,07 a 9,12. Tem resistências em 14,52  e 18,41.</t>
  </si>
  <si>
    <t>SLCE3 está em tendência de alta no curto prazo e acima de 16,53 projetaria de 18,53 a 21,78. Tem suportes em 16,15 e 15,14.</t>
  </si>
  <si>
    <t>SMFT3 está em tendência de baixa no curto prazo e abaixo de 20,53 projetaria de 18,61 a 16,69. Tem resistências em 21,5  e 25,33.</t>
  </si>
  <si>
    <t>STOC34 está em tendência de baixa no curto prazo e abaixo de 85,65 projetaria de 75,92 a 66,2. Tem resistências em 89,02  e 108,46.</t>
  </si>
  <si>
    <t>M2ST34 está em tendência de baixa no curto prazo e abaixo de 9,4 projetaria de 4,67 a -0,05. Tem resistências em 10,11  e 19,56.</t>
  </si>
  <si>
    <t>SUZB3 está em tendência de alta no curto prazo e acima de 59,32 projetaria de 67,87 a 81,7. Tem suportes em 58,07 e 53,79. O padrão de volume favorece a alta. O IFR sobrecomprado alerta realizações se perder 58,07.</t>
  </si>
  <si>
    <t>SYNE3 está em tendência de baixa no curto prazo e abaixo de 4,8 projetaria de 4,57 a 4,34. Tem resistências em 4,9  e 5,35.</t>
  </si>
  <si>
    <t>TAEE3 está em tendência de alta no curto prazo e acima de 15,13 projetaria de 17,21 a 20,58. Tem suportes em 14,48 e 13,43.</t>
  </si>
  <si>
    <t>TAEE4 está em tendência de alta no curto prazo e acima de 15,44 projetaria de 17,63 a 21,17. Tem suportes em 14,69 e 13,59.</t>
  </si>
  <si>
    <t>TAEE11 está em tendência de alta no curto prazo e acima de 46,11 projetaria de 52,54 a 62,96. Tem suportes em 43,85 e 40,63.</t>
  </si>
  <si>
    <t>TSMC34 está em tendência de alta no curto prazo e acima de 252,34 projetaria de 296,76 a 368,65. Tem suportes em 247,41 e 225,19. O IFR sobrecomprado alerta realizações se perder 247,41.</t>
  </si>
  <si>
    <t>TASA4 está em tendência de alta no curto prazo e acima de 5,96 projetaria de 6,86 a 8,32. Tem suportes em 5,6 e 5,14.</t>
  </si>
  <si>
    <t>TGMA3 está em tendência de baixa no curto prazo e abaixo de 39,17 projetaria de 36,67 a 34,17. Tem resistências em 40,41  e 45,4.</t>
  </si>
  <si>
    <t>VIVT3 está em tendência de alta no curto prazo e acima de 42,8 projetaria de 49,78 a 61,08. Tem suportes em 42,07 e 38,57. O IFR sobrecomprado alerta realizações se perder 42,07.</t>
  </si>
  <si>
    <t>TEND3 está em tendência de alta no curto prazo e acima de 34,13 projetaria de 42,29 a 55,49. Tem suportes em 30,19 e 26,1.</t>
  </si>
  <si>
    <t>TSLA34 está em tendência de baixa no curto prazo e abaixo de 65,66 projetaria de 58,45 a 51,25. Tem resistências em 67,45  e 81,85.</t>
  </si>
  <si>
    <t>TIMS3 está em tendência de alta no curto prazo e acima de 28,74 projetaria de 33,36 a 40,84. Tem suportes em 27,88 e 25,56.</t>
  </si>
  <si>
    <t>TOTS3 está em tendência de baixa no curto prazo e abaixo de 37,43 projetaria de 33,81 a 30,19. Tem resistências em 38,69  e 45,92.</t>
  </si>
  <si>
    <t>TFCO4 está em tendência de alta no curto prazo e acima de 18,38 projetaria de 20,87 a 24,91. Tem suportes em 16,97 e 15,72. O padrão de volume favorece a alta. O IFR sobrecomprado alerta realizações se perder 16,97.</t>
  </si>
  <si>
    <t>TRIS3 está em tendência de alta no curto prazo e acima de 7,64 projetaria de 9,4 a 12,25. Tem suportes em 7,42 e 6,53. O IFR sobrecomprado alerta realizações se perder 7,42.</t>
  </si>
  <si>
    <t>TUPY3 está em tendência de alta no curto prazo e acima de 13,67 projetaria de 15,19 a 17,66. Tem suportes em 13,12 e 12,35.</t>
  </si>
  <si>
    <t>UGPA3 está em tendência de alta no curto prazo e acima de 28 projetaria de 33,17 a 41,55. Tem suportes em 26,7 e 24,11.</t>
  </si>
  <si>
    <t>FIQE3 está em tendência de baixa no curto prazo e abaixo de 5,23 projetaria de 4,63 a 4,03. Tem resistências em 5,4  e 6,59.</t>
  </si>
  <si>
    <t>UNIP6 está em tendência de alta no curto prazo e acima de 72,22 projetaria de 84,14 a 103,44. Tem suportes em 69,9 e 63,93. O IFR sobrecomprado alerta realizações se perder 69,9.</t>
  </si>
  <si>
    <t>USIM3 está em tendência de alta no curto prazo e acima de 7,1 projetaria de 8,68 a 11,25. Tem suportes em 6,5 e 5,7.</t>
  </si>
  <si>
    <t>USIM5 está em tendência de alta no curto prazo e acima de 7,15 projetaria de 8,75 a 11,34. Tem suportes em 6,52 e 5,71.</t>
  </si>
  <si>
    <t>VALE3 está em tendência de alta no curto prazo e acima de 91,62 projetaria de 112,22 a 145,56. Tem suportes em 88,51 e 78,2.</t>
  </si>
  <si>
    <t>VLID3 está em tendência de baixa no curto prazo e abaixo de 21,97 projetaria de 20,85 a 19,73. Tem resistências em 22,94  e 25,17.</t>
  </si>
  <si>
    <t>VAMO3 está em tendência de alta no curto prazo e acima de 4,94 projetaria de 6,14 a 8,08. Tem suportes em 4,66 e 4,05.</t>
  </si>
  <si>
    <t>VBBR3 está em tendência de alta no curto prazo e acima de 32,23 projetaria de 39,13 a 50,32. Tem suportes em 30,47 e 27,01.</t>
  </si>
  <si>
    <t>VISA34 está em tendência de baixa no curto prazo e abaixo de 79 projetaria de 72,47 a 65,95. Tem resistências em 80,93  e 93,97.</t>
  </si>
  <si>
    <t>VTRU3 está em tendência de baixa no curto prazo e abaixo de 15,13 projetaria de 12,98 a 10,84. Tem resistências em 15,7  e 19,98.</t>
  </si>
  <si>
    <t>VIVA3 está em tendência de alta no curto prazo e acima de 35,89 projetaria de 41,79 a 51,34. Tem suportes em 31,55 e 28,59. O IFR sobrecomprado alerta realizações se perder 31,55.</t>
  </si>
  <si>
    <t>VVEO3 está em tendência de alta no curto prazo e acima de 1,82 projetaria de 2,24 a 2,93. Tem suportes em 1,68 e 1,46.</t>
  </si>
  <si>
    <t>VULC3 está em tendência de alta no curto prazo e acima de 20,22 projetaria de 22,04 a 25. Tem suportes em 19 e 18,08. O IFR sobrecomprado alerta realizações se perder 19.</t>
  </si>
  <si>
    <t>DISB34 está em tendência de baixa no curto prazo e abaixo de 35,78 projetaria de 33,45 a 31,12. Tem resistências em 36,65  e 41,3.</t>
  </si>
  <si>
    <t>WEGE3 está em tendência de baixa no curto prazo e abaixo de 49,96 projetaria de 45,09 a 40,23. Tem resistências em 51,42  e 61,14.</t>
  </si>
  <si>
    <t>W1DC34 está em tendência de alta no curto prazo e acima de 1619,92 projetaria de 2217,03 a 3183,24. Tem suportes em 1424,4 e 1125,84. O padrão de volume favorece a alta.</t>
  </si>
  <si>
    <t>WIZC3 está em tendência de baixa no curto prazo e abaixo de 9,04 projetaria de 8,23 a 7,43. Tem resistências em 9,22  e 10,82.</t>
  </si>
  <si>
    <t>YDUQ3 está em tendência de alta no curto prazo e acima de 15,29 projetaria de 17,68 a 21,55. Tem suportes em 13,83 e 12,63.</t>
  </si>
  <si>
    <t>SIVR39 está em tendência de baixa no curto prazo e abaixo de 144,01 projetaria de 106,98 a 69,96. Tem resistências em 148,4  e 222,44.</t>
  </si>
  <si>
    <t>BB Etf Dolar</t>
  </si>
  <si>
    <t>DOLA11</t>
  </si>
  <si>
    <t>DOLA11 está em tendência de baixa no curto prazo e abaixo de 9,91 projetaria de 9,64 a 9,38. Tem resistências em 10,01  e 10,53. O IFR sobrevendido alerta para recuperações se superar 10,01</t>
  </si>
  <si>
    <t>BBOV11 está em tendência de alta no curto prazo e acima de 100,92 projetaria de 116,28 a 141,15. Tem suportes em 99,88 e 92,19.</t>
  </si>
  <si>
    <t>AUVP11 está em tendência de alta no curto prazo e acima de 139,99 projetaria de 163,46 a 201,44. Tem suportes em 134 e 122,26.</t>
  </si>
  <si>
    <t>BOVB11 está em tendência de alta no curto prazo e acima de 196,92 projetaria de 226,65 a 274,77. Tem suportes em 195,05 e 180,18.</t>
  </si>
  <si>
    <t>COIN11 está em tendência de baixa no curto prazo e abaixo de 43,85 projetaria de 33,28 a 22,72. Tem resistências em 46,52  e 67,64.</t>
  </si>
  <si>
    <t>SPYI11 está em tendência de baixa no curto prazo e abaixo de 106,03 projetaria de 102,81 a 99,59. Tem resistências em 107,22  e 113,65.</t>
  </si>
  <si>
    <t>Etf Galaxy B</t>
  </si>
  <si>
    <t>BITI11</t>
  </si>
  <si>
    <t>BITI11 está em tendência de baixa no curto prazo e abaixo de 29,31 projetaria de 20,7 a 12,1. Tem resistências em 32,11  e 49,31.</t>
  </si>
  <si>
    <t>QQQI11 está em tendência de baixa no curto prazo e abaixo de 92,92 projetaria de 89,63 a 86,35. Tem resistências em 94,17  e 100,73.</t>
  </si>
  <si>
    <t>BCPX39 está em tendência de alta no curto prazo e acima de 51,84 projetaria de 65,07 a 86,48. Tem suportes em 48,55 e 41,93.</t>
  </si>
  <si>
    <t>BSIL39 está em tendência de alta no curto prazo e acima de 63,1 projetaria de 81,56 a 111,45. Tem suportes em 57,89 e 48,65.</t>
  </si>
  <si>
    <t>BURA39 está em tendência de baixa no curto prazo e abaixo de 47,05 projetaria de 41,04 a 35,04. Tem resistências em 48,36  e 60,36.</t>
  </si>
  <si>
    <t>BITH11 está em tendência de baixa no curto prazo e abaixo de 76,9 projetaria de 55,81 a 34,73. Tem resistências em 80,87  e 123,03.</t>
  </si>
  <si>
    <t>ETHE11 está em tendência de baixa no curto prazo e abaixo de 29,03 projetaria de 17 a 4,97. Tem resistências em 30,99  e 55,04.</t>
  </si>
  <si>
    <t>HASH11 está em tendência de baixa no curto prazo e abaixo de 45,16 projetaria de 31,51 a 17,87. Tem resistências em 47,68  e 74,96.</t>
  </si>
  <si>
    <t>HODL11 está em tendência de baixa no curto prazo e abaixo de 57 projetaria de 41,41 a 25,82. Tem resistências em 60,28  e 91,45.</t>
  </si>
  <si>
    <t>USDB11 está em tendência de baixa no curto prazo e abaixo de 100,05 projetaria de 97,34 a 94,64. Tem resistências em 100,88  e 106,28.</t>
  </si>
  <si>
    <t>WRLD11 está em tendência de baixa no curto prazo e abaixo de 137,07 projetaria de 131,39 a 125,71. Tem resistências em 138,24  e 149,59.</t>
  </si>
  <si>
    <t>IBIT39 está em tendência de baixa no curto prazo e abaixo de 64,02 projetaria de 46,5 a 28,99. Tem resistências em 68  e 103,02.</t>
  </si>
  <si>
    <t>BOVA11 está em tendência de alta no curto prazo e acima de 188,96 projetaria de 217,96 a 264,89. Tem suportes em 186,66 e 172,15.</t>
  </si>
  <si>
    <t>Ishares Cap5</t>
  </si>
  <si>
    <t>CAPE11</t>
  </si>
  <si>
    <t>CAPE11 está em tendência de alta no curto prazo e acima de 156,6 projetaria de 176,49 a 208,68. Tem suportes em 154,79 e 144,84.</t>
  </si>
  <si>
    <t>EWBZ11 está em tendência de alta no curto prazo e acima de 147,12 projetaria de 163,15 a 189,1. Tem suportes em 144,57 e 136,55.</t>
  </si>
  <si>
    <t>BIAU39 está em tendência de alta no curto prazo e acima de 135,57 projetaria de 158,17 a 194,74. Tem suportes em 124,71 e 113,4.</t>
  </si>
  <si>
    <t>BEEM39 está em tendência de alta no curto prazo e acima de 55,63 projetaria de 60,87 a 69,36. Tem suportes em 54,03 e 51,4. O padrão de volume favorece a alta.</t>
  </si>
  <si>
    <t>BEWY39 está em tendência de alta no curto prazo e acima de 96,47 projetaria de 119,87 a 157,75. Tem suportes em 95,44 e 83,73. O padrão de volume favorece a alta. O IFR sobrecomprado alerta realizações se perder 95,44.</t>
  </si>
  <si>
    <t>BURT39 está em tendência de baixa no curto prazo e abaixo de 65,68 projetaria de 63,81 a 61,95. Tem resistências em 65,89  e 69,61.</t>
  </si>
  <si>
    <t>IVVB11 está em tendência de baixa no curto prazo e abaixo de 397,06 projetaria de 385,04 a 373,03. Tem resistências em 420,73  e 444,75.</t>
  </si>
  <si>
    <t>BSLV39 está em tendência de baixa no curto prazo e abaixo de 137,5 projetaria de 101,74 a 65,99. Tem resistências em 141,45  e 212,95.</t>
  </si>
  <si>
    <t>SMAL11 está em tendência de alta no curto prazo e acima de 130,44 projetaria de 145,51 a 169,9. Tem suportes em 127,66 e 120,12.</t>
  </si>
  <si>
    <t>DIVD11 está em tendência de alta no curto prazo e acima de 68,89 projetaria de 78,65 a 94,45. Tem suportes em 67,97 e 63,08. O IFR sobrecomprado alerta realizações se perder 67,97.</t>
  </si>
  <si>
    <t>BOVV11 está em tendência de alta no curto prazo e acima de 198,3 projetaria de 228,76 a 278,05. Tem suportes em 195,91 e 180,67.</t>
  </si>
  <si>
    <t>DIVO11 está em tendência de alta no curto prazo e acima de 137,62 projetaria de 157,21 a 188,92. Tem suportes em 135,65 e 125,85.</t>
  </si>
  <si>
    <t>SPXR11 está em tendência de alta no curto prazo e acima de 65,54 projetaria de 69,43 a 75,73. Tem suportes em 64,38 e 62,43.</t>
  </si>
  <si>
    <t>SPXI11 está em tendência de baixa no curto prazo e abaixo de 48,44 projetaria de 46,83 a 45,23. Tem resistências em 48,99  e 52,19.</t>
  </si>
  <si>
    <t>TECK11 está em tendência de baixa no curto prazo e abaixo de 94,4 projetaria de 86,15 a 77,9. Tem resistências em 97,02  e 113,51.</t>
  </si>
  <si>
    <t>Nu Ibov Div</t>
  </si>
  <si>
    <t>NSDV11</t>
  </si>
  <si>
    <t>NSDV11 está em tendência de alta no curto prazo e acima de 168,1 projetaria de 191,46 a 229,26. Tem suportes em 165,47 e 153,78.</t>
  </si>
  <si>
    <t>HIGH11 está em tendência de alta no curto prazo e acima de 108,58 projetaria de 119,64 a 137,55. Tem suportes em 105,4 e 99,86.</t>
  </si>
  <si>
    <t>PIBB11 está em tendência de alta no curto prazo e acima de 342,38 projetaria de 395,76 a 482,14. Tem suportes em 339,32 e 312,62. O IFR sobrecomprado alerta realizações se perder 339,32.</t>
  </si>
  <si>
    <t>QBTC11 está em tendência de baixa no curto prazo e abaixo de 20,63 projetaria de 15,02 a 9,42. Tem resistências em 21,68  e 32,88.</t>
  </si>
  <si>
    <t>QSOL11 está em tendência de baixa no curto prazo e abaixo de 5,21 projetaria de 2,54 a -0,12. Tem resistências em 5,64  e 10,97.</t>
  </si>
  <si>
    <t>QETH11 está em tendência de baixa no curto prazo e abaixo de 7,14 projetaria de 4,21 a 1,28. Tem resistências em 7,64  e 13,49.</t>
  </si>
  <si>
    <t>SOLH11 está em tendência de baixa no curto prazo e abaixo de 11,98 projetaria de 5,96 a -0,05. Tem resistências em 12,85  e 24,88.</t>
  </si>
  <si>
    <t>XINA11 está em tendência de baixa no curto prazo e abaixo de 8,01 projetaria de 7,67 a 7,34. Tem resistências em 8,07  e 8,73. O IFR sobrevendido alerta para recuperações se superar 8,07</t>
  </si>
  <si>
    <t>BOVX11 está em tendência de alta no curto prazo e acima de 19,84 projetaria de 22,94 a 27,96. Tem suportes em 19,5 e 17,94.</t>
  </si>
  <si>
    <t>NASD11 está em tendência de baixa no curto prazo e abaixo de 17,89 projetaria de 17,18 a 16,48. Tem resistências em 18,18  e 19,58.</t>
  </si>
  <si>
    <t>GOLD11 está em tendência de alta no curto prazo e acima de 30,14 projetaria de 35,21 a 43,43. Tem suportes em 27,52 e 24,98.</t>
  </si>
  <si>
    <t>USAL11 está em tendência de baixa no curto prazo e abaixo de 15,23 projetaria de 14,74 a 14,25. Tem resistências em 15,37  e 16,34.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</si>
</sst>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C15" sqref="C15:Q317"/>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170</v>
      </c>
      <c r="W7" s="44">
        <f>COUNTIF($P$15:$P$350,"Baixa")</f>
        <v>127</v>
      </c>
      <c r="X7" s="44"/>
      <c r="Y7" s="44">
        <f>V7+W7</f>
        <v>297</v>
      </c>
    </row>
    <row r="8" spans="2:259" ht="15" customHeight="1" x14ac:dyDescent="0.3">
      <c r="B8" s="3"/>
      <c r="C8" s="31"/>
      <c r="D8" s="32"/>
      <c r="E8" s="32"/>
      <c r="F8" s="32"/>
      <c r="G8" s="32"/>
      <c r="H8" s="32"/>
      <c r="I8" s="32"/>
      <c r="J8" s="32"/>
      <c r="K8" s="32"/>
      <c r="L8" s="32"/>
      <c r="M8" s="32"/>
      <c r="N8" s="32"/>
      <c r="O8" s="33"/>
      <c r="P8" s="32"/>
      <c r="Q8" s="34"/>
      <c r="R8" s="23"/>
      <c r="V8" s="45">
        <f>V7/Y7</f>
        <v>0.57239057239057234</v>
      </c>
      <c r="W8" s="45">
        <f>W7/Y7</f>
        <v>0.42760942760942761</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46079</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14</v>
      </c>
      <c r="D15" s="19" t="s">
        <v>15</v>
      </c>
      <c r="E15" s="16"/>
      <c r="F15" s="18">
        <v>16.78</v>
      </c>
      <c r="G15" s="18">
        <v>15.74</v>
      </c>
      <c r="H15" s="18">
        <v>14.7</v>
      </c>
      <c r="I15" s="17"/>
      <c r="J15" s="18">
        <v>17.350000000000001</v>
      </c>
      <c r="K15" s="18">
        <v>19.420000000000002</v>
      </c>
      <c r="L15" s="18">
        <v>22.77</v>
      </c>
      <c r="M15" s="18"/>
      <c r="N15" s="18">
        <v>68.182683865000001</v>
      </c>
      <c r="O15" s="18">
        <v>22.412665142999998</v>
      </c>
      <c r="P15" s="19" t="s">
        <v>19</v>
      </c>
      <c r="Q15" s="14" t="s">
        <v>566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18</v>
      </c>
      <c r="E16" s="16"/>
      <c r="F16" s="17">
        <v>27.59</v>
      </c>
      <c r="G16" s="17">
        <v>25.02</v>
      </c>
      <c r="H16" s="17">
        <v>22.45</v>
      </c>
      <c r="I16" s="17"/>
      <c r="J16" s="17">
        <v>28.65</v>
      </c>
      <c r="K16" s="17">
        <v>33.78</v>
      </c>
      <c r="L16" s="17">
        <v>42.08</v>
      </c>
      <c r="M16" s="17"/>
      <c r="N16" s="17">
        <v>57.401256140999998</v>
      </c>
      <c r="O16" s="36">
        <v>19.237479286000003</v>
      </c>
      <c r="P16" s="20" t="s">
        <v>19</v>
      </c>
      <c r="Q16" s="15" t="s">
        <v>567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20</v>
      </c>
      <c r="D17" s="19" t="s">
        <v>21</v>
      </c>
      <c r="E17" s="16"/>
      <c r="F17" s="18">
        <v>134.83000000000001</v>
      </c>
      <c r="G17" s="18">
        <v>118.5</v>
      </c>
      <c r="H17" s="18">
        <v>102.17</v>
      </c>
      <c r="I17" s="17"/>
      <c r="J17" s="18">
        <v>139.19999999999999</v>
      </c>
      <c r="K17" s="18">
        <v>171.85</v>
      </c>
      <c r="L17" s="18">
        <v>224.69</v>
      </c>
      <c r="M17" s="18"/>
      <c r="N17" s="18">
        <v>45.531335861000002</v>
      </c>
      <c r="O17" s="18">
        <v>14.566841945</v>
      </c>
      <c r="P17" s="19" t="s">
        <v>16</v>
      </c>
      <c r="Q17" s="14" t="s">
        <v>568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22</v>
      </c>
      <c r="D18" s="20" t="s">
        <v>23</v>
      </c>
      <c r="E18" s="16"/>
      <c r="F18" s="17">
        <v>27.75</v>
      </c>
      <c r="G18" s="17">
        <v>25.59</v>
      </c>
      <c r="H18" s="17">
        <v>23.44</v>
      </c>
      <c r="I18" s="17"/>
      <c r="J18" s="17">
        <v>28.22</v>
      </c>
      <c r="K18" s="17">
        <v>32.520000000000003</v>
      </c>
      <c r="L18" s="17">
        <v>39.49</v>
      </c>
      <c r="M18" s="17"/>
      <c r="N18" s="17">
        <v>25.927046381</v>
      </c>
      <c r="O18" s="36">
        <v>10.893632489</v>
      </c>
      <c r="P18" s="20" t="s">
        <v>16</v>
      </c>
      <c r="Q18" s="15" t="s">
        <v>569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24</v>
      </c>
      <c r="D19" s="19" t="s">
        <v>25</v>
      </c>
      <c r="E19" s="16"/>
      <c r="F19" s="18">
        <v>7.55</v>
      </c>
      <c r="G19" s="18">
        <v>7.05</v>
      </c>
      <c r="H19" s="18">
        <v>6.55</v>
      </c>
      <c r="I19" s="17"/>
      <c r="J19" s="18">
        <v>7.68</v>
      </c>
      <c r="K19" s="18">
        <v>8.67</v>
      </c>
      <c r="L19" s="18">
        <v>10.28</v>
      </c>
      <c r="M19" s="18"/>
      <c r="N19" s="18">
        <v>45.840677620000001</v>
      </c>
      <c r="O19" s="18">
        <v>4.8075603332999997</v>
      </c>
      <c r="P19" s="19" t="s">
        <v>16</v>
      </c>
      <c r="Q19" s="14" t="s">
        <v>570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26</v>
      </c>
      <c r="D20" s="20" t="s">
        <v>27</v>
      </c>
      <c r="E20" s="16"/>
      <c r="F20" s="17">
        <v>31.86</v>
      </c>
      <c r="G20" s="17">
        <v>28.98</v>
      </c>
      <c r="H20" s="17">
        <v>26.1</v>
      </c>
      <c r="I20" s="17"/>
      <c r="J20" s="17">
        <v>32.479999999999997</v>
      </c>
      <c r="K20" s="17">
        <v>38.229999999999997</v>
      </c>
      <c r="L20" s="17">
        <v>47.53</v>
      </c>
      <c r="M20" s="17"/>
      <c r="N20" s="17">
        <v>70.408014922999996</v>
      </c>
      <c r="O20" s="36">
        <v>175.67581766999999</v>
      </c>
      <c r="P20" s="20" t="s">
        <v>19</v>
      </c>
      <c r="Q20" s="15" t="s">
        <v>571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28</v>
      </c>
      <c r="D21" s="19" t="s">
        <v>29</v>
      </c>
      <c r="E21" s="16"/>
      <c r="F21" s="18">
        <v>14.71</v>
      </c>
      <c r="G21" s="18">
        <v>12.37</v>
      </c>
      <c r="H21" s="18">
        <v>10.029999999999999</v>
      </c>
      <c r="I21" s="17"/>
      <c r="J21" s="18">
        <v>16.22</v>
      </c>
      <c r="K21" s="18">
        <v>20.89</v>
      </c>
      <c r="L21" s="18">
        <v>28.45</v>
      </c>
      <c r="M21" s="18"/>
      <c r="N21" s="18">
        <v>57.517459662999997</v>
      </c>
      <c r="O21" s="18">
        <v>34.447079904999995</v>
      </c>
      <c r="P21" s="19" t="s">
        <v>19</v>
      </c>
      <c r="Q21" s="14" t="s">
        <v>572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30</v>
      </c>
      <c r="D22" s="20" t="s">
        <v>31</v>
      </c>
      <c r="E22" s="16"/>
      <c r="F22" s="17">
        <v>132.53</v>
      </c>
      <c r="G22" s="17">
        <v>120.3</v>
      </c>
      <c r="H22" s="17">
        <v>108.08</v>
      </c>
      <c r="I22" s="17"/>
      <c r="J22" s="17">
        <v>134.59</v>
      </c>
      <c r="K22" s="17">
        <v>159.03</v>
      </c>
      <c r="L22" s="17">
        <v>198.58</v>
      </c>
      <c r="M22" s="17"/>
      <c r="N22" s="17">
        <v>36.254534976000002</v>
      </c>
      <c r="O22" s="36">
        <v>42.003136493</v>
      </c>
      <c r="P22" s="20" t="s">
        <v>16</v>
      </c>
      <c r="Q22" s="15" t="s">
        <v>573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32</v>
      </c>
      <c r="D23" s="19" t="s">
        <v>33</v>
      </c>
      <c r="E23" s="16"/>
      <c r="F23" s="18">
        <v>35.450000000000003</v>
      </c>
      <c r="G23" s="18">
        <v>33.56</v>
      </c>
      <c r="H23" s="18">
        <v>31.68</v>
      </c>
      <c r="I23" s="17"/>
      <c r="J23" s="18">
        <v>36.44</v>
      </c>
      <c r="K23" s="18">
        <v>40.200000000000003</v>
      </c>
      <c r="L23" s="18">
        <v>46.3</v>
      </c>
      <c r="M23" s="18"/>
      <c r="N23" s="18">
        <v>65.811135773999993</v>
      </c>
      <c r="O23" s="18">
        <v>33.418724000000005</v>
      </c>
      <c r="P23" s="19" t="s">
        <v>19</v>
      </c>
      <c r="Q23" s="14" t="s">
        <v>574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34</v>
      </c>
      <c r="D24" s="20" t="s">
        <v>35</v>
      </c>
      <c r="E24" s="16"/>
      <c r="F24" s="17">
        <v>53.63</v>
      </c>
      <c r="G24" s="17">
        <v>48.04</v>
      </c>
      <c r="H24" s="17">
        <v>42.45</v>
      </c>
      <c r="I24" s="17"/>
      <c r="J24" s="17">
        <v>54.52</v>
      </c>
      <c r="K24" s="17">
        <v>65.69</v>
      </c>
      <c r="L24" s="17">
        <v>83.77</v>
      </c>
      <c r="M24" s="17"/>
      <c r="N24" s="17">
        <v>38.962621024999997</v>
      </c>
      <c r="O24" s="36">
        <v>70.715804298000009</v>
      </c>
      <c r="P24" s="20" t="s">
        <v>16</v>
      </c>
      <c r="Q24" s="15" t="s">
        <v>575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36</v>
      </c>
      <c r="D25" s="19" t="s">
        <v>37</v>
      </c>
      <c r="E25" s="16"/>
      <c r="F25" s="18">
        <v>16.260000000000002</v>
      </c>
      <c r="G25" s="18">
        <v>14.58</v>
      </c>
      <c r="H25" s="18">
        <v>12.91</v>
      </c>
      <c r="I25" s="17"/>
      <c r="J25" s="18">
        <v>16.77</v>
      </c>
      <c r="K25" s="18">
        <v>20.11</v>
      </c>
      <c r="L25" s="18">
        <v>25.53</v>
      </c>
      <c r="M25" s="18"/>
      <c r="N25" s="18">
        <v>69.290063990999997</v>
      </c>
      <c r="O25" s="18">
        <v>457.19123014000002</v>
      </c>
      <c r="P25" s="19" t="s">
        <v>19</v>
      </c>
      <c r="Q25" s="14" t="s">
        <v>576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537</v>
      </c>
      <c r="D26" s="20" t="s">
        <v>538</v>
      </c>
      <c r="E26" s="16"/>
      <c r="F26" s="17">
        <v>0.25</v>
      </c>
      <c r="G26" s="17">
        <v>0.19</v>
      </c>
      <c r="H26" s="17">
        <v>0.13</v>
      </c>
      <c r="I26" s="17"/>
      <c r="J26" s="17">
        <v>0.27</v>
      </c>
      <c r="K26" s="17">
        <v>0.38</v>
      </c>
      <c r="L26" s="17">
        <v>0.56999999999999995</v>
      </c>
      <c r="M26" s="17"/>
      <c r="N26" s="17">
        <v>25.509289751000001</v>
      </c>
      <c r="O26" s="36">
        <v>2.2505943333</v>
      </c>
      <c r="P26" s="20" t="s">
        <v>16</v>
      </c>
      <c r="Q26" s="15" t="s">
        <v>577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40</v>
      </c>
      <c r="D27" s="19" t="s">
        <v>41</v>
      </c>
      <c r="E27" s="16"/>
      <c r="F27" s="18">
        <v>5.55</v>
      </c>
      <c r="G27" s="18">
        <v>4.68</v>
      </c>
      <c r="H27" s="18">
        <v>3.82</v>
      </c>
      <c r="I27" s="17"/>
      <c r="J27" s="18">
        <v>5.72</v>
      </c>
      <c r="K27" s="18">
        <v>7.44</v>
      </c>
      <c r="L27" s="18">
        <v>10.23</v>
      </c>
      <c r="M27" s="18"/>
      <c r="N27" s="18">
        <v>52.966742402000001</v>
      </c>
      <c r="O27" s="18">
        <v>10.312458381000001</v>
      </c>
      <c r="P27" s="19" t="s">
        <v>16</v>
      </c>
      <c r="Q27" s="14" t="s">
        <v>578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42</v>
      </c>
      <c r="D28" s="20" t="s">
        <v>43</v>
      </c>
      <c r="E28" s="16"/>
      <c r="F28" s="17" t="s">
        <v>38</v>
      </c>
      <c r="G28" s="17" t="s">
        <v>38</v>
      </c>
      <c r="H28" s="17" t="s">
        <v>38</v>
      </c>
      <c r="I28" s="17"/>
      <c r="J28" s="17" t="s">
        <v>38</v>
      </c>
      <c r="K28" s="17" t="s">
        <v>38</v>
      </c>
      <c r="L28" s="17" t="s">
        <v>38</v>
      </c>
      <c r="M28" s="17"/>
      <c r="N28" s="17" t="s">
        <v>38</v>
      </c>
      <c r="O28" s="36" t="s">
        <v>38</v>
      </c>
      <c r="P28" s="20" t="s">
        <v>38</v>
      </c>
      <c r="Q28" s="15" t="s">
        <v>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44</v>
      </c>
      <c r="D29" s="19" t="s">
        <v>45</v>
      </c>
      <c r="E29" s="16"/>
      <c r="F29" s="18">
        <v>69.36</v>
      </c>
      <c r="G29" s="18">
        <v>65.709999999999994</v>
      </c>
      <c r="H29" s="18">
        <v>62.06</v>
      </c>
      <c r="I29" s="17"/>
      <c r="J29" s="18">
        <v>76.599999999999994</v>
      </c>
      <c r="K29" s="18">
        <v>83.89</v>
      </c>
      <c r="L29" s="18">
        <v>95.69</v>
      </c>
      <c r="M29" s="18"/>
      <c r="N29" s="18">
        <v>53.242433065999997</v>
      </c>
      <c r="O29" s="18">
        <v>26.482976484999998</v>
      </c>
      <c r="P29" s="19" t="s">
        <v>19</v>
      </c>
      <c r="Q29" s="14" t="s">
        <v>579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46</v>
      </c>
      <c r="D30" s="20" t="s">
        <v>47</v>
      </c>
      <c r="E30" s="16"/>
      <c r="F30" s="17">
        <v>6.03</v>
      </c>
      <c r="G30" s="17">
        <v>4.99</v>
      </c>
      <c r="H30" s="17">
        <v>3.96</v>
      </c>
      <c r="I30" s="17"/>
      <c r="J30" s="17">
        <v>6.3</v>
      </c>
      <c r="K30" s="17">
        <v>8.36</v>
      </c>
      <c r="L30" s="17">
        <v>11.69</v>
      </c>
      <c r="M30" s="17"/>
      <c r="N30" s="17">
        <v>91.108766755999994</v>
      </c>
      <c r="O30" s="36">
        <v>5.0015963810000006</v>
      </c>
      <c r="P30" s="20" t="s">
        <v>19</v>
      </c>
      <c r="Q30" s="15" t="s">
        <v>580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539</v>
      </c>
      <c r="D31" s="19" t="s">
        <v>540</v>
      </c>
      <c r="E31" s="16"/>
      <c r="F31" s="18">
        <v>140.94</v>
      </c>
      <c r="G31" s="18">
        <v>125</v>
      </c>
      <c r="H31" s="18">
        <v>109.06</v>
      </c>
      <c r="I31" s="17"/>
      <c r="J31" s="18">
        <v>144.72999999999999</v>
      </c>
      <c r="K31" s="18">
        <v>176.6</v>
      </c>
      <c r="L31" s="18">
        <v>228.18</v>
      </c>
      <c r="M31" s="18"/>
      <c r="N31" s="18">
        <v>71.592102896</v>
      </c>
      <c r="O31" s="18">
        <v>3.5474332</v>
      </c>
      <c r="P31" s="19" t="s">
        <v>19</v>
      </c>
      <c r="Q31" s="14" t="s">
        <v>581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48</v>
      </c>
      <c r="D32" s="20" t="s">
        <v>49</v>
      </c>
      <c r="E32" s="16"/>
      <c r="F32" s="17">
        <v>9.33</v>
      </c>
      <c r="G32" s="17">
        <v>8.3000000000000007</v>
      </c>
      <c r="H32" s="17">
        <v>7.27</v>
      </c>
      <c r="I32" s="17"/>
      <c r="J32" s="17">
        <v>10.23</v>
      </c>
      <c r="K32" s="17">
        <v>12.28</v>
      </c>
      <c r="L32" s="17">
        <v>15.6</v>
      </c>
      <c r="M32" s="17"/>
      <c r="N32" s="17">
        <v>55.220544930000003</v>
      </c>
      <c r="O32" s="36">
        <v>183.93783429000001</v>
      </c>
      <c r="P32" s="20" t="s">
        <v>19</v>
      </c>
      <c r="Q32" s="15" t="s">
        <v>582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50</v>
      </c>
      <c r="D33" s="19" t="s">
        <v>51</v>
      </c>
      <c r="E33" s="16"/>
      <c r="F33" s="18">
        <v>141.5</v>
      </c>
      <c r="G33" s="18">
        <v>110.75</v>
      </c>
      <c r="H33" s="18">
        <v>80</v>
      </c>
      <c r="I33" s="17"/>
      <c r="J33" s="18">
        <v>148.72</v>
      </c>
      <c r="K33" s="18">
        <v>210.21</v>
      </c>
      <c r="L33" s="18">
        <v>309.72000000000003</v>
      </c>
      <c r="M33" s="18"/>
      <c r="N33" s="18">
        <v>73.528853706000007</v>
      </c>
      <c r="O33" s="18">
        <v>164.07230663000001</v>
      </c>
      <c r="P33" s="19" t="s">
        <v>19</v>
      </c>
      <c r="Q33" s="14" t="s">
        <v>583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52</v>
      </c>
      <c r="D34" s="20" t="s">
        <v>53</v>
      </c>
      <c r="E34" s="16"/>
      <c r="F34" s="17">
        <v>11.65</v>
      </c>
      <c r="G34" s="17">
        <v>10.85</v>
      </c>
      <c r="H34" s="17">
        <v>10.06</v>
      </c>
      <c r="I34" s="17"/>
      <c r="J34" s="17">
        <v>12.99</v>
      </c>
      <c r="K34" s="17">
        <v>14.57</v>
      </c>
      <c r="L34" s="17">
        <v>17.14</v>
      </c>
      <c r="M34" s="17"/>
      <c r="N34" s="17">
        <v>53.927319161</v>
      </c>
      <c r="O34" s="36">
        <v>52.695587619000001</v>
      </c>
      <c r="P34" s="20" t="s">
        <v>19</v>
      </c>
      <c r="Q34" s="15" t="s">
        <v>584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54</v>
      </c>
      <c r="D35" s="19" t="s">
        <v>55</v>
      </c>
      <c r="E35" s="16"/>
      <c r="F35" s="18">
        <v>60.52</v>
      </c>
      <c r="G35" s="18">
        <v>54.02</v>
      </c>
      <c r="H35" s="18">
        <v>47.53</v>
      </c>
      <c r="I35" s="17"/>
      <c r="J35" s="18">
        <v>62.15</v>
      </c>
      <c r="K35" s="18">
        <v>75.13</v>
      </c>
      <c r="L35" s="18">
        <v>96.15</v>
      </c>
      <c r="M35" s="18"/>
      <c r="N35" s="18">
        <v>74.807453327000005</v>
      </c>
      <c r="O35" s="18">
        <v>640.75517633000004</v>
      </c>
      <c r="P35" s="19" t="s">
        <v>19</v>
      </c>
      <c r="Q35" s="14" t="s">
        <v>585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54</v>
      </c>
      <c r="D36" s="20" t="s">
        <v>56</v>
      </c>
      <c r="E36" s="16"/>
      <c r="F36" s="17">
        <v>65.989999999999995</v>
      </c>
      <c r="G36" s="17">
        <v>58.32</v>
      </c>
      <c r="H36" s="17">
        <v>50.65</v>
      </c>
      <c r="I36" s="17"/>
      <c r="J36" s="17">
        <v>67.77</v>
      </c>
      <c r="K36" s="17">
        <v>83.1</v>
      </c>
      <c r="L36" s="17">
        <v>107.91</v>
      </c>
      <c r="M36" s="17"/>
      <c r="N36" s="17">
        <v>77.851469727999998</v>
      </c>
      <c r="O36" s="36">
        <v>95.308386429000009</v>
      </c>
      <c r="P36" s="20" t="s">
        <v>19</v>
      </c>
      <c r="Q36" s="15" t="s">
        <v>586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54</v>
      </c>
      <c r="D37" s="19" t="s">
        <v>57</v>
      </c>
      <c r="E37" s="16"/>
      <c r="F37" s="18">
        <v>58.53</v>
      </c>
      <c r="G37" s="18">
        <v>54.5</v>
      </c>
      <c r="H37" s="18">
        <v>50.47</v>
      </c>
      <c r="I37" s="17"/>
      <c r="J37" s="18">
        <v>60.22</v>
      </c>
      <c r="K37" s="18">
        <v>68.27</v>
      </c>
      <c r="L37" s="18">
        <v>81.31</v>
      </c>
      <c r="M37" s="18"/>
      <c r="N37" s="18">
        <v>73.854440311000005</v>
      </c>
      <c r="O37" s="18">
        <v>152.41101266999999</v>
      </c>
      <c r="P37" s="19" t="s">
        <v>19</v>
      </c>
      <c r="Q37" s="14" t="s">
        <v>587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499</v>
      </c>
      <c r="D38" s="20" t="s">
        <v>500</v>
      </c>
      <c r="E38" s="16"/>
      <c r="F38" s="17" t="s">
        <v>38</v>
      </c>
      <c r="G38" s="17" t="s">
        <v>38</v>
      </c>
      <c r="H38" s="17" t="s">
        <v>38</v>
      </c>
      <c r="I38" s="17"/>
      <c r="J38" s="17">
        <v>0</v>
      </c>
      <c r="K38" s="17">
        <v>0</v>
      </c>
      <c r="L38" s="17">
        <v>0.01</v>
      </c>
      <c r="M38" s="17"/>
      <c r="N38" s="17">
        <v>18.517681384999999</v>
      </c>
      <c r="O38" s="36">
        <v>5.2396599132999997</v>
      </c>
      <c r="P38" s="20" t="s">
        <v>16</v>
      </c>
      <c r="Q38" s="15" t="s">
        <v>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58</v>
      </c>
      <c r="D39" s="19" t="s">
        <v>59</v>
      </c>
      <c r="E39" s="16"/>
      <c r="F39" s="18">
        <v>26.13</v>
      </c>
      <c r="G39" s="18">
        <v>24.42</v>
      </c>
      <c r="H39" s="18">
        <v>22.71</v>
      </c>
      <c r="I39" s="17"/>
      <c r="J39" s="18">
        <v>27.89</v>
      </c>
      <c r="K39" s="18">
        <v>31.3</v>
      </c>
      <c r="L39" s="18">
        <v>36.840000000000003</v>
      </c>
      <c r="M39" s="18"/>
      <c r="N39" s="18">
        <v>58.714251294</v>
      </c>
      <c r="O39" s="18">
        <v>67.914120333</v>
      </c>
      <c r="P39" s="19" t="s">
        <v>19</v>
      </c>
      <c r="Q39" s="14" t="s">
        <v>588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60</v>
      </c>
      <c r="D40" s="20" t="s">
        <v>61</v>
      </c>
      <c r="E40" s="16"/>
      <c r="F40" s="17">
        <v>18.07</v>
      </c>
      <c r="G40" s="17">
        <v>16.07</v>
      </c>
      <c r="H40" s="17">
        <v>14.07</v>
      </c>
      <c r="I40" s="17"/>
      <c r="J40" s="17">
        <v>18.54</v>
      </c>
      <c r="K40" s="17">
        <v>22.53</v>
      </c>
      <c r="L40" s="17">
        <v>29</v>
      </c>
      <c r="M40" s="17"/>
      <c r="N40" s="17">
        <v>71.191348323</v>
      </c>
      <c r="O40" s="36">
        <v>763.35873661999995</v>
      </c>
      <c r="P40" s="20" t="s">
        <v>19</v>
      </c>
      <c r="Q40" s="15" t="s">
        <v>589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62</v>
      </c>
      <c r="D41" s="19" t="s">
        <v>63</v>
      </c>
      <c r="E41" s="16"/>
      <c r="F41" s="18">
        <v>4.8099999999999996</v>
      </c>
      <c r="G41" s="18">
        <v>4.2699999999999996</v>
      </c>
      <c r="H41" s="18">
        <v>3.73</v>
      </c>
      <c r="I41" s="17"/>
      <c r="J41" s="18">
        <v>4.9000000000000004</v>
      </c>
      <c r="K41" s="18">
        <v>5.97</v>
      </c>
      <c r="L41" s="18">
        <v>7.7</v>
      </c>
      <c r="M41" s="18"/>
      <c r="N41" s="18">
        <v>44.541953204999999</v>
      </c>
      <c r="O41" s="18">
        <v>5.4202251428999997</v>
      </c>
      <c r="P41" s="19" t="s">
        <v>16</v>
      </c>
      <c r="Q41" s="14" t="s">
        <v>590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64</v>
      </c>
      <c r="D42" s="20" t="s">
        <v>65</v>
      </c>
      <c r="E42" s="16"/>
      <c r="F42" s="17">
        <v>18.55</v>
      </c>
      <c r="G42" s="17">
        <v>16.28</v>
      </c>
      <c r="H42" s="17">
        <v>14.02</v>
      </c>
      <c r="I42" s="17"/>
      <c r="J42" s="17">
        <v>19.2</v>
      </c>
      <c r="K42" s="17">
        <v>23.72</v>
      </c>
      <c r="L42" s="17">
        <v>31.04</v>
      </c>
      <c r="M42" s="17"/>
      <c r="N42" s="17">
        <v>58.788857169000003</v>
      </c>
      <c r="O42" s="36">
        <v>34.280551475999999</v>
      </c>
      <c r="P42" s="20" t="s">
        <v>19</v>
      </c>
      <c r="Q42" s="15" t="s">
        <v>591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66</v>
      </c>
      <c r="D43" s="20" t="s">
        <v>67</v>
      </c>
      <c r="E43" s="16"/>
      <c r="F43" s="17">
        <v>34.74</v>
      </c>
      <c r="G43" s="17">
        <v>32.6</v>
      </c>
      <c r="H43" s="17">
        <v>30.46</v>
      </c>
      <c r="I43" s="17"/>
      <c r="J43" s="17">
        <v>36.6</v>
      </c>
      <c r="K43" s="17">
        <v>40.869999999999997</v>
      </c>
      <c r="L43" s="17">
        <v>47.78</v>
      </c>
      <c r="M43" s="17"/>
      <c r="N43" s="17">
        <v>57.403417466999997</v>
      </c>
      <c r="O43" s="36">
        <v>318.63317875999996</v>
      </c>
      <c r="P43" s="20" t="s">
        <v>19</v>
      </c>
      <c r="Q43" s="15" t="s">
        <v>592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68</v>
      </c>
      <c r="D44" s="19" t="s">
        <v>69</v>
      </c>
      <c r="E44" s="16"/>
      <c r="F44" s="18">
        <v>23.8</v>
      </c>
      <c r="G44" s="18">
        <v>21.75</v>
      </c>
      <c r="H44" s="18">
        <v>19.7</v>
      </c>
      <c r="I44" s="17"/>
      <c r="J44" s="18">
        <v>25.01</v>
      </c>
      <c r="K44" s="18">
        <v>29.1</v>
      </c>
      <c r="L44" s="18">
        <v>35.72</v>
      </c>
      <c r="M44" s="18"/>
      <c r="N44" s="18">
        <v>44.889929180999999</v>
      </c>
      <c r="O44" s="18">
        <v>9.6936660951999993</v>
      </c>
      <c r="P44" s="19" t="s">
        <v>16</v>
      </c>
      <c r="Q44" s="14" t="s">
        <v>593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70</v>
      </c>
      <c r="D45" s="20" t="s">
        <v>71</v>
      </c>
      <c r="E45" s="16"/>
      <c r="F45" s="17">
        <v>126.07</v>
      </c>
      <c r="G45" s="17">
        <v>120.51</v>
      </c>
      <c r="H45" s="17">
        <v>114.95</v>
      </c>
      <c r="I45" s="17"/>
      <c r="J45" s="17">
        <v>127.72</v>
      </c>
      <c r="K45" s="17">
        <v>138.83000000000001</v>
      </c>
      <c r="L45" s="17">
        <v>156.82</v>
      </c>
      <c r="M45" s="17"/>
      <c r="N45" s="17">
        <v>31.940446917999999</v>
      </c>
      <c r="O45" s="36">
        <v>6.0805728637999996</v>
      </c>
      <c r="P45" s="20" t="s">
        <v>16</v>
      </c>
      <c r="Q45" s="15" t="s">
        <v>594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72</v>
      </c>
      <c r="D46" s="19" t="s">
        <v>73</v>
      </c>
      <c r="E46" s="16"/>
      <c r="F46" s="18">
        <v>10.89</v>
      </c>
      <c r="G46" s="18">
        <v>10</v>
      </c>
      <c r="H46" s="18">
        <v>9.1199999999999992</v>
      </c>
      <c r="I46" s="17"/>
      <c r="J46" s="18">
        <v>11.58</v>
      </c>
      <c r="K46" s="18">
        <v>13.34</v>
      </c>
      <c r="L46" s="18">
        <v>16.2</v>
      </c>
      <c r="M46" s="18"/>
      <c r="N46" s="18">
        <v>55.948231008</v>
      </c>
      <c r="O46" s="18">
        <v>7.4506414286</v>
      </c>
      <c r="P46" s="19" t="s">
        <v>19</v>
      </c>
      <c r="Q46" s="14" t="s">
        <v>595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74</v>
      </c>
      <c r="D47" s="20" t="s">
        <v>75</v>
      </c>
      <c r="E47" s="16"/>
      <c r="F47" s="17">
        <v>8.34</v>
      </c>
      <c r="G47" s="17">
        <v>7.51</v>
      </c>
      <c r="H47" s="17">
        <v>6.69</v>
      </c>
      <c r="I47" s="17"/>
      <c r="J47" s="17">
        <v>8.6</v>
      </c>
      <c r="K47" s="17">
        <v>10.24</v>
      </c>
      <c r="L47" s="17">
        <v>12.89</v>
      </c>
      <c r="M47" s="17"/>
      <c r="N47" s="17">
        <v>47.288697968000001</v>
      </c>
      <c r="O47" s="36">
        <v>8.029925047599999</v>
      </c>
      <c r="P47" s="20" t="s">
        <v>16</v>
      </c>
      <c r="Q47" s="15" t="s">
        <v>596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76</v>
      </c>
      <c r="D48" s="19" t="s">
        <v>77</v>
      </c>
      <c r="E48" s="16"/>
      <c r="F48" s="18">
        <v>18.98</v>
      </c>
      <c r="G48" s="18">
        <v>17.72</v>
      </c>
      <c r="H48" s="18">
        <v>16.46</v>
      </c>
      <c r="I48" s="17"/>
      <c r="J48" s="18">
        <v>19.84</v>
      </c>
      <c r="K48" s="18">
        <v>22.35</v>
      </c>
      <c r="L48" s="18">
        <v>26.42</v>
      </c>
      <c r="M48" s="18"/>
      <c r="N48" s="18">
        <v>52.451546131999997</v>
      </c>
      <c r="O48" s="18">
        <v>7.3557393332999998</v>
      </c>
      <c r="P48" s="19" t="s">
        <v>16</v>
      </c>
      <c r="Q48" s="14" t="s">
        <v>597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78</v>
      </c>
      <c r="D49" s="20" t="s">
        <v>79</v>
      </c>
      <c r="E49" s="16"/>
      <c r="F49" s="17">
        <v>18.32</v>
      </c>
      <c r="G49" s="17">
        <v>17.02</v>
      </c>
      <c r="H49" s="17">
        <v>15.73</v>
      </c>
      <c r="I49" s="17"/>
      <c r="J49" s="17">
        <v>18.97</v>
      </c>
      <c r="K49" s="17">
        <v>21.55</v>
      </c>
      <c r="L49" s="17">
        <v>25.74</v>
      </c>
      <c r="M49" s="17"/>
      <c r="N49" s="17">
        <v>55.285008511999997</v>
      </c>
      <c r="O49" s="36">
        <v>124.97159781000001</v>
      </c>
      <c r="P49" s="20" t="s">
        <v>19</v>
      </c>
      <c r="Q49" s="15" t="s">
        <v>598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78</v>
      </c>
      <c r="D50" s="19" t="s">
        <v>80</v>
      </c>
      <c r="E50" s="16"/>
      <c r="F50" s="18">
        <v>21.07</v>
      </c>
      <c r="G50" s="18">
        <v>19.54</v>
      </c>
      <c r="H50" s="18">
        <v>18.010000000000002</v>
      </c>
      <c r="I50" s="17"/>
      <c r="J50" s="18">
        <v>21.59</v>
      </c>
      <c r="K50" s="18">
        <v>24.64</v>
      </c>
      <c r="L50" s="18">
        <v>29.58</v>
      </c>
      <c r="M50" s="18"/>
      <c r="N50" s="18">
        <v>52.231267281000001</v>
      </c>
      <c r="O50" s="18">
        <v>817.92847524000001</v>
      </c>
      <c r="P50" s="19" t="s">
        <v>16</v>
      </c>
      <c r="Q50" s="14" t="s">
        <v>599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81</v>
      </c>
      <c r="D51" s="20" t="s">
        <v>82</v>
      </c>
      <c r="E51" s="16"/>
      <c r="F51" s="17">
        <v>21.06</v>
      </c>
      <c r="G51" s="17">
        <v>18.600000000000001</v>
      </c>
      <c r="H51" s="17">
        <v>16.149999999999999</v>
      </c>
      <c r="I51" s="17"/>
      <c r="J51" s="17">
        <v>22.11</v>
      </c>
      <c r="K51" s="17">
        <v>27.01</v>
      </c>
      <c r="L51" s="17">
        <v>34.96</v>
      </c>
      <c r="M51" s="17"/>
      <c r="N51" s="17">
        <v>64.551507958000002</v>
      </c>
      <c r="O51" s="36">
        <v>2.2092412857000001</v>
      </c>
      <c r="P51" s="20" t="s">
        <v>19</v>
      </c>
      <c r="Q51" s="15" t="s">
        <v>600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81</v>
      </c>
      <c r="D52" s="19" t="s">
        <v>83</v>
      </c>
      <c r="E52" s="16"/>
      <c r="F52" s="18">
        <v>24.69</v>
      </c>
      <c r="G52" s="18">
        <v>21.65</v>
      </c>
      <c r="H52" s="18">
        <v>18.61</v>
      </c>
      <c r="I52" s="17"/>
      <c r="J52" s="18">
        <v>25.46</v>
      </c>
      <c r="K52" s="18">
        <v>31.53</v>
      </c>
      <c r="L52" s="18">
        <v>41.35</v>
      </c>
      <c r="M52" s="18"/>
      <c r="N52" s="18">
        <v>65.515157650000006</v>
      </c>
      <c r="O52" s="18">
        <v>96.049732094999996</v>
      </c>
      <c r="P52" s="19" t="s">
        <v>19</v>
      </c>
      <c r="Q52" s="14" t="s">
        <v>601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84</v>
      </c>
      <c r="D53" s="20" t="s">
        <v>85</v>
      </c>
      <c r="E53" s="16"/>
      <c r="F53" s="17">
        <v>27.28</v>
      </c>
      <c r="G53" s="17">
        <v>24.92</v>
      </c>
      <c r="H53" s="17">
        <v>22.57</v>
      </c>
      <c r="I53" s="17"/>
      <c r="J53" s="17">
        <v>27.81</v>
      </c>
      <c r="K53" s="17">
        <v>32.51</v>
      </c>
      <c r="L53" s="17">
        <v>40.130000000000003</v>
      </c>
      <c r="M53" s="17"/>
      <c r="N53" s="17">
        <v>78.557270157999994</v>
      </c>
      <c r="O53" s="36">
        <v>1022.6996319</v>
      </c>
      <c r="P53" s="20" t="s">
        <v>19</v>
      </c>
      <c r="Q53" s="15" t="s">
        <v>602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86</v>
      </c>
      <c r="D54" s="19" t="s">
        <v>87</v>
      </c>
      <c r="E54" s="16"/>
      <c r="F54" s="18">
        <v>21.24</v>
      </c>
      <c r="G54" s="18">
        <v>20.12</v>
      </c>
      <c r="H54" s="18">
        <v>19</v>
      </c>
      <c r="I54" s="17"/>
      <c r="J54" s="18">
        <v>22.21</v>
      </c>
      <c r="K54" s="18">
        <v>24.44</v>
      </c>
      <c r="L54" s="18">
        <v>28.06</v>
      </c>
      <c r="M54" s="18"/>
      <c r="N54" s="18">
        <v>67.913567513000004</v>
      </c>
      <c r="O54" s="18">
        <v>3.8921781428999997</v>
      </c>
      <c r="P54" s="19" t="s">
        <v>19</v>
      </c>
      <c r="Q54" s="14" t="s">
        <v>603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88</v>
      </c>
      <c r="D55" s="20" t="s">
        <v>89</v>
      </c>
      <c r="E55" s="16"/>
      <c r="F55" s="17">
        <v>9.5299999999999994</v>
      </c>
      <c r="G55" s="17">
        <v>8.07</v>
      </c>
      <c r="H55" s="17">
        <v>6.62</v>
      </c>
      <c r="I55" s="17"/>
      <c r="J55" s="17">
        <v>9.77</v>
      </c>
      <c r="K55" s="17">
        <v>12.67</v>
      </c>
      <c r="L55" s="17">
        <v>17.37</v>
      </c>
      <c r="M55" s="17"/>
      <c r="N55" s="17">
        <v>49.222563571999999</v>
      </c>
      <c r="O55" s="36">
        <v>38.785604048000003</v>
      </c>
      <c r="P55" s="20" t="s">
        <v>16</v>
      </c>
      <c r="Q55" s="15" t="s">
        <v>604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90</v>
      </c>
      <c r="D56" s="19" t="s">
        <v>91</v>
      </c>
      <c r="E56" s="16"/>
      <c r="F56" s="18">
        <v>18.32</v>
      </c>
      <c r="G56" s="18">
        <v>16.43</v>
      </c>
      <c r="H56" s="18">
        <v>14.55</v>
      </c>
      <c r="I56" s="17"/>
      <c r="J56" s="18">
        <v>19.39</v>
      </c>
      <c r="K56" s="18">
        <v>23.15</v>
      </c>
      <c r="L56" s="18">
        <v>29.25</v>
      </c>
      <c r="M56" s="18"/>
      <c r="N56" s="18">
        <v>59.243303767999997</v>
      </c>
      <c r="O56" s="18">
        <v>129.35329185000001</v>
      </c>
      <c r="P56" s="19" t="s">
        <v>19</v>
      </c>
      <c r="Q56" s="14" t="s">
        <v>605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501</v>
      </c>
      <c r="D57" s="20" t="s">
        <v>502</v>
      </c>
      <c r="E57" s="16"/>
      <c r="F57" s="17">
        <v>3.19</v>
      </c>
      <c r="G57" s="17">
        <v>2.95</v>
      </c>
      <c r="H57" s="17">
        <v>2.72</v>
      </c>
      <c r="I57" s="17"/>
      <c r="J57" s="17">
        <v>3.33</v>
      </c>
      <c r="K57" s="17">
        <v>3.79</v>
      </c>
      <c r="L57" s="17">
        <v>4.54</v>
      </c>
      <c r="M57" s="17"/>
      <c r="N57" s="17">
        <v>49.579354502000001</v>
      </c>
      <c r="O57" s="36">
        <v>1.3483525238</v>
      </c>
      <c r="P57" s="20" t="s">
        <v>16</v>
      </c>
      <c r="Q57" s="15" t="s">
        <v>606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92</v>
      </c>
      <c r="D58" s="19" t="s">
        <v>93</v>
      </c>
      <c r="E58" s="16"/>
      <c r="F58" s="18">
        <v>24.13</v>
      </c>
      <c r="G58" s="18">
        <v>21.01</v>
      </c>
      <c r="H58" s="18">
        <v>17.899999999999999</v>
      </c>
      <c r="I58" s="17"/>
      <c r="J58" s="18">
        <v>24.73</v>
      </c>
      <c r="K58" s="18">
        <v>30.95</v>
      </c>
      <c r="L58" s="18">
        <v>41.01</v>
      </c>
      <c r="M58" s="18"/>
      <c r="N58" s="18">
        <v>44.812922647000001</v>
      </c>
      <c r="O58" s="18">
        <v>11.112586663</v>
      </c>
      <c r="P58" s="19" t="s">
        <v>16</v>
      </c>
      <c r="Q58" s="14" t="s">
        <v>607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94</v>
      </c>
      <c r="D59" s="19" t="s">
        <v>95</v>
      </c>
      <c r="E59" s="16"/>
      <c r="F59" s="18">
        <v>60.5</v>
      </c>
      <c r="G59" s="18">
        <v>55.36</v>
      </c>
      <c r="H59" s="18">
        <v>50.23</v>
      </c>
      <c r="I59" s="17"/>
      <c r="J59" s="18">
        <v>62.99</v>
      </c>
      <c r="K59" s="18">
        <v>73.25</v>
      </c>
      <c r="L59" s="18">
        <v>89.85</v>
      </c>
      <c r="M59" s="18"/>
      <c r="N59" s="18">
        <v>61.724063842</v>
      </c>
      <c r="O59" s="18">
        <v>670.19247742999994</v>
      </c>
      <c r="P59" s="19" t="s">
        <v>19</v>
      </c>
      <c r="Q59" s="14" t="s">
        <v>608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96</v>
      </c>
      <c r="D60" s="20" t="s">
        <v>97</v>
      </c>
      <c r="E60" s="16"/>
      <c r="F60" s="17">
        <v>18.18</v>
      </c>
      <c r="G60" s="17">
        <v>16.760000000000002</v>
      </c>
      <c r="H60" s="17">
        <v>15.35</v>
      </c>
      <c r="I60" s="17"/>
      <c r="J60" s="17">
        <v>18.600000000000001</v>
      </c>
      <c r="K60" s="17">
        <v>21.42</v>
      </c>
      <c r="L60" s="17">
        <v>26</v>
      </c>
      <c r="M60" s="17"/>
      <c r="N60" s="17">
        <v>58.251872493</v>
      </c>
      <c r="O60" s="36">
        <v>70.924915714000008</v>
      </c>
      <c r="P60" s="20" t="s">
        <v>19</v>
      </c>
      <c r="Q60" s="15" t="s">
        <v>609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98</v>
      </c>
      <c r="D61" s="19" t="s">
        <v>99</v>
      </c>
      <c r="E61" s="16"/>
      <c r="F61" s="18">
        <v>6.78</v>
      </c>
      <c r="G61" s="18">
        <v>6.17</v>
      </c>
      <c r="H61" s="18">
        <v>5.56</v>
      </c>
      <c r="I61" s="17"/>
      <c r="J61" s="18">
        <v>7.1</v>
      </c>
      <c r="K61" s="18">
        <v>8.31</v>
      </c>
      <c r="L61" s="18">
        <v>10.27</v>
      </c>
      <c r="M61" s="18"/>
      <c r="N61" s="18">
        <v>54.023584045</v>
      </c>
      <c r="O61" s="18">
        <v>8.9623698095000002</v>
      </c>
      <c r="P61" s="19" t="s">
        <v>19</v>
      </c>
      <c r="Q61" s="14" t="s">
        <v>610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100</v>
      </c>
      <c r="D62" s="20" t="s">
        <v>101</v>
      </c>
      <c r="E62" s="16"/>
      <c r="F62" s="17">
        <v>2.88</v>
      </c>
      <c r="G62" s="17">
        <v>2.4300000000000002</v>
      </c>
      <c r="H62" s="17">
        <v>1.99</v>
      </c>
      <c r="I62" s="17"/>
      <c r="J62" s="17">
        <v>2.98</v>
      </c>
      <c r="K62" s="17">
        <v>3.86</v>
      </c>
      <c r="L62" s="17">
        <v>5.29</v>
      </c>
      <c r="M62" s="17"/>
      <c r="N62" s="17">
        <v>38.462477569000001</v>
      </c>
      <c r="O62" s="36">
        <v>12.958430808999999</v>
      </c>
      <c r="P62" s="20" t="s">
        <v>16</v>
      </c>
      <c r="Q62" s="15" t="s">
        <v>611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102</v>
      </c>
      <c r="D63" s="19" t="s">
        <v>103</v>
      </c>
      <c r="E63" s="16"/>
      <c r="F63" s="18">
        <v>10.18</v>
      </c>
      <c r="G63" s="18">
        <v>8.34</v>
      </c>
      <c r="H63" s="18">
        <v>6.5</v>
      </c>
      <c r="I63" s="17"/>
      <c r="J63" s="18">
        <v>10.54</v>
      </c>
      <c r="K63" s="18">
        <v>14.21</v>
      </c>
      <c r="L63" s="18">
        <v>20.16</v>
      </c>
      <c r="M63" s="18"/>
      <c r="N63" s="18">
        <v>69.573257374999997</v>
      </c>
      <c r="O63" s="18">
        <v>106.40238028</v>
      </c>
      <c r="P63" s="19" t="s">
        <v>19</v>
      </c>
      <c r="Q63" s="14" t="s">
        <v>612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104</v>
      </c>
      <c r="D64" s="20" t="s">
        <v>105</v>
      </c>
      <c r="E64" s="16"/>
      <c r="F64" s="17">
        <v>12.33</v>
      </c>
      <c r="G64" s="17">
        <v>9.68</v>
      </c>
      <c r="H64" s="17">
        <v>7.04</v>
      </c>
      <c r="I64" s="17"/>
      <c r="J64" s="17">
        <v>17.989999999999998</v>
      </c>
      <c r="K64" s="17">
        <v>23.27</v>
      </c>
      <c r="L64" s="17">
        <v>31.83</v>
      </c>
      <c r="M64" s="17"/>
      <c r="N64" s="17">
        <v>55.619209347000002</v>
      </c>
      <c r="O64" s="36">
        <v>139.81029800000002</v>
      </c>
      <c r="P64" s="20" t="s">
        <v>19</v>
      </c>
      <c r="Q64" s="15" t="s">
        <v>613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106</v>
      </c>
      <c r="D65" s="19" t="s">
        <v>107</v>
      </c>
      <c r="E65" s="16"/>
      <c r="F65" s="18">
        <v>12.1</v>
      </c>
      <c r="G65" s="18">
        <v>11.43</v>
      </c>
      <c r="H65" s="18">
        <v>10.77</v>
      </c>
      <c r="I65" s="17"/>
      <c r="J65" s="18">
        <v>12.44</v>
      </c>
      <c r="K65" s="18">
        <v>13.76</v>
      </c>
      <c r="L65" s="18">
        <v>15.9</v>
      </c>
      <c r="M65" s="18"/>
      <c r="N65" s="18">
        <v>72.968292185999999</v>
      </c>
      <c r="O65" s="18">
        <v>149.09542261999999</v>
      </c>
      <c r="P65" s="19" t="s">
        <v>19</v>
      </c>
      <c r="Q65" s="14" t="s">
        <v>614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541</v>
      </c>
      <c r="D66" s="20" t="s">
        <v>542</v>
      </c>
      <c r="E66" s="16"/>
      <c r="F66" s="17">
        <v>68.25</v>
      </c>
      <c r="G66" s="17">
        <v>65.23</v>
      </c>
      <c r="H66" s="17">
        <v>62.22</v>
      </c>
      <c r="I66" s="17"/>
      <c r="J66" s="17">
        <v>69.819999999999993</v>
      </c>
      <c r="K66" s="17">
        <v>75.84</v>
      </c>
      <c r="L66" s="17">
        <v>85.58</v>
      </c>
      <c r="M66" s="17"/>
      <c r="N66" s="17">
        <v>57.225254108999998</v>
      </c>
      <c r="O66" s="36">
        <v>2.5481545814</v>
      </c>
      <c r="P66" s="20" t="s">
        <v>19</v>
      </c>
      <c r="Q66" s="15" t="s">
        <v>615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108</v>
      </c>
      <c r="D67" s="19" t="s">
        <v>109</v>
      </c>
      <c r="E67" s="16"/>
      <c r="F67" s="18">
        <v>3.56</v>
      </c>
      <c r="G67" s="18">
        <v>3</v>
      </c>
      <c r="H67" s="18">
        <v>2.4500000000000002</v>
      </c>
      <c r="I67" s="17"/>
      <c r="J67" s="18">
        <v>3.73</v>
      </c>
      <c r="K67" s="18">
        <v>4.83</v>
      </c>
      <c r="L67" s="18">
        <v>6.62</v>
      </c>
      <c r="M67" s="18"/>
      <c r="N67" s="18">
        <v>39.174692006999997</v>
      </c>
      <c r="O67" s="18">
        <v>154.34540200000001</v>
      </c>
      <c r="P67" s="19" t="s">
        <v>16</v>
      </c>
      <c r="Q67" s="14" t="s">
        <v>616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503</v>
      </c>
      <c r="D68" s="20" t="s">
        <v>504</v>
      </c>
      <c r="E68" s="16"/>
      <c r="F68" s="17">
        <v>34.5</v>
      </c>
      <c r="G68" s="17">
        <v>18.7</v>
      </c>
      <c r="H68" s="17">
        <v>2.9</v>
      </c>
      <c r="I68" s="17"/>
      <c r="J68" s="17">
        <v>80.150000000000006</v>
      </c>
      <c r="K68" s="17">
        <v>111.74</v>
      </c>
      <c r="L68" s="17">
        <v>162.86000000000001</v>
      </c>
      <c r="M68" s="17"/>
      <c r="N68" s="17">
        <v>53.980057858000002</v>
      </c>
      <c r="O68" s="36">
        <v>5.8943037789999995</v>
      </c>
      <c r="P68" s="20" t="s">
        <v>19</v>
      </c>
      <c r="Q68" s="15" t="s">
        <v>617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110</v>
      </c>
      <c r="D69" s="19" t="s">
        <v>111</v>
      </c>
      <c r="E69" s="16"/>
      <c r="F69" s="18">
        <v>56.6</v>
      </c>
      <c r="G69" s="18">
        <v>49.16</v>
      </c>
      <c r="H69" s="18">
        <v>41.72</v>
      </c>
      <c r="I69" s="17"/>
      <c r="J69" s="18">
        <v>59.33</v>
      </c>
      <c r="K69" s="18">
        <v>74.2</v>
      </c>
      <c r="L69" s="18">
        <v>98.28</v>
      </c>
      <c r="M69" s="18"/>
      <c r="N69" s="18">
        <v>63.892138322999998</v>
      </c>
      <c r="O69" s="18">
        <v>167.41713894999998</v>
      </c>
      <c r="P69" s="19" t="s">
        <v>19</v>
      </c>
      <c r="Q69" s="14" t="s">
        <v>618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112</v>
      </c>
      <c r="D70" s="20" t="s">
        <v>113</v>
      </c>
      <c r="E70" s="16"/>
      <c r="F70" s="17">
        <v>14.75</v>
      </c>
      <c r="G70" s="17">
        <v>13.73</v>
      </c>
      <c r="H70" s="17">
        <v>12.72</v>
      </c>
      <c r="I70" s="17"/>
      <c r="J70" s="17">
        <v>15.08</v>
      </c>
      <c r="K70" s="17">
        <v>17.100000000000001</v>
      </c>
      <c r="L70" s="17">
        <v>20.37</v>
      </c>
      <c r="M70" s="17"/>
      <c r="N70" s="17">
        <v>77.887462714999998</v>
      </c>
      <c r="O70" s="36">
        <v>298.44639018999999</v>
      </c>
      <c r="P70" s="20" t="s">
        <v>19</v>
      </c>
      <c r="Q70" s="15" t="s">
        <v>619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114</v>
      </c>
      <c r="D71" s="19" t="s">
        <v>115</v>
      </c>
      <c r="E71" s="16"/>
      <c r="F71" s="18">
        <v>6.47</v>
      </c>
      <c r="G71" s="18">
        <v>5.85</v>
      </c>
      <c r="H71" s="18">
        <v>5.24</v>
      </c>
      <c r="I71" s="17"/>
      <c r="J71" s="18">
        <v>6.9</v>
      </c>
      <c r="K71" s="18">
        <v>8.1199999999999992</v>
      </c>
      <c r="L71" s="18">
        <v>10.1</v>
      </c>
      <c r="M71" s="18"/>
      <c r="N71" s="18">
        <v>61.298673196999999</v>
      </c>
      <c r="O71" s="18">
        <v>230.43312886000001</v>
      </c>
      <c r="P71" s="19" t="s">
        <v>19</v>
      </c>
      <c r="Q71" s="14" t="s">
        <v>620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116</v>
      </c>
      <c r="D72" s="20" t="s">
        <v>117</v>
      </c>
      <c r="E72" s="16"/>
      <c r="F72" s="17">
        <v>49.84</v>
      </c>
      <c r="G72" s="17">
        <v>44.95</v>
      </c>
      <c r="H72" s="17">
        <v>40.06</v>
      </c>
      <c r="I72" s="17"/>
      <c r="J72" s="17">
        <v>51.19</v>
      </c>
      <c r="K72" s="17">
        <v>60.96</v>
      </c>
      <c r="L72" s="17">
        <v>76.77</v>
      </c>
      <c r="M72" s="17"/>
      <c r="N72" s="17">
        <v>51.887163463</v>
      </c>
      <c r="O72" s="36">
        <v>107.19879371</v>
      </c>
      <c r="P72" s="20" t="s">
        <v>16</v>
      </c>
      <c r="Q72" s="15" t="s">
        <v>621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622</v>
      </c>
      <c r="D73" s="19" t="s">
        <v>623</v>
      </c>
      <c r="E73" s="16"/>
      <c r="F73" s="18">
        <v>81.44</v>
      </c>
      <c r="G73" s="18">
        <v>64.33</v>
      </c>
      <c r="H73" s="18">
        <v>47.22</v>
      </c>
      <c r="I73" s="17"/>
      <c r="J73" s="18">
        <v>85.11</v>
      </c>
      <c r="K73" s="18">
        <v>119.32</v>
      </c>
      <c r="L73" s="18">
        <v>174.68</v>
      </c>
      <c r="M73" s="18"/>
      <c r="N73" s="18">
        <v>24.623352463</v>
      </c>
      <c r="O73" s="18">
        <v>1.2491122270999999</v>
      </c>
      <c r="P73" s="19" t="s">
        <v>16</v>
      </c>
      <c r="Q73" s="14" t="s">
        <v>624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118</v>
      </c>
      <c r="D74" s="20" t="s">
        <v>119</v>
      </c>
      <c r="E74" s="16"/>
      <c r="F74" s="17">
        <v>6.91</v>
      </c>
      <c r="G74" s="17">
        <v>6.27</v>
      </c>
      <c r="H74" s="17">
        <v>5.63</v>
      </c>
      <c r="I74" s="17"/>
      <c r="J74" s="17">
        <v>7.31</v>
      </c>
      <c r="K74" s="17">
        <v>8.58</v>
      </c>
      <c r="L74" s="17">
        <v>10.64</v>
      </c>
      <c r="M74" s="17"/>
      <c r="N74" s="17">
        <v>59.300758903000002</v>
      </c>
      <c r="O74" s="36">
        <v>3.1772489999999998</v>
      </c>
      <c r="P74" s="20" t="s">
        <v>19</v>
      </c>
      <c r="Q74" s="15" t="s">
        <v>625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120</v>
      </c>
      <c r="D75" s="19" t="s">
        <v>121</v>
      </c>
      <c r="E75" s="16"/>
      <c r="F75" s="18">
        <v>5.44</v>
      </c>
      <c r="G75" s="18">
        <v>4.97</v>
      </c>
      <c r="H75" s="18">
        <v>4.51</v>
      </c>
      <c r="I75" s="17"/>
      <c r="J75" s="18">
        <v>5.55</v>
      </c>
      <c r="K75" s="18">
        <v>6.47</v>
      </c>
      <c r="L75" s="18">
        <v>7.96</v>
      </c>
      <c r="M75" s="18"/>
      <c r="N75" s="18">
        <v>42.803757415</v>
      </c>
      <c r="O75" s="18">
        <v>49.838254429000003</v>
      </c>
      <c r="P75" s="19" t="s">
        <v>16</v>
      </c>
      <c r="Q75" s="14" t="s">
        <v>626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543</v>
      </c>
      <c r="D76" s="20" t="s">
        <v>544</v>
      </c>
      <c r="E76" s="16"/>
      <c r="F76" s="17">
        <v>18.95</v>
      </c>
      <c r="G76" s="17">
        <v>17.690000000000001</v>
      </c>
      <c r="H76" s="17">
        <v>16.440000000000001</v>
      </c>
      <c r="I76" s="17"/>
      <c r="J76" s="17">
        <v>19.66</v>
      </c>
      <c r="K76" s="17">
        <v>22.16</v>
      </c>
      <c r="L76" s="17">
        <v>26.2</v>
      </c>
      <c r="M76" s="17"/>
      <c r="N76" s="17">
        <v>57.00733133</v>
      </c>
      <c r="O76" s="36">
        <v>1.0954693333000001</v>
      </c>
      <c r="P76" s="20" t="s">
        <v>19</v>
      </c>
      <c r="Q76" s="15" t="s">
        <v>627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122</v>
      </c>
      <c r="D77" s="19" t="s">
        <v>123</v>
      </c>
      <c r="E77" s="16"/>
      <c r="F77" s="18">
        <v>38.65</v>
      </c>
      <c r="G77" s="18">
        <v>34.97</v>
      </c>
      <c r="H77" s="18">
        <v>31.3</v>
      </c>
      <c r="I77" s="17"/>
      <c r="J77" s="18">
        <v>41.76</v>
      </c>
      <c r="K77" s="18">
        <v>49.1</v>
      </c>
      <c r="L77" s="18">
        <v>61</v>
      </c>
      <c r="M77" s="18"/>
      <c r="N77" s="18">
        <v>55.230743902</v>
      </c>
      <c r="O77" s="18">
        <v>115.64049585000001</v>
      </c>
      <c r="P77" s="19" t="s">
        <v>19</v>
      </c>
      <c r="Q77" s="14" t="s">
        <v>628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124</v>
      </c>
      <c r="D78" s="20" t="s">
        <v>125</v>
      </c>
      <c r="E78" s="16"/>
      <c r="F78" s="17">
        <v>2.2200000000000002</v>
      </c>
      <c r="G78" s="17">
        <v>1.87</v>
      </c>
      <c r="H78" s="17">
        <v>1.52</v>
      </c>
      <c r="I78" s="17"/>
      <c r="J78" s="17">
        <v>2.39</v>
      </c>
      <c r="K78" s="17">
        <v>3.08</v>
      </c>
      <c r="L78" s="17">
        <v>4.2</v>
      </c>
      <c r="M78" s="17"/>
      <c r="N78" s="17">
        <v>36.953091540000003</v>
      </c>
      <c r="O78" s="36">
        <v>80.130725333000001</v>
      </c>
      <c r="P78" s="20" t="s">
        <v>16</v>
      </c>
      <c r="Q78" s="15" t="s">
        <v>629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126</v>
      </c>
      <c r="D79" s="19" t="s">
        <v>127</v>
      </c>
      <c r="E79" s="16"/>
      <c r="F79" s="18">
        <v>30.98</v>
      </c>
      <c r="G79" s="18">
        <v>28.08</v>
      </c>
      <c r="H79" s="18">
        <v>25.19</v>
      </c>
      <c r="I79" s="17"/>
      <c r="J79" s="18">
        <v>32.17</v>
      </c>
      <c r="K79" s="18">
        <v>37.950000000000003</v>
      </c>
      <c r="L79" s="18">
        <v>47.31</v>
      </c>
      <c r="M79" s="18"/>
      <c r="N79" s="18">
        <v>64.120070041999995</v>
      </c>
      <c r="O79" s="18">
        <v>162.35288052000001</v>
      </c>
      <c r="P79" s="19" t="s">
        <v>19</v>
      </c>
      <c r="Q79" s="14" t="s">
        <v>630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126</v>
      </c>
      <c r="D80" s="20" t="s">
        <v>128</v>
      </c>
      <c r="E80" s="16"/>
      <c r="F80" s="17">
        <v>29.71</v>
      </c>
      <c r="G80" s="17">
        <v>27.17</v>
      </c>
      <c r="H80" s="17">
        <v>24.64</v>
      </c>
      <c r="I80" s="17"/>
      <c r="J80" s="17">
        <v>30.9</v>
      </c>
      <c r="K80" s="17">
        <v>35.96</v>
      </c>
      <c r="L80" s="17">
        <v>44.15</v>
      </c>
      <c r="M80" s="17"/>
      <c r="N80" s="17">
        <v>62.002261693999998</v>
      </c>
      <c r="O80" s="36">
        <v>16.556245476000001</v>
      </c>
      <c r="P80" s="20" t="s">
        <v>19</v>
      </c>
      <c r="Q80" s="15" t="s">
        <v>631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129</v>
      </c>
      <c r="D81" s="19" t="s">
        <v>130</v>
      </c>
      <c r="E81" s="16"/>
      <c r="F81" s="18">
        <v>4.0999999999999996</v>
      </c>
      <c r="G81" s="18">
        <v>3.05</v>
      </c>
      <c r="H81" s="18">
        <v>2</v>
      </c>
      <c r="I81" s="17"/>
      <c r="J81" s="18">
        <v>4.28</v>
      </c>
      <c r="K81" s="18">
        <v>6.37</v>
      </c>
      <c r="L81" s="18">
        <v>9.76</v>
      </c>
      <c r="M81" s="18"/>
      <c r="N81" s="18">
        <v>44.005025318000001</v>
      </c>
      <c r="O81" s="18">
        <v>5.8038498571000003</v>
      </c>
      <c r="P81" s="19" t="s">
        <v>16</v>
      </c>
      <c r="Q81" s="14" t="s">
        <v>632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527</v>
      </c>
      <c r="D82" s="20" t="s">
        <v>528</v>
      </c>
      <c r="E82" s="16"/>
      <c r="F82" s="17">
        <v>54.15</v>
      </c>
      <c r="G82" s="17">
        <v>37.4</v>
      </c>
      <c r="H82" s="17">
        <v>20.66</v>
      </c>
      <c r="I82" s="17"/>
      <c r="J82" s="17">
        <v>56.77</v>
      </c>
      <c r="K82" s="17">
        <v>90.25</v>
      </c>
      <c r="L82" s="17">
        <v>144.44</v>
      </c>
      <c r="M82" s="17"/>
      <c r="N82" s="17">
        <v>38.719006223999997</v>
      </c>
      <c r="O82" s="36">
        <v>1.2741353905000001</v>
      </c>
      <c r="P82" s="20" t="s">
        <v>16</v>
      </c>
      <c r="Q82" s="15" t="s">
        <v>633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131</v>
      </c>
      <c r="D83" s="19" t="s">
        <v>132</v>
      </c>
      <c r="E83" s="16"/>
      <c r="F83" s="18">
        <v>13.04</v>
      </c>
      <c r="G83" s="18">
        <v>11.07</v>
      </c>
      <c r="H83" s="18">
        <v>9.1</v>
      </c>
      <c r="I83" s="17"/>
      <c r="J83" s="18">
        <v>13.85</v>
      </c>
      <c r="K83" s="18">
        <v>17.78</v>
      </c>
      <c r="L83" s="18">
        <v>24.15</v>
      </c>
      <c r="M83" s="18"/>
      <c r="N83" s="18">
        <v>31.843835856999998</v>
      </c>
      <c r="O83" s="18">
        <v>31.025643476000003</v>
      </c>
      <c r="P83" s="19" t="s">
        <v>16</v>
      </c>
      <c r="Q83" s="14" t="s">
        <v>634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133</v>
      </c>
      <c r="D84" s="20" t="s">
        <v>134</v>
      </c>
      <c r="E84" s="16"/>
      <c r="F84" s="17">
        <v>5.53</v>
      </c>
      <c r="G84" s="17">
        <v>5</v>
      </c>
      <c r="H84" s="17">
        <v>4.47</v>
      </c>
      <c r="I84" s="17"/>
      <c r="J84" s="17">
        <v>5.76</v>
      </c>
      <c r="K84" s="17">
        <v>6.81</v>
      </c>
      <c r="L84" s="17">
        <v>8.52</v>
      </c>
      <c r="M84" s="17"/>
      <c r="N84" s="17">
        <v>47.790292715</v>
      </c>
      <c r="O84" s="36">
        <v>14.260335428000001</v>
      </c>
      <c r="P84" s="20" t="s">
        <v>16</v>
      </c>
      <c r="Q84" s="15" t="s">
        <v>635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529</v>
      </c>
      <c r="D85" s="19" t="s">
        <v>530</v>
      </c>
      <c r="E85" s="16"/>
      <c r="F85" s="18">
        <v>7.38</v>
      </c>
      <c r="G85" s="18">
        <v>6.88</v>
      </c>
      <c r="H85" s="18">
        <v>6.39</v>
      </c>
      <c r="I85" s="17"/>
      <c r="J85" s="18">
        <v>7.69</v>
      </c>
      <c r="K85" s="18">
        <v>8.67</v>
      </c>
      <c r="L85" s="18">
        <v>10.25</v>
      </c>
      <c r="M85" s="18"/>
      <c r="N85" s="18">
        <v>40.790674177</v>
      </c>
      <c r="O85" s="18">
        <v>1.1684777619</v>
      </c>
      <c r="P85" s="19" t="s">
        <v>16</v>
      </c>
      <c r="Q85" s="14" t="s">
        <v>636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135</v>
      </c>
      <c r="D86" s="20" t="s">
        <v>136</v>
      </c>
      <c r="E86" s="16"/>
      <c r="F86" s="17">
        <v>15.65</v>
      </c>
      <c r="G86" s="17">
        <v>13.37</v>
      </c>
      <c r="H86" s="17">
        <v>11.1</v>
      </c>
      <c r="I86" s="17"/>
      <c r="J86" s="17">
        <v>16.260000000000002</v>
      </c>
      <c r="K86" s="17">
        <v>20.8</v>
      </c>
      <c r="L86" s="17">
        <v>28.16</v>
      </c>
      <c r="M86" s="17"/>
      <c r="N86" s="17">
        <v>67.897044136000005</v>
      </c>
      <c r="O86" s="36">
        <v>21.579752048</v>
      </c>
      <c r="P86" s="20" t="s">
        <v>19</v>
      </c>
      <c r="Q86" s="15" t="s">
        <v>637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137</v>
      </c>
      <c r="D87" s="19" t="s">
        <v>138</v>
      </c>
      <c r="E87" s="16"/>
      <c r="F87" s="18">
        <v>15.99</v>
      </c>
      <c r="G87" s="18">
        <v>14.52</v>
      </c>
      <c r="H87" s="18">
        <v>13.06</v>
      </c>
      <c r="I87" s="17"/>
      <c r="J87" s="18">
        <v>17.25</v>
      </c>
      <c r="K87" s="18">
        <v>20.170000000000002</v>
      </c>
      <c r="L87" s="18">
        <v>24.91</v>
      </c>
      <c r="M87" s="18"/>
      <c r="N87" s="18">
        <v>58.854780531999999</v>
      </c>
      <c r="O87" s="18">
        <v>113.71787266</v>
      </c>
      <c r="P87" s="19" t="s">
        <v>19</v>
      </c>
      <c r="Q87" s="14" t="s">
        <v>638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139</v>
      </c>
      <c r="D88" s="20" t="s">
        <v>140</v>
      </c>
      <c r="E88" s="16"/>
      <c r="F88" s="17">
        <v>10.56</v>
      </c>
      <c r="G88" s="17">
        <v>9.1199999999999992</v>
      </c>
      <c r="H88" s="17">
        <v>7.68</v>
      </c>
      <c r="I88" s="17"/>
      <c r="J88" s="17">
        <v>10.93</v>
      </c>
      <c r="K88" s="17">
        <v>13.8</v>
      </c>
      <c r="L88" s="17">
        <v>18.46</v>
      </c>
      <c r="M88" s="17"/>
      <c r="N88" s="17">
        <v>45.004104071</v>
      </c>
      <c r="O88" s="36">
        <v>82.504901618999995</v>
      </c>
      <c r="P88" s="20" t="s">
        <v>16</v>
      </c>
      <c r="Q88" s="15" t="s">
        <v>639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515</v>
      </c>
      <c r="D89" s="19" t="s">
        <v>516</v>
      </c>
      <c r="E89" s="16"/>
      <c r="F89" s="18">
        <v>175.52</v>
      </c>
      <c r="G89" s="18">
        <v>155.85</v>
      </c>
      <c r="H89" s="18">
        <v>136.18</v>
      </c>
      <c r="I89" s="17"/>
      <c r="J89" s="18">
        <v>180.4</v>
      </c>
      <c r="K89" s="18">
        <v>219.73</v>
      </c>
      <c r="L89" s="18">
        <v>283.37</v>
      </c>
      <c r="M89" s="18"/>
      <c r="N89" s="18">
        <v>42.921463479000003</v>
      </c>
      <c r="O89" s="18">
        <v>3.8870740648000002</v>
      </c>
      <c r="P89" s="19" t="s">
        <v>16</v>
      </c>
      <c r="Q89" s="14" t="s">
        <v>640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141</v>
      </c>
      <c r="D90" s="20" t="s">
        <v>142</v>
      </c>
      <c r="E90" s="16"/>
      <c r="F90" s="17" t="s">
        <v>38</v>
      </c>
      <c r="G90" s="17" t="s">
        <v>38</v>
      </c>
      <c r="H90" s="17" t="s">
        <v>38</v>
      </c>
      <c r="I90" s="17"/>
      <c r="J90" s="17" t="s">
        <v>38</v>
      </c>
      <c r="K90" s="17" t="s">
        <v>38</v>
      </c>
      <c r="L90" s="17" t="s">
        <v>38</v>
      </c>
      <c r="M90" s="17"/>
      <c r="N90" s="17">
        <v>94.064508982000007</v>
      </c>
      <c r="O90" s="36">
        <v>1.0764285713999999</v>
      </c>
      <c r="P90" s="20" t="s">
        <v>19</v>
      </c>
      <c r="Q90" s="15" t="s">
        <v>38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143</v>
      </c>
      <c r="D91" s="19" t="s">
        <v>144</v>
      </c>
      <c r="E91" s="16"/>
      <c r="F91" s="18">
        <v>91.45</v>
      </c>
      <c r="G91" s="18">
        <v>83.61</v>
      </c>
      <c r="H91" s="18">
        <v>75.77</v>
      </c>
      <c r="I91" s="17"/>
      <c r="J91" s="18">
        <v>94.71</v>
      </c>
      <c r="K91" s="18">
        <v>110.38</v>
      </c>
      <c r="L91" s="18">
        <v>135.74</v>
      </c>
      <c r="M91" s="18"/>
      <c r="N91" s="18">
        <v>39.456709541000002</v>
      </c>
      <c r="O91" s="18">
        <v>387.13125262</v>
      </c>
      <c r="P91" s="19" t="s">
        <v>16</v>
      </c>
      <c r="Q91" s="14" t="s">
        <v>641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145</v>
      </c>
      <c r="D92" s="20" t="s">
        <v>146</v>
      </c>
      <c r="E92" s="16"/>
      <c r="F92" s="17">
        <v>53.84</v>
      </c>
      <c r="G92" s="17">
        <v>50.79</v>
      </c>
      <c r="H92" s="17">
        <v>47.74</v>
      </c>
      <c r="I92" s="17"/>
      <c r="J92" s="17">
        <v>54.73</v>
      </c>
      <c r="K92" s="17">
        <v>60.82</v>
      </c>
      <c r="L92" s="17">
        <v>70.680000000000007</v>
      </c>
      <c r="M92" s="17"/>
      <c r="N92" s="17">
        <v>73.897761478000007</v>
      </c>
      <c r="O92" s="36">
        <v>156.76527919</v>
      </c>
      <c r="P92" s="20" t="s">
        <v>19</v>
      </c>
      <c r="Q92" s="15" t="s">
        <v>642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147</v>
      </c>
      <c r="D93" s="19" t="s">
        <v>148</v>
      </c>
      <c r="E93" s="16"/>
      <c r="F93" s="18">
        <v>21.49</v>
      </c>
      <c r="G93" s="18">
        <v>19.57</v>
      </c>
      <c r="H93" s="18">
        <v>17.649999999999999</v>
      </c>
      <c r="I93" s="17"/>
      <c r="J93" s="18">
        <v>22.79</v>
      </c>
      <c r="K93" s="18">
        <v>26.62</v>
      </c>
      <c r="L93" s="18">
        <v>32.83</v>
      </c>
      <c r="M93" s="18"/>
      <c r="N93" s="18">
        <v>51.884124317999998</v>
      </c>
      <c r="O93" s="18">
        <v>478.30311713999998</v>
      </c>
      <c r="P93" s="19" t="s">
        <v>19</v>
      </c>
      <c r="Q93" s="14" t="s">
        <v>643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149</v>
      </c>
      <c r="D94" s="20" t="s">
        <v>150</v>
      </c>
      <c r="E94" s="16"/>
      <c r="F94" s="17">
        <v>33.24</v>
      </c>
      <c r="G94" s="17">
        <v>30.93</v>
      </c>
      <c r="H94" s="17">
        <v>28.62</v>
      </c>
      <c r="I94" s="17"/>
      <c r="J94" s="17">
        <v>34.19</v>
      </c>
      <c r="K94" s="17">
        <v>38.799999999999997</v>
      </c>
      <c r="L94" s="17">
        <v>46.27</v>
      </c>
      <c r="M94" s="17"/>
      <c r="N94" s="17">
        <v>48.723902735000003</v>
      </c>
      <c r="O94" s="36">
        <v>60.032276381000003</v>
      </c>
      <c r="P94" s="20" t="s">
        <v>16</v>
      </c>
      <c r="Q94" s="15" t="s">
        <v>644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151</v>
      </c>
      <c r="D95" s="19" t="s">
        <v>152</v>
      </c>
      <c r="E95" s="16"/>
      <c r="F95" s="18">
        <v>41.76</v>
      </c>
      <c r="G95" s="18">
        <v>39.04</v>
      </c>
      <c r="H95" s="18">
        <v>36.32</v>
      </c>
      <c r="I95" s="17"/>
      <c r="J95" s="18">
        <v>42.68</v>
      </c>
      <c r="K95" s="18">
        <v>48.11</v>
      </c>
      <c r="L95" s="18">
        <v>56.89</v>
      </c>
      <c r="M95" s="18"/>
      <c r="N95" s="18">
        <v>65.344395688000006</v>
      </c>
      <c r="O95" s="18">
        <v>307.13136833000004</v>
      </c>
      <c r="P95" s="19" t="s">
        <v>19</v>
      </c>
      <c r="Q95" s="14" t="s">
        <v>645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646</v>
      </c>
      <c r="D96" s="20" t="s">
        <v>647</v>
      </c>
      <c r="E96" s="16"/>
      <c r="F96" s="17">
        <v>5.17</v>
      </c>
      <c r="G96" s="17">
        <v>4.57</v>
      </c>
      <c r="H96" s="17">
        <v>3.97</v>
      </c>
      <c r="I96" s="17"/>
      <c r="J96" s="17">
        <v>5.55</v>
      </c>
      <c r="K96" s="17">
        <v>6.74</v>
      </c>
      <c r="L96" s="17">
        <v>8.67</v>
      </c>
      <c r="M96" s="17"/>
      <c r="N96" s="17">
        <v>66.333030768</v>
      </c>
      <c r="O96" s="36">
        <v>1.1224125238</v>
      </c>
      <c r="P96" s="20" t="s">
        <v>19</v>
      </c>
      <c r="Q96" s="15" t="s">
        <v>648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153</v>
      </c>
      <c r="D97" s="19" t="s">
        <v>154</v>
      </c>
      <c r="E97" s="16"/>
      <c r="F97" s="18">
        <v>8.34</v>
      </c>
      <c r="G97" s="18">
        <v>7.69</v>
      </c>
      <c r="H97" s="18">
        <v>7.04</v>
      </c>
      <c r="I97" s="17"/>
      <c r="J97" s="18">
        <v>8.76</v>
      </c>
      <c r="K97" s="18">
        <v>10.050000000000001</v>
      </c>
      <c r="L97" s="18">
        <v>12.16</v>
      </c>
      <c r="M97" s="18"/>
      <c r="N97" s="18">
        <v>66.263411011000002</v>
      </c>
      <c r="O97" s="18">
        <v>5.2081771429000003</v>
      </c>
      <c r="P97" s="19" t="s">
        <v>19</v>
      </c>
      <c r="Q97" s="14" t="s">
        <v>649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155</v>
      </c>
      <c r="D98" s="20" t="s">
        <v>156</v>
      </c>
      <c r="E98" s="16"/>
      <c r="F98" s="17">
        <v>15.61</v>
      </c>
      <c r="G98" s="17">
        <v>14.23</v>
      </c>
      <c r="H98" s="17">
        <v>12.85</v>
      </c>
      <c r="I98" s="17"/>
      <c r="J98" s="17">
        <v>16.71</v>
      </c>
      <c r="K98" s="17">
        <v>19.46</v>
      </c>
      <c r="L98" s="17">
        <v>23.92</v>
      </c>
      <c r="M98" s="17"/>
      <c r="N98" s="17">
        <v>57.612925226999998</v>
      </c>
      <c r="O98" s="36">
        <v>30.746804286</v>
      </c>
      <c r="P98" s="20" t="s">
        <v>19</v>
      </c>
      <c r="Q98" s="15" t="s">
        <v>650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157</v>
      </c>
      <c r="D99" s="19" t="s">
        <v>158</v>
      </c>
      <c r="E99" s="16"/>
      <c r="F99" s="18">
        <v>8.17</v>
      </c>
      <c r="G99" s="18">
        <v>7.29</v>
      </c>
      <c r="H99" s="18">
        <v>6.42</v>
      </c>
      <c r="I99" s="17"/>
      <c r="J99" s="18">
        <v>8.9</v>
      </c>
      <c r="K99" s="18">
        <v>10.64</v>
      </c>
      <c r="L99" s="18">
        <v>13.46</v>
      </c>
      <c r="M99" s="18"/>
      <c r="N99" s="18">
        <v>63.187172330999999</v>
      </c>
      <c r="O99" s="18">
        <v>7.6914066666999998</v>
      </c>
      <c r="P99" s="19" t="s">
        <v>19</v>
      </c>
      <c r="Q99" s="14" t="s">
        <v>651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159</v>
      </c>
      <c r="D100" s="20" t="s">
        <v>160</v>
      </c>
      <c r="E100" s="16"/>
      <c r="F100" s="17">
        <v>17.46</v>
      </c>
      <c r="G100" s="17">
        <v>15.96</v>
      </c>
      <c r="H100" s="17">
        <v>14.46</v>
      </c>
      <c r="I100" s="17"/>
      <c r="J100" s="17">
        <v>18.100000000000001</v>
      </c>
      <c r="K100" s="17">
        <v>21.09</v>
      </c>
      <c r="L100" s="17">
        <v>25.95</v>
      </c>
      <c r="M100" s="17"/>
      <c r="N100" s="17">
        <v>62.134300254999999</v>
      </c>
      <c r="O100" s="36">
        <v>50.720750619</v>
      </c>
      <c r="P100" s="20" t="s">
        <v>19</v>
      </c>
      <c r="Q100" s="15" t="s">
        <v>652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161</v>
      </c>
      <c r="D101" s="19" t="s">
        <v>162</v>
      </c>
      <c r="E101" s="16"/>
      <c r="F101" s="18">
        <v>24.29</v>
      </c>
      <c r="G101" s="18">
        <v>23.07</v>
      </c>
      <c r="H101" s="18">
        <v>21.86</v>
      </c>
      <c r="I101" s="17"/>
      <c r="J101" s="18">
        <v>25.43</v>
      </c>
      <c r="K101" s="18">
        <v>27.85</v>
      </c>
      <c r="L101" s="18">
        <v>31.79</v>
      </c>
      <c r="M101" s="18"/>
      <c r="N101" s="18">
        <v>57.659321693000003</v>
      </c>
      <c r="O101" s="18">
        <v>6.7419974285999995</v>
      </c>
      <c r="P101" s="19" t="s">
        <v>19</v>
      </c>
      <c r="Q101" s="14" t="s">
        <v>653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163</v>
      </c>
      <c r="D102" s="20" t="s">
        <v>164</v>
      </c>
      <c r="E102" s="16"/>
      <c r="F102" s="17">
        <v>116.89</v>
      </c>
      <c r="G102" s="17">
        <v>101.06</v>
      </c>
      <c r="H102" s="17">
        <v>85.23</v>
      </c>
      <c r="I102" s="17"/>
      <c r="J102" s="17">
        <v>120</v>
      </c>
      <c r="K102" s="17">
        <v>151.65</v>
      </c>
      <c r="L102" s="17">
        <v>202.87</v>
      </c>
      <c r="M102" s="17"/>
      <c r="N102" s="17">
        <v>71.892425614999993</v>
      </c>
      <c r="O102" s="36">
        <v>3.8125403414000001</v>
      </c>
      <c r="P102" s="20" t="s">
        <v>19</v>
      </c>
      <c r="Q102" s="15" t="s">
        <v>654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165</v>
      </c>
      <c r="D103" s="20" t="s">
        <v>166</v>
      </c>
      <c r="E103" s="16"/>
      <c r="F103" s="17">
        <v>2.19</v>
      </c>
      <c r="G103" s="17">
        <v>0.53</v>
      </c>
      <c r="H103" s="17">
        <v>-1.1100000000000001</v>
      </c>
      <c r="I103" s="17"/>
      <c r="J103" s="17">
        <v>2.4500000000000002</v>
      </c>
      <c r="K103" s="17">
        <v>5.75</v>
      </c>
      <c r="L103" s="17">
        <v>11.09</v>
      </c>
      <c r="M103" s="17"/>
      <c r="N103" s="17">
        <v>8.2383715840999994</v>
      </c>
      <c r="O103" s="36">
        <v>3.2931761904999997</v>
      </c>
      <c r="P103" s="20" t="s">
        <v>16</v>
      </c>
      <c r="Q103" s="15" t="s">
        <v>655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167</v>
      </c>
      <c r="D104" s="19" t="s">
        <v>168</v>
      </c>
      <c r="E104" s="16"/>
      <c r="F104" s="18">
        <v>21.1</v>
      </c>
      <c r="G104" s="18">
        <v>19.14</v>
      </c>
      <c r="H104" s="18">
        <v>17.190000000000001</v>
      </c>
      <c r="I104" s="17"/>
      <c r="J104" s="18">
        <v>21.59</v>
      </c>
      <c r="K104" s="18">
        <v>25.49</v>
      </c>
      <c r="L104" s="18">
        <v>31.82</v>
      </c>
      <c r="M104" s="18"/>
      <c r="N104" s="18">
        <v>40.086160954</v>
      </c>
      <c r="O104" s="18">
        <v>325.67282229</v>
      </c>
      <c r="P104" s="19" t="s">
        <v>16</v>
      </c>
      <c r="Q104" s="14" t="s">
        <v>656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169</v>
      </c>
      <c r="D105" s="20" t="s">
        <v>170</v>
      </c>
      <c r="E105" s="16"/>
      <c r="F105" s="17">
        <v>9.51</v>
      </c>
      <c r="G105" s="17">
        <v>8.56</v>
      </c>
      <c r="H105" s="17">
        <v>7.62</v>
      </c>
      <c r="I105" s="17"/>
      <c r="J105" s="17">
        <v>9.68</v>
      </c>
      <c r="K105" s="17">
        <v>11.56</v>
      </c>
      <c r="L105" s="17">
        <v>14.6</v>
      </c>
      <c r="M105" s="17"/>
      <c r="N105" s="17">
        <v>41.540606932000003</v>
      </c>
      <c r="O105" s="36">
        <v>123.862863</v>
      </c>
      <c r="P105" s="20" t="s">
        <v>16</v>
      </c>
      <c r="Q105" s="15" t="s">
        <v>657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171</v>
      </c>
      <c r="D106" s="19" t="s">
        <v>172</v>
      </c>
      <c r="E106" s="16"/>
      <c r="F106" s="18">
        <v>19.02</v>
      </c>
      <c r="G106" s="18">
        <v>17.71</v>
      </c>
      <c r="H106" s="18">
        <v>16.41</v>
      </c>
      <c r="I106" s="17"/>
      <c r="J106" s="18">
        <v>19.649999999999999</v>
      </c>
      <c r="K106" s="18">
        <v>22.25</v>
      </c>
      <c r="L106" s="18">
        <v>26.46</v>
      </c>
      <c r="M106" s="18"/>
      <c r="N106" s="18">
        <v>56.467188716999999</v>
      </c>
      <c r="O106" s="18">
        <v>53.662997333</v>
      </c>
      <c r="P106" s="19" t="s">
        <v>19</v>
      </c>
      <c r="Q106" s="14" t="s">
        <v>658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173</v>
      </c>
      <c r="D107" s="20" t="s">
        <v>174</v>
      </c>
      <c r="E107" s="16"/>
      <c r="F107" s="17">
        <v>4.93</v>
      </c>
      <c r="G107" s="17">
        <v>4.45</v>
      </c>
      <c r="H107" s="17">
        <v>3.97</v>
      </c>
      <c r="I107" s="17"/>
      <c r="J107" s="17">
        <v>5.08</v>
      </c>
      <c r="K107" s="17">
        <v>6.03</v>
      </c>
      <c r="L107" s="17">
        <v>7.58</v>
      </c>
      <c r="M107" s="17"/>
      <c r="N107" s="17">
        <v>64.995474795999996</v>
      </c>
      <c r="O107" s="36">
        <v>18.237272905000001</v>
      </c>
      <c r="P107" s="20" t="s">
        <v>19</v>
      </c>
      <c r="Q107" s="15" t="s">
        <v>659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175</v>
      </c>
      <c r="D108" s="19" t="s">
        <v>176</v>
      </c>
      <c r="E108" s="16"/>
      <c r="F108" s="18">
        <v>5.75</v>
      </c>
      <c r="G108" s="18">
        <v>5.03</v>
      </c>
      <c r="H108" s="18">
        <v>4.3099999999999996</v>
      </c>
      <c r="I108" s="17"/>
      <c r="J108" s="18">
        <v>6.57</v>
      </c>
      <c r="K108" s="18">
        <v>8</v>
      </c>
      <c r="L108" s="18">
        <v>10.33</v>
      </c>
      <c r="M108" s="18"/>
      <c r="N108" s="18">
        <v>80.769636082999995</v>
      </c>
      <c r="O108" s="18">
        <v>48.182228856999998</v>
      </c>
      <c r="P108" s="19" t="s">
        <v>19</v>
      </c>
      <c r="Q108" s="14" t="s">
        <v>660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177</v>
      </c>
      <c r="D109" s="20" t="s">
        <v>178</v>
      </c>
      <c r="E109" s="16"/>
      <c r="F109" s="17">
        <v>12.9</v>
      </c>
      <c r="G109" s="17">
        <v>11.59</v>
      </c>
      <c r="H109" s="17">
        <v>10.29</v>
      </c>
      <c r="I109" s="17"/>
      <c r="J109" s="17">
        <v>13.16</v>
      </c>
      <c r="K109" s="17">
        <v>15.76</v>
      </c>
      <c r="L109" s="17">
        <v>19.97</v>
      </c>
      <c r="M109" s="17"/>
      <c r="N109" s="17">
        <v>48.233061308000003</v>
      </c>
      <c r="O109" s="36">
        <v>33.851180143000001</v>
      </c>
      <c r="P109" s="20" t="s">
        <v>16</v>
      </c>
      <c r="Q109" s="15" t="s">
        <v>661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179</v>
      </c>
      <c r="D110" s="19" t="s">
        <v>180</v>
      </c>
      <c r="E110" s="16"/>
      <c r="F110" s="18">
        <v>10.09</v>
      </c>
      <c r="G110" s="18">
        <v>2.97</v>
      </c>
      <c r="H110" s="18">
        <v>-4.1399999999999997</v>
      </c>
      <c r="I110" s="17"/>
      <c r="J110" s="18">
        <v>10.58</v>
      </c>
      <c r="K110" s="18">
        <v>24.81</v>
      </c>
      <c r="L110" s="18">
        <v>47.84</v>
      </c>
      <c r="M110" s="18"/>
      <c r="N110" s="18">
        <v>32.574252803999997</v>
      </c>
      <c r="O110" s="18">
        <v>123.55854647</v>
      </c>
      <c r="P110" s="19" t="s">
        <v>16</v>
      </c>
      <c r="Q110" s="14" t="s">
        <v>662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181</v>
      </c>
      <c r="D111" s="20" t="s">
        <v>182</v>
      </c>
      <c r="E111" s="16"/>
      <c r="F111" s="17">
        <v>3.42</v>
      </c>
      <c r="G111" s="17">
        <v>3.09</v>
      </c>
      <c r="H111" s="17">
        <v>2.76</v>
      </c>
      <c r="I111" s="17"/>
      <c r="J111" s="17">
        <v>3.54</v>
      </c>
      <c r="K111" s="17">
        <v>4.1900000000000004</v>
      </c>
      <c r="L111" s="17">
        <v>5.24</v>
      </c>
      <c r="M111" s="17"/>
      <c r="N111" s="17">
        <v>42.912457338999999</v>
      </c>
      <c r="O111" s="36">
        <v>3.1263724286000003</v>
      </c>
      <c r="P111" s="20" t="s">
        <v>16</v>
      </c>
      <c r="Q111" s="15" t="s">
        <v>663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183</v>
      </c>
      <c r="D112" s="19" t="s">
        <v>184</v>
      </c>
      <c r="E112" s="16"/>
      <c r="F112" s="18">
        <v>3.15</v>
      </c>
      <c r="G112" s="18">
        <v>2.58</v>
      </c>
      <c r="H112" s="18">
        <v>2.02</v>
      </c>
      <c r="I112" s="17"/>
      <c r="J112" s="18">
        <v>4.05</v>
      </c>
      <c r="K112" s="18">
        <v>5.17</v>
      </c>
      <c r="L112" s="18">
        <v>7</v>
      </c>
      <c r="M112" s="18"/>
      <c r="N112" s="18">
        <v>66.163177563999994</v>
      </c>
      <c r="O112" s="18">
        <v>3.5705761904999997</v>
      </c>
      <c r="P112" s="19" t="s">
        <v>19</v>
      </c>
      <c r="Q112" s="14" t="s">
        <v>664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185</v>
      </c>
      <c r="D113" s="20" t="s">
        <v>186</v>
      </c>
      <c r="E113" s="16"/>
      <c r="F113" s="17">
        <v>4.01</v>
      </c>
      <c r="G113" s="17">
        <v>3.78</v>
      </c>
      <c r="H113" s="17">
        <v>3.55</v>
      </c>
      <c r="I113" s="17"/>
      <c r="J113" s="17">
        <v>4.24</v>
      </c>
      <c r="K113" s="17">
        <v>4.6900000000000004</v>
      </c>
      <c r="L113" s="17">
        <v>5.42</v>
      </c>
      <c r="M113" s="17"/>
      <c r="N113" s="17">
        <v>65.211947969999997</v>
      </c>
      <c r="O113" s="36">
        <v>8.4151796667000003</v>
      </c>
      <c r="P113" s="20" t="s">
        <v>19</v>
      </c>
      <c r="Q113" s="15" t="s">
        <v>665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187</v>
      </c>
      <c r="D114" s="19" t="s">
        <v>188</v>
      </c>
      <c r="E114" s="16"/>
      <c r="F114" s="18">
        <v>23.85</v>
      </c>
      <c r="G114" s="18">
        <v>22.1</v>
      </c>
      <c r="H114" s="18">
        <v>20.36</v>
      </c>
      <c r="I114" s="17"/>
      <c r="J114" s="18">
        <v>24.38</v>
      </c>
      <c r="K114" s="18">
        <v>27.86</v>
      </c>
      <c r="L114" s="18">
        <v>33.5</v>
      </c>
      <c r="M114" s="18"/>
      <c r="N114" s="18">
        <v>55.23452923</v>
      </c>
      <c r="O114" s="18">
        <v>70.315779332999995</v>
      </c>
      <c r="P114" s="19" t="s">
        <v>16</v>
      </c>
      <c r="Q114" s="14" t="s">
        <v>666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189</v>
      </c>
      <c r="D115" s="20" t="s">
        <v>190</v>
      </c>
      <c r="E115" s="16"/>
      <c r="F115" s="17">
        <v>29.25</v>
      </c>
      <c r="G115" s="17">
        <v>27.35</v>
      </c>
      <c r="H115" s="17">
        <v>25.45</v>
      </c>
      <c r="I115" s="17"/>
      <c r="J115" s="17">
        <v>29.77</v>
      </c>
      <c r="K115" s="17">
        <v>33.56</v>
      </c>
      <c r="L115" s="17">
        <v>39.71</v>
      </c>
      <c r="M115" s="17"/>
      <c r="N115" s="17">
        <v>68.435910735999997</v>
      </c>
      <c r="O115" s="36">
        <v>73.099580571000004</v>
      </c>
      <c r="P115" s="20" t="s">
        <v>19</v>
      </c>
      <c r="Q115" s="15" t="s">
        <v>667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191</v>
      </c>
      <c r="D116" s="19" t="s">
        <v>192</v>
      </c>
      <c r="E116" s="16"/>
      <c r="F116" s="18">
        <v>39.049999999999997</v>
      </c>
      <c r="G116" s="18">
        <v>33.24</v>
      </c>
      <c r="H116" s="18">
        <v>27.43</v>
      </c>
      <c r="I116" s="17"/>
      <c r="J116" s="18">
        <v>40.28</v>
      </c>
      <c r="K116" s="18">
        <v>51.89</v>
      </c>
      <c r="L116" s="18">
        <v>70.69</v>
      </c>
      <c r="M116" s="18"/>
      <c r="N116" s="18">
        <v>47.438981482000003</v>
      </c>
      <c r="O116" s="18">
        <v>10.933884436</v>
      </c>
      <c r="P116" s="19" t="s">
        <v>16</v>
      </c>
      <c r="Q116" s="14" t="s">
        <v>668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193</v>
      </c>
      <c r="D117" s="20" t="s">
        <v>194</v>
      </c>
      <c r="E117" s="16"/>
      <c r="F117" s="17">
        <v>13.03</v>
      </c>
      <c r="G117" s="17">
        <v>12.06</v>
      </c>
      <c r="H117" s="17">
        <v>11.1</v>
      </c>
      <c r="I117" s="17"/>
      <c r="J117" s="17">
        <v>13.6</v>
      </c>
      <c r="K117" s="17">
        <v>15.52</v>
      </c>
      <c r="L117" s="17">
        <v>18.63</v>
      </c>
      <c r="M117" s="17"/>
      <c r="N117" s="17">
        <v>62.230749719999999</v>
      </c>
      <c r="O117" s="36">
        <v>20.547675952000002</v>
      </c>
      <c r="P117" s="20" t="s">
        <v>19</v>
      </c>
      <c r="Q117" s="15" t="s">
        <v>669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195</v>
      </c>
      <c r="D118" s="19" t="s">
        <v>196</v>
      </c>
      <c r="E118" s="16"/>
      <c r="F118" s="18">
        <v>45.97</v>
      </c>
      <c r="G118" s="18">
        <v>42.63</v>
      </c>
      <c r="H118" s="18">
        <v>39.29</v>
      </c>
      <c r="I118" s="17"/>
      <c r="J118" s="18">
        <v>46.85</v>
      </c>
      <c r="K118" s="18">
        <v>53.52</v>
      </c>
      <c r="L118" s="18">
        <v>64.31</v>
      </c>
      <c r="M118" s="18"/>
      <c r="N118" s="18">
        <v>50.969282755999998</v>
      </c>
      <c r="O118" s="18">
        <v>95.790534375999997</v>
      </c>
      <c r="P118" s="19" t="s">
        <v>16</v>
      </c>
      <c r="Q118" s="14" t="s">
        <v>670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197</v>
      </c>
      <c r="D119" s="20" t="s">
        <v>198</v>
      </c>
      <c r="E119" s="16"/>
      <c r="F119" s="17">
        <v>10.57</v>
      </c>
      <c r="G119" s="17">
        <v>10.06</v>
      </c>
      <c r="H119" s="17">
        <v>9.56</v>
      </c>
      <c r="I119" s="17"/>
      <c r="J119" s="17">
        <v>10.93</v>
      </c>
      <c r="K119" s="17">
        <v>11.93</v>
      </c>
      <c r="L119" s="17">
        <v>13.55</v>
      </c>
      <c r="M119" s="17"/>
      <c r="N119" s="17">
        <v>51.579622497000003</v>
      </c>
      <c r="O119" s="36">
        <v>12.101107381</v>
      </c>
      <c r="P119" s="20" t="s">
        <v>16</v>
      </c>
      <c r="Q119" s="15" t="s">
        <v>671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199</v>
      </c>
      <c r="D120" s="19" t="s">
        <v>200</v>
      </c>
      <c r="E120" s="16"/>
      <c r="F120" s="18">
        <v>9.4700000000000006</v>
      </c>
      <c r="G120" s="18">
        <v>9</v>
      </c>
      <c r="H120" s="18">
        <v>8.5399999999999991</v>
      </c>
      <c r="I120" s="17"/>
      <c r="J120" s="18">
        <v>9.7200000000000006</v>
      </c>
      <c r="K120" s="18">
        <v>10.64</v>
      </c>
      <c r="L120" s="18">
        <v>12.13</v>
      </c>
      <c r="M120" s="18"/>
      <c r="N120" s="18">
        <v>64.180711986999995</v>
      </c>
      <c r="O120" s="18">
        <v>6.1977245714000002</v>
      </c>
      <c r="P120" s="19" t="s">
        <v>19</v>
      </c>
      <c r="Q120" s="14" t="s">
        <v>672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201</v>
      </c>
      <c r="D121" s="20" t="s">
        <v>202</v>
      </c>
      <c r="E121" s="16"/>
      <c r="F121" s="17">
        <v>63.47</v>
      </c>
      <c r="G121" s="17">
        <v>57.33</v>
      </c>
      <c r="H121" s="17">
        <v>51.19</v>
      </c>
      <c r="I121" s="17"/>
      <c r="J121" s="17">
        <v>66.650000000000006</v>
      </c>
      <c r="K121" s="17">
        <v>78.92</v>
      </c>
      <c r="L121" s="17">
        <v>98.79</v>
      </c>
      <c r="M121" s="17"/>
      <c r="N121" s="17">
        <v>70.701513937000001</v>
      </c>
      <c r="O121" s="36">
        <v>58.329001619000003</v>
      </c>
      <c r="P121" s="20" t="s">
        <v>19</v>
      </c>
      <c r="Q121" s="15" t="s">
        <v>673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203</v>
      </c>
      <c r="D122" s="19" t="s">
        <v>204</v>
      </c>
      <c r="E122" s="16"/>
      <c r="F122" s="18">
        <v>28.63</v>
      </c>
      <c r="G122" s="18">
        <v>26.39</v>
      </c>
      <c r="H122" s="18">
        <v>24.15</v>
      </c>
      <c r="I122" s="17"/>
      <c r="J122" s="18">
        <v>30.03</v>
      </c>
      <c r="K122" s="18">
        <v>34.5</v>
      </c>
      <c r="L122" s="18">
        <v>41.75</v>
      </c>
      <c r="M122" s="18"/>
      <c r="N122" s="18">
        <v>43.549927422000003</v>
      </c>
      <c r="O122" s="18">
        <v>76.537891189999996</v>
      </c>
      <c r="P122" s="19" t="s">
        <v>16</v>
      </c>
      <c r="Q122" s="14" t="s">
        <v>674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205</v>
      </c>
      <c r="D123" s="20" t="s">
        <v>206</v>
      </c>
      <c r="E123" s="16"/>
      <c r="F123" s="17">
        <v>14.51</v>
      </c>
      <c r="G123" s="17">
        <v>13.02</v>
      </c>
      <c r="H123" s="17">
        <v>11.53</v>
      </c>
      <c r="I123" s="17"/>
      <c r="J123" s="17">
        <v>15.03</v>
      </c>
      <c r="K123" s="17">
        <v>18</v>
      </c>
      <c r="L123" s="17">
        <v>22.81</v>
      </c>
      <c r="M123" s="17"/>
      <c r="N123" s="17">
        <v>58.800168722000002</v>
      </c>
      <c r="O123" s="36">
        <v>2.2236800475999998</v>
      </c>
      <c r="P123" s="20" t="s">
        <v>19</v>
      </c>
      <c r="Q123" s="15" t="s">
        <v>675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205</v>
      </c>
      <c r="D124" s="19" t="s">
        <v>207</v>
      </c>
      <c r="E124" s="16"/>
      <c r="F124" s="18">
        <v>14.49</v>
      </c>
      <c r="G124" s="18">
        <v>12.97</v>
      </c>
      <c r="H124" s="18">
        <v>11.46</v>
      </c>
      <c r="I124" s="17"/>
      <c r="J124" s="18">
        <v>15.12</v>
      </c>
      <c r="K124" s="18">
        <v>18.14</v>
      </c>
      <c r="L124" s="18">
        <v>23.04</v>
      </c>
      <c r="M124" s="18"/>
      <c r="N124" s="18">
        <v>56.728977647000001</v>
      </c>
      <c r="O124" s="18">
        <v>504.52542537999994</v>
      </c>
      <c r="P124" s="19" t="s">
        <v>19</v>
      </c>
      <c r="Q124" s="14" t="s">
        <v>676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208</v>
      </c>
      <c r="D125" s="20" t="s">
        <v>209</v>
      </c>
      <c r="E125" s="16"/>
      <c r="F125" s="17">
        <v>44.05</v>
      </c>
      <c r="G125" s="17">
        <v>39.31</v>
      </c>
      <c r="H125" s="17">
        <v>34.58</v>
      </c>
      <c r="I125" s="17"/>
      <c r="J125" s="17">
        <v>46.12</v>
      </c>
      <c r="K125" s="17">
        <v>55.58</v>
      </c>
      <c r="L125" s="17">
        <v>70.91</v>
      </c>
      <c r="M125" s="17"/>
      <c r="N125" s="17">
        <v>54.683357860000001</v>
      </c>
      <c r="O125" s="36">
        <v>49.460874048000001</v>
      </c>
      <c r="P125" s="20" t="s">
        <v>19</v>
      </c>
      <c r="Q125" s="15" t="s">
        <v>677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208</v>
      </c>
      <c r="D126" s="19" t="s">
        <v>210</v>
      </c>
      <c r="E126" s="16"/>
      <c r="F126" s="18">
        <v>47.07</v>
      </c>
      <c r="G126" s="18">
        <v>42.45</v>
      </c>
      <c r="H126" s="18">
        <v>37.83</v>
      </c>
      <c r="I126" s="17"/>
      <c r="J126" s="18">
        <v>49.67</v>
      </c>
      <c r="K126" s="18">
        <v>58.9</v>
      </c>
      <c r="L126" s="18">
        <v>73.84</v>
      </c>
      <c r="M126" s="18"/>
      <c r="N126" s="18">
        <v>55.819686621000002</v>
      </c>
      <c r="O126" s="18">
        <v>1723.3002756000001</v>
      </c>
      <c r="P126" s="19" t="s">
        <v>19</v>
      </c>
      <c r="Q126" s="14" t="s">
        <v>678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211</v>
      </c>
      <c r="D127" s="20" t="s">
        <v>212</v>
      </c>
      <c r="E127" s="16"/>
      <c r="F127" s="17">
        <v>3.08</v>
      </c>
      <c r="G127" s="17">
        <v>2.84</v>
      </c>
      <c r="H127" s="17">
        <v>2.61</v>
      </c>
      <c r="I127" s="17"/>
      <c r="J127" s="17">
        <v>3.36</v>
      </c>
      <c r="K127" s="17">
        <v>3.82</v>
      </c>
      <c r="L127" s="17">
        <v>4.58</v>
      </c>
      <c r="M127" s="17"/>
      <c r="N127" s="17">
        <v>54.594293372000003</v>
      </c>
      <c r="O127" s="36">
        <v>4.3307522380999997</v>
      </c>
      <c r="P127" s="20" t="s">
        <v>19</v>
      </c>
      <c r="Q127" s="15" t="s">
        <v>679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213</v>
      </c>
      <c r="D128" s="19" t="s">
        <v>214</v>
      </c>
      <c r="E128" s="16"/>
      <c r="F128" s="18">
        <v>82.52</v>
      </c>
      <c r="G128" s="18">
        <v>77.22</v>
      </c>
      <c r="H128" s="18">
        <v>71.92</v>
      </c>
      <c r="I128" s="17"/>
      <c r="J128" s="18">
        <v>85.44</v>
      </c>
      <c r="K128" s="18">
        <v>96.03</v>
      </c>
      <c r="L128" s="18">
        <v>113.18</v>
      </c>
      <c r="M128" s="18"/>
      <c r="N128" s="18">
        <v>55.398050826999999</v>
      </c>
      <c r="O128" s="18">
        <v>69.127032474000004</v>
      </c>
      <c r="P128" s="19" t="s">
        <v>19</v>
      </c>
      <c r="Q128" s="14" t="s">
        <v>680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215</v>
      </c>
      <c r="D129" s="20" t="s">
        <v>216</v>
      </c>
      <c r="E129" s="16"/>
      <c r="F129" s="17">
        <v>10.07</v>
      </c>
      <c r="G129" s="17">
        <v>8.7200000000000006</v>
      </c>
      <c r="H129" s="17">
        <v>7.37</v>
      </c>
      <c r="I129" s="17"/>
      <c r="J129" s="17">
        <v>10.28</v>
      </c>
      <c r="K129" s="17">
        <v>12.97</v>
      </c>
      <c r="L129" s="17">
        <v>17.32</v>
      </c>
      <c r="M129" s="17"/>
      <c r="N129" s="17">
        <v>67.654774665999994</v>
      </c>
      <c r="O129" s="36">
        <v>38.014979238000002</v>
      </c>
      <c r="P129" s="20" t="s">
        <v>19</v>
      </c>
      <c r="Q129" s="15" t="s">
        <v>681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217</v>
      </c>
      <c r="D130" s="19" t="s">
        <v>218</v>
      </c>
      <c r="E130" s="16"/>
      <c r="F130" s="18">
        <v>152.84</v>
      </c>
      <c r="G130" s="18">
        <v>143.07</v>
      </c>
      <c r="H130" s="18">
        <v>133.31</v>
      </c>
      <c r="I130" s="17"/>
      <c r="J130" s="18">
        <v>155.68</v>
      </c>
      <c r="K130" s="18">
        <v>175.2</v>
      </c>
      <c r="L130" s="18">
        <v>206.8</v>
      </c>
      <c r="M130" s="18"/>
      <c r="N130" s="18">
        <v>38.578989335999999</v>
      </c>
      <c r="O130" s="18">
        <v>17.300681396000002</v>
      </c>
      <c r="P130" s="19" t="s">
        <v>16</v>
      </c>
      <c r="Q130" s="14" t="s">
        <v>682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219</v>
      </c>
      <c r="D131" s="20" t="s">
        <v>220</v>
      </c>
      <c r="E131" s="16"/>
      <c r="F131" s="17">
        <v>7.82</v>
      </c>
      <c r="G131" s="17">
        <v>6.31</v>
      </c>
      <c r="H131" s="17">
        <v>4.8</v>
      </c>
      <c r="I131" s="17"/>
      <c r="J131" s="17">
        <v>8.65</v>
      </c>
      <c r="K131" s="17">
        <v>11.66</v>
      </c>
      <c r="L131" s="17">
        <v>16.53</v>
      </c>
      <c r="M131" s="17"/>
      <c r="N131" s="17">
        <v>48.125050592000001</v>
      </c>
      <c r="O131" s="36">
        <v>11.160184903999999</v>
      </c>
      <c r="P131" s="20" t="s">
        <v>16</v>
      </c>
      <c r="Q131" s="15" t="s">
        <v>683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221</v>
      </c>
      <c r="D132" s="19" t="s">
        <v>222</v>
      </c>
      <c r="E132" s="16"/>
      <c r="F132" s="18">
        <v>9.6199999999999992</v>
      </c>
      <c r="G132" s="18">
        <v>8.5399999999999991</v>
      </c>
      <c r="H132" s="18">
        <v>7.46</v>
      </c>
      <c r="I132" s="17"/>
      <c r="J132" s="18">
        <v>9.9600000000000009</v>
      </c>
      <c r="K132" s="18">
        <v>12.11</v>
      </c>
      <c r="L132" s="18">
        <v>15.59</v>
      </c>
      <c r="M132" s="18"/>
      <c r="N132" s="18">
        <v>45.517529478999997</v>
      </c>
      <c r="O132" s="18">
        <v>33.553203570999997</v>
      </c>
      <c r="P132" s="19" t="s">
        <v>16</v>
      </c>
      <c r="Q132" s="14" t="s">
        <v>684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223</v>
      </c>
      <c r="D133" s="20" t="s">
        <v>224</v>
      </c>
      <c r="E133" s="16"/>
      <c r="F133" s="17">
        <v>4.07</v>
      </c>
      <c r="G133" s="17">
        <v>3.77</v>
      </c>
      <c r="H133" s="17">
        <v>3.47</v>
      </c>
      <c r="I133" s="17"/>
      <c r="J133" s="17">
        <v>4.24</v>
      </c>
      <c r="K133" s="17">
        <v>4.83</v>
      </c>
      <c r="L133" s="17">
        <v>5.78</v>
      </c>
      <c r="M133" s="17"/>
      <c r="N133" s="17">
        <v>63.025783998999998</v>
      </c>
      <c r="O133" s="36">
        <v>3.2211575238000001</v>
      </c>
      <c r="P133" s="20" t="s">
        <v>19</v>
      </c>
      <c r="Q133" s="15" t="s">
        <v>685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223</v>
      </c>
      <c r="D134" s="19" t="s">
        <v>225</v>
      </c>
      <c r="E134" s="16"/>
      <c r="F134" s="18">
        <v>4.03</v>
      </c>
      <c r="G134" s="18">
        <v>3.74</v>
      </c>
      <c r="H134" s="18">
        <v>3.45</v>
      </c>
      <c r="I134" s="17"/>
      <c r="J134" s="18">
        <v>4.21</v>
      </c>
      <c r="K134" s="18">
        <v>4.78</v>
      </c>
      <c r="L134" s="18">
        <v>5.72</v>
      </c>
      <c r="M134" s="18"/>
      <c r="N134" s="18">
        <v>66.024195573</v>
      </c>
      <c r="O134" s="18">
        <v>13.213257665999999</v>
      </c>
      <c r="P134" s="19" t="s">
        <v>19</v>
      </c>
      <c r="Q134" s="14" t="s">
        <v>686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223</v>
      </c>
      <c r="D135" s="20" t="s">
        <v>226</v>
      </c>
      <c r="E135" s="16"/>
      <c r="F135" s="17">
        <v>20.260000000000002</v>
      </c>
      <c r="G135" s="17">
        <v>18.739999999999998</v>
      </c>
      <c r="H135" s="17">
        <v>17.22</v>
      </c>
      <c r="I135" s="17"/>
      <c r="J135" s="17">
        <v>21.25</v>
      </c>
      <c r="K135" s="17">
        <v>24.28</v>
      </c>
      <c r="L135" s="17">
        <v>29.2</v>
      </c>
      <c r="M135" s="17"/>
      <c r="N135" s="17">
        <v>67.536518487999999</v>
      </c>
      <c r="O135" s="36">
        <v>140.40830381000001</v>
      </c>
      <c r="P135" s="20" t="s">
        <v>19</v>
      </c>
      <c r="Q135" s="15" t="s">
        <v>687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227</v>
      </c>
      <c r="D136" s="19" t="s">
        <v>228</v>
      </c>
      <c r="E136" s="16"/>
      <c r="F136" s="18">
        <v>18.489999999999998</v>
      </c>
      <c r="G136" s="18">
        <v>16.23</v>
      </c>
      <c r="H136" s="18">
        <v>13.98</v>
      </c>
      <c r="I136" s="17"/>
      <c r="J136" s="18">
        <v>18.98</v>
      </c>
      <c r="K136" s="18">
        <v>23.48</v>
      </c>
      <c r="L136" s="18">
        <v>30.76</v>
      </c>
      <c r="M136" s="18"/>
      <c r="N136" s="18">
        <v>76.035485445000006</v>
      </c>
      <c r="O136" s="18">
        <v>11.997023665999999</v>
      </c>
      <c r="P136" s="19" t="s">
        <v>19</v>
      </c>
      <c r="Q136" s="14" t="s">
        <v>688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229</v>
      </c>
      <c r="D137" s="20" t="s">
        <v>230</v>
      </c>
      <c r="E137" s="16"/>
      <c r="F137" s="17">
        <v>4.9000000000000004</v>
      </c>
      <c r="G137" s="17">
        <v>4.18</v>
      </c>
      <c r="H137" s="17">
        <v>3.47</v>
      </c>
      <c r="I137" s="17"/>
      <c r="J137" s="17">
        <v>5.18</v>
      </c>
      <c r="K137" s="17">
        <v>6.6</v>
      </c>
      <c r="L137" s="17">
        <v>8.9</v>
      </c>
      <c r="M137" s="17"/>
      <c r="N137" s="17">
        <v>55.067810115999997</v>
      </c>
      <c r="O137" s="36">
        <v>8.2238048094999989</v>
      </c>
      <c r="P137" s="20" t="s">
        <v>16</v>
      </c>
      <c r="Q137" s="15" t="s">
        <v>689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231</v>
      </c>
      <c r="D138" s="19" t="s">
        <v>232</v>
      </c>
      <c r="E138" s="16"/>
      <c r="F138" s="18">
        <v>50.47</v>
      </c>
      <c r="G138" s="18">
        <v>45.06</v>
      </c>
      <c r="H138" s="18">
        <v>39.65</v>
      </c>
      <c r="I138" s="17"/>
      <c r="J138" s="18">
        <v>53</v>
      </c>
      <c r="K138" s="18">
        <v>63.81</v>
      </c>
      <c r="L138" s="18">
        <v>81.319999999999993</v>
      </c>
      <c r="M138" s="18"/>
      <c r="N138" s="18">
        <v>53.390280101999998</v>
      </c>
      <c r="O138" s="18">
        <v>412.60499400000003</v>
      </c>
      <c r="P138" s="19" t="s">
        <v>19</v>
      </c>
      <c r="Q138" s="14" t="s">
        <v>690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231</v>
      </c>
      <c r="D139" s="19" t="s">
        <v>233</v>
      </c>
      <c r="E139" s="16"/>
      <c r="F139" s="18">
        <v>48.59</v>
      </c>
      <c r="G139" s="18">
        <v>44.83</v>
      </c>
      <c r="H139" s="18">
        <v>41.07</v>
      </c>
      <c r="I139" s="17"/>
      <c r="J139" s="18">
        <v>51.13</v>
      </c>
      <c r="K139" s="18">
        <v>58.64</v>
      </c>
      <c r="L139" s="18">
        <v>70.8</v>
      </c>
      <c r="M139" s="18"/>
      <c r="N139" s="18">
        <v>50.740120998999998</v>
      </c>
      <c r="O139" s="18">
        <v>11.458403809</v>
      </c>
      <c r="P139" s="19" t="s">
        <v>19</v>
      </c>
      <c r="Q139" s="14" t="s">
        <v>691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234</v>
      </c>
      <c r="D140" s="20" t="s">
        <v>235</v>
      </c>
      <c r="E140" s="16"/>
      <c r="F140" s="17">
        <v>27.94</v>
      </c>
      <c r="G140" s="17">
        <v>25.11</v>
      </c>
      <c r="H140" s="17">
        <v>22.28</v>
      </c>
      <c r="I140" s="17"/>
      <c r="J140" s="17">
        <v>28.87</v>
      </c>
      <c r="K140" s="17">
        <v>34.520000000000003</v>
      </c>
      <c r="L140" s="17">
        <v>43.66</v>
      </c>
      <c r="M140" s="17"/>
      <c r="N140" s="17">
        <v>60.168363757999998</v>
      </c>
      <c r="O140" s="36">
        <v>12.053623095000001</v>
      </c>
      <c r="P140" s="20" t="s">
        <v>19</v>
      </c>
      <c r="Q140" s="15" t="s">
        <v>692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693</v>
      </c>
      <c r="D141" s="19" t="s">
        <v>694</v>
      </c>
      <c r="E141" s="16"/>
      <c r="F141" s="18">
        <v>32</v>
      </c>
      <c r="G141" s="18">
        <v>27.77</v>
      </c>
      <c r="H141" s="18">
        <v>23.55</v>
      </c>
      <c r="I141" s="17"/>
      <c r="J141" s="18">
        <v>40.15</v>
      </c>
      <c r="K141" s="18">
        <v>48.59</v>
      </c>
      <c r="L141" s="18">
        <v>62.26</v>
      </c>
      <c r="M141" s="18"/>
      <c r="N141" s="18">
        <v>56.129569689999997</v>
      </c>
      <c r="O141" s="18">
        <v>1.2681927143</v>
      </c>
      <c r="P141" s="19" t="s">
        <v>19</v>
      </c>
      <c r="Q141" s="14" t="s">
        <v>695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236</v>
      </c>
      <c r="D142" s="20" t="s">
        <v>237</v>
      </c>
      <c r="E142" s="16"/>
      <c r="F142" s="17">
        <v>15.69</v>
      </c>
      <c r="G142" s="17">
        <v>14.5</v>
      </c>
      <c r="H142" s="17">
        <v>13.32</v>
      </c>
      <c r="I142" s="17"/>
      <c r="J142" s="17">
        <v>16.25</v>
      </c>
      <c r="K142" s="17">
        <v>18.61</v>
      </c>
      <c r="L142" s="17">
        <v>22.43</v>
      </c>
      <c r="M142" s="17"/>
      <c r="N142" s="17">
        <v>64.316908298000001</v>
      </c>
      <c r="O142" s="36">
        <v>217.21474286</v>
      </c>
      <c r="P142" s="20" t="s">
        <v>19</v>
      </c>
      <c r="Q142" s="15" t="s">
        <v>696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238</v>
      </c>
      <c r="D143" s="19" t="s">
        <v>239</v>
      </c>
      <c r="E143" s="16"/>
      <c r="F143" s="18">
        <v>3.44</v>
      </c>
      <c r="G143" s="18">
        <v>3.01</v>
      </c>
      <c r="H143" s="18">
        <v>2.59</v>
      </c>
      <c r="I143" s="17"/>
      <c r="J143" s="18">
        <v>3.6</v>
      </c>
      <c r="K143" s="18">
        <v>4.4400000000000004</v>
      </c>
      <c r="L143" s="18">
        <v>5.82</v>
      </c>
      <c r="M143" s="18"/>
      <c r="N143" s="18">
        <v>26.560924155999999</v>
      </c>
      <c r="O143" s="18">
        <v>27.652970713999999</v>
      </c>
      <c r="P143" s="19" t="s">
        <v>16</v>
      </c>
      <c r="Q143" s="14" t="s">
        <v>697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240</v>
      </c>
      <c r="D144" s="20" t="s">
        <v>241</v>
      </c>
      <c r="E144" s="16"/>
      <c r="F144" s="17">
        <v>25.81</v>
      </c>
      <c r="G144" s="17">
        <v>23.93</v>
      </c>
      <c r="H144" s="17">
        <v>22.06</v>
      </c>
      <c r="I144" s="17"/>
      <c r="J144" s="17">
        <v>29.06</v>
      </c>
      <c r="K144" s="17">
        <v>32.799999999999997</v>
      </c>
      <c r="L144" s="17">
        <v>38.85</v>
      </c>
      <c r="M144" s="17"/>
      <c r="N144" s="17">
        <v>65.180728823999999</v>
      </c>
      <c r="O144" s="36">
        <v>12.737861903999999</v>
      </c>
      <c r="P144" s="20" t="s">
        <v>19</v>
      </c>
      <c r="Q144" s="15" t="s">
        <v>698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242</v>
      </c>
      <c r="D145" s="19" t="s">
        <v>243</v>
      </c>
      <c r="E145" s="16"/>
      <c r="F145" s="18">
        <v>9.41</v>
      </c>
      <c r="G145" s="18">
        <v>8.1</v>
      </c>
      <c r="H145" s="18">
        <v>6.8</v>
      </c>
      <c r="I145" s="17"/>
      <c r="J145" s="18">
        <v>10.27</v>
      </c>
      <c r="K145" s="18">
        <v>12.87</v>
      </c>
      <c r="L145" s="18">
        <v>17.09</v>
      </c>
      <c r="M145" s="18"/>
      <c r="N145" s="18">
        <v>39.268785799</v>
      </c>
      <c r="O145" s="18">
        <v>200.24255937999999</v>
      </c>
      <c r="P145" s="19" t="s">
        <v>16</v>
      </c>
      <c r="Q145" s="14" t="s">
        <v>699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244</v>
      </c>
      <c r="D146" s="20" t="s">
        <v>245</v>
      </c>
      <c r="E146" s="16"/>
      <c r="F146" s="17">
        <v>6.38</v>
      </c>
      <c r="G146" s="17">
        <v>5.93</v>
      </c>
      <c r="H146" s="17">
        <v>5.49</v>
      </c>
      <c r="I146" s="17"/>
      <c r="J146" s="17">
        <v>6.5</v>
      </c>
      <c r="K146" s="17">
        <v>7.38</v>
      </c>
      <c r="L146" s="17">
        <v>8.82</v>
      </c>
      <c r="M146" s="17"/>
      <c r="N146" s="17">
        <v>63.697913962999998</v>
      </c>
      <c r="O146" s="36">
        <v>4.2739832380999996</v>
      </c>
      <c r="P146" s="20" t="s">
        <v>19</v>
      </c>
      <c r="Q146" s="15" t="s">
        <v>700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244</v>
      </c>
      <c r="D147" s="19" t="s">
        <v>246</v>
      </c>
      <c r="E147" s="16"/>
      <c r="F147" s="18">
        <v>6.65</v>
      </c>
      <c r="G147" s="18">
        <v>6.08</v>
      </c>
      <c r="H147" s="18">
        <v>5.51</v>
      </c>
      <c r="I147" s="17"/>
      <c r="J147" s="18">
        <v>7.29</v>
      </c>
      <c r="K147" s="18">
        <v>8.42</v>
      </c>
      <c r="L147" s="18">
        <v>10.25</v>
      </c>
      <c r="M147" s="18"/>
      <c r="N147" s="18">
        <v>62.028408964</v>
      </c>
      <c r="O147" s="18">
        <v>66.977664999999988</v>
      </c>
      <c r="P147" s="19" t="s">
        <v>19</v>
      </c>
      <c r="Q147" s="14" t="s">
        <v>701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247</v>
      </c>
      <c r="D148" s="20" t="s">
        <v>248</v>
      </c>
      <c r="E148" s="16"/>
      <c r="F148" s="17">
        <v>20.14</v>
      </c>
      <c r="G148" s="17">
        <v>16.350000000000001</v>
      </c>
      <c r="H148" s="17">
        <v>12.57</v>
      </c>
      <c r="I148" s="17"/>
      <c r="J148" s="17">
        <v>26.83</v>
      </c>
      <c r="K148" s="17">
        <v>34.39</v>
      </c>
      <c r="L148" s="17">
        <v>46.63</v>
      </c>
      <c r="M148" s="17"/>
      <c r="N148" s="17">
        <v>69.577287372000001</v>
      </c>
      <c r="O148" s="36">
        <v>206.31379332999998</v>
      </c>
      <c r="P148" s="20" t="s">
        <v>19</v>
      </c>
      <c r="Q148" s="15" t="s">
        <v>702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703</v>
      </c>
      <c r="D149" s="19" t="s">
        <v>704</v>
      </c>
      <c r="E149" s="16"/>
      <c r="F149" s="18">
        <v>82.49</v>
      </c>
      <c r="G149" s="18">
        <v>74.38</v>
      </c>
      <c r="H149" s="18">
        <v>66.28</v>
      </c>
      <c r="I149" s="17"/>
      <c r="J149" s="18">
        <v>84.64</v>
      </c>
      <c r="K149" s="18">
        <v>100.84</v>
      </c>
      <c r="L149" s="18">
        <v>127.07</v>
      </c>
      <c r="M149" s="18"/>
      <c r="N149" s="18">
        <v>30.985456714000001</v>
      </c>
      <c r="O149" s="18">
        <v>2.2044001662000001</v>
      </c>
      <c r="P149" s="19" t="s">
        <v>16</v>
      </c>
      <c r="Q149" s="14" t="s">
        <v>705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249</v>
      </c>
      <c r="D150" s="20" t="s">
        <v>250</v>
      </c>
      <c r="E150" s="16"/>
      <c r="F150" s="17">
        <v>3.55</v>
      </c>
      <c r="G150" s="17">
        <v>2.98</v>
      </c>
      <c r="H150" s="17">
        <v>2.41</v>
      </c>
      <c r="I150" s="17"/>
      <c r="J150" s="17">
        <v>3.68</v>
      </c>
      <c r="K150" s="17">
        <v>4.8099999999999996</v>
      </c>
      <c r="L150" s="17">
        <v>6.65</v>
      </c>
      <c r="M150" s="17"/>
      <c r="N150" s="17">
        <v>52.351961328999998</v>
      </c>
      <c r="O150" s="36">
        <v>6.4861905714000008</v>
      </c>
      <c r="P150" s="20" t="s">
        <v>16</v>
      </c>
      <c r="Q150" s="15" t="s">
        <v>706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251</v>
      </c>
      <c r="D151" s="19" t="s">
        <v>252</v>
      </c>
      <c r="E151" s="16"/>
      <c r="F151" s="18">
        <v>4.04</v>
      </c>
      <c r="G151" s="18">
        <v>3.81</v>
      </c>
      <c r="H151" s="18">
        <v>3.59</v>
      </c>
      <c r="I151" s="17"/>
      <c r="J151" s="18">
        <v>4.13</v>
      </c>
      <c r="K151" s="18">
        <v>4.57</v>
      </c>
      <c r="L151" s="18">
        <v>5.29</v>
      </c>
      <c r="M151" s="18"/>
      <c r="N151" s="18">
        <v>65.420660398999999</v>
      </c>
      <c r="O151" s="18">
        <v>2.1053420000000003</v>
      </c>
      <c r="P151" s="19" t="s">
        <v>19</v>
      </c>
      <c r="Q151" s="14" t="s">
        <v>707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253</v>
      </c>
      <c r="D152" s="20" t="s">
        <v>254</v>
      </c>
      <c r="E152" s="16"/>
      <c r="F152" s="17">
        <v>71.569999999999993</v>
      </c>
      <c r="G152" s="17">
        <v>60.09</v>
      </c>
      <c r="H152" s="17">
        <v>48.62</v>
      </c>
      <c r="I152" s="17"/>
      <c r="J152" s="17">
        <v>77.92</v>
      </c>
      <c r="K152" s="17">
        <v>100.86</v>
      </c>
      <c r="L152" s="17">
        <v>137.97999999999999</v>
      </c>
      <c r="M152" s="17"/>
      <c r="N152" s="17">
        <v>20.651192379000001</v>
      </c>
      <c r="O152" s="36">
        <v>167.87663918999999</v>
      </c>
      <c r="P152" s="20" t="s">
        <v>16</v>
      </c>
      <c r="Q152" s="15" t="s">
        <v>708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255</v>
      </c>
      <c r="D153" s="19" t="s">
        <v>256</v>
      </c>
      <c r="E153" s="16"/>
      <c r="F153" s="18">
        <v>76.400000000000006</v>
      </c>
      <c r="G153" s="18">
        <v>65.510000000000005</v>
      </c>
      <c r="H153" s="18">
        <v>54.62</v>
      </c>
      <c r="I153" s="17"/>
      <c r="J153" s="18">
        <v>81.99</v>
      </c>
      <c r="K153" s="18">
        <v>103.76</v>
      </c>
      <c r="L153" s="18">
        <v>139</v>
      </c>
      <c r="M153" s="18"/>
      <c r="N153" s="18">
        <v>60.597489928000002</v>
      </c>
      <c r="O153" s="18">
        <v>2.6867387143000001</v>
      </c>
      <c r="P153" s="19" t="s">
        <v>19</v>
      </c>
      <c r="Q153" s="14" t="s">
        <v>709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257</v>
      </c>
      <c r="D154" s="20" t="s">
        <v>258</v>
      </c>
      <c r="E154" s="16"/>
      <c r="F154" s="17">
        <v>117.39</v>
      </c>
      <c r="G154" s="17">
        <v>106.74</v>
      </c>
      <c r="H154" s="17">
        <v>96.09</v>
      </c>
      <c r="I154" s="17"/>
      <c r="J154" s="17">
        <v>119.89</v>
      </c>
      <c r="K154" s="17">
        <v>141.18</v>
      </c>
      <c r="L154" s="17">
        <v>175.64</v>
      </c>
      <c r="M154" s="17"/>
      <c r="N154" s="17">
        <v>41.399226304000003</v>
      </c>
      <c r="O154" s="36">
        <v>30.420450151000001</v>
      </c>
      <c r="P154" s="20" t="s">
        <v>16</v>
      </c>
      <c r="Q154" s="15" t="s">
        <v>710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259</v>
      </c>
      <c r="D155" s="19" t="s">
        <v>260</v>
      </c>
      <c r="E155" s="16"/>
      <c r="F155" s="18">
        <v>36.049999999999997</v>
      </c>
      <c r="G155" s="18">
        <v>33.04</v>
      </c>
      <c r="H155" s="18">
        <v>30.04</v>
      </c>
      <c r="I155" s="17"/>
      <c r="J155" s="18">
        <v>36.909999999999997</v>
      </c>
      <c r="K155" s="18">
        <v>42.91</v>
      </c>
      <c r="L155" s="18">
        <v>52.64</v>
      </c>
      <c r="M155" s="18"/>
      <c r="N155" s="18">
        <v>64.429387152000004</v>
      </c>
      <c r="O155" s="18">
        <v>11.814341381</v>
      </c>
      <c r="P155" s="19" t="s">
        <v>19</v>
      </c>
      <c r="Q155" s="14" t="s">
        <v>711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261</v>
      </c>
      <c r="D156" s="20" t="s">
        <v>262</v>
      </c>
      <c r="E156" s="16"/>
      <c r="F156" s="17">
        <v>361.09</v>
      </c>
      <c r="G156" s="17">
        <v>291.8</v>
      </c>
      <c r="H156" s="17">
        <v>222.51</v>
      </c>
      <c r="I156" s="17"/>
      <c r="J156" s="17">
        <v>397.27</v>
      </c>
      <c r="K156" s="17">
        <v>535.84</v>
      </c>
      <c r="L156" s="17">
        <v>760.07</v>
      </c>
      <c r="M156" s="17"/>
      <c r="N156" s="17">
        <v>58.916575254000001</v>
      </c>
      <c r="O156" s="36">
        <v>21.493007025000001</v>
      </c>
      <c r="P156" s="20" t="s">
        <v>19</v>
      </c>
      <c r="Q156" s="15" t="s">
        <v>712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263</v>
      </c>
      <c r="D157" s="19" t="s">
        <v>264</v>
      </c>
      <c r="E157" s="16"/>
      <c r="F157" s="18">
        <v>83.41</v>
      </c>
      <c r="G157" s="18">
        <v>70.48</v>
      </c>
      <c r="H157" s="18">
        <v>57.56</v>
      </c>
      <c r="I157" s="17"/>
      <c r="J157" s="18">
        <v>86.18</v>
      </c>
      <c r="K157" s="18">
        <v>112.02</v>
      </c>
      <c r="L157" s="18">
        <v>153.83000000000001</v>
      </c>
      <c r="M157" s="18"/>
      <c r="N157" s="18">
        <v>38.138135929999997</v>
      </c>
      <c r="O157" s="18">
        <v>54.525889589000002</v>
      </c>
      <c r="P157" s="19" t="s">
        <v>16</v>
      </c>
      <c r="Q157" s="14" t="s">
        <v>713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265</v>
      </c>
      <c r="D158" s="20" t="s">
        <v>266</v>
      </c>
      <c r="E158" s="16"/>
      <c r="F158" s="17">
        <v>15.2</v>
      </c>
      <c r="G158" s="17">
        <v>13.88</v>
      </c>
      <c r="H158" s="17">
        <v>12.56</v>
      </c>
      <c r="I158" s="17"/>
      <c r="J158" s="17">
        <v>15.72</v>
      </c>
      <c r="K158" s="17">
        <v>18.350000000000001</v>
      </c>
      <c r="L158" s="17">
        <v>22.63</v>
      </c>
      <c r="M158" s="17"/>
      <c r="N158" s="17">
        <v>52.932844850000002</v>
      </c>
      <c r="O158" s="36">
        <v>13.394875857000001</v>
      </c>
      <c r="P158" s="20" t="s">
        <v>16</v>
      </c>
      <c r="Q158" s="15" t="s">
        <v>714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267</v>
      </c>
      <c r="D159" s="19" t="s">
        <v>268</v>
      </c>
      <c r="E159" s="16"/>
      <c r="F159" s="18">
        <v>5.22</v>
      </c>
      <c r="G159" s="18">
        <v>4.5</v>
      </c>
      <c r="H159" s="18">
        <v>3.79</v>
      </c>
      <c r="I159" s="17"/>
      <c r="J159" s="18">
        <v>5.49</v>
      </c>
      <c r="K159" s="18">
        <v>6.91</v>
      </c>
      <c r="L159" s="18">
        <v>9.2100000000000009</v>
      </c>
      <c r="M159" s="18"/>
      <c r="N159" s="18">
        <v>22.851124907999999</v>
      </c>
      <c r="O159" s="18">
        <v>81.840489904999998</v>
      </c>
      <c r="P159" s="19" t="s">
        <v>16</v>
      </c>
      <c r="Q159" s="14" t="s">
        <v>715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269</v>
      </c>
      <c r="D160" s="20" t="s">
        <v>270</v>
      </c>
      <c r="E160" s="16"/>
      <c r="F160" s="17">
        <v>4.0999999999999996</v>
      </c>
      <c r="G160" s="17">
        <v>3.79</v>
      </c>
      <c r="H160" s="17">
        <v>3.48</v>
      </c>
      <c r="I160" s="17"/>
      <c r="J160" s="17">
        <v>4.32</v>
      </c>
      <c r="K160" s="17">
        <v>4.93</v>
      </c>
      <c r="L160" s="17">
        <v>5.93</v>
      </c>
      <c r="M160" s="17"/>
      <c r="N160" s="17">
        <v>56.775518673999997</v>
      </c>
      <c r="O160" s="36">
        <v>2.6111057142999998</v>
      </c>
      <c r="P160" s="20" t="s">
        <v>19</v>
      </c>
      <c r="Q160" s="15" t="s">
        <v>716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271</v>
      </c>
      <c r="D161" s="19" t="s">
        <v>272</v>
      </c>
      <c r="E161" s="16"/>
      <c r="F161" s="18">
        <v>16.53</v>
      </c>
      <c r="G161" s="18">
        <v>15.64</v>
      </c>
      <c r="H161" s="18">
        <v>14.75</v>
      </c>
      <c r="I161" s="17"/>
      <c r="J161" s="18">
        <v>17.12</v>
      </c>
      <c r="K161" s="18">
        <v>18.89</v>
      </c>
      <c r="L161" s="18">
        <v>21.77</v>
      </c>
      <c r="M161" s="18"/>
      <c r="N161" s="18">
        <v>51.673811155000003</v>
      </c>
      <c r="O161" s="18">
        <v>206.38613404999998</v>
      </c>
      <c r="P161" s="19" t="s">
        <v>16</v>
      </c>
      <c r="Q161" s="14" t="s">
        <v>717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273</v>
      </c>
      <c r="D162" s="20" t="s">
        <v>274</v>
      </c>
      <c r="E162" s="16"/>
      <c r="F162" s="17">
        <v>33.130000000000003</v>
      </c>
      <c r="G162" s="17">
        <v>28.81</v>
      </c>
      <c r="H162" s="17">
        <v>24.49</v>
      </c>
      <c r="I162" s="17"/>
      <c r="J162" s="17">
        <v>34.28</v>
      </c>
      <c r="K162" s="17">
        <v>42.91</v>
      </c>
      <c r="L162" s="17">
        <v>56.89</v>
      </c>
      <c r="M162" s="17"/>
      <c r="N162" s="17">
        <v>74.244919613999997</v>
      </c>
      <c r="O162" s="36">
        <v>49.398332429</v>
      </c>
      <c r="P162" s="20" t="s">
        <v>19</v>
      </c>
      <c r="Q162" s="15" t="s">
        <v>718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275</v>
      </c>
      <c r="D163" s="19" t="s">
        <v>276</v>
      </c>
      <c r="E163" s="16"/>
      <c r="F163" s="18">
        <v>14.15</v>
      </c>
      <c r="G163" s="18">
        <v>11.7</v>
      </c>
      <c r="H163" s="18">
        <v>9.25</v>
      </c>
      <c r="I163" s="17"/>
      <c r="J163" s="18">
        <v>14.97</v>
      </c>
      <c r="K163" s="18">
        <v>19.86</v>
      </c>
      <c r="L163" s="18">
        <v>27.78</v>
      </c>
      <c r="M163" s="18"/>
      <c r="N163" s="18">
        <v>62.225689309000003</v>
      </c>
      <c r="O163" s="18">
        <v>57.933620238000003</v>
      </c>
      <c r="P163" s="19" t="s">
        <v>19</v>
      </c>
      <c r="Q163" s="14" t="s">
        <v>719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277</v>
      </c>
      <c r="D164" s="20" t="s">
        <v>278</v>
      </c>
      <c r="E164" s="16"/>
      <c r="F164" s="17">
        <v>10.119999999999999</v>
      </c>
      <c r="G164" s="17">
        <v>9.01</v>
      </c>
      <c r="H164" s="17">
        <v>7.9</v>
      </c>
      <c r="I164" s="17"/>
      <c r="J164" s="17">
        <v>10.44</v>
      </c>
      <c r="K164" s="17">
        <v>12.65</v>
      </c>
      <c r="L164" s="17">
        <v>16.23</v>
      </c>
      <c r="M164" s="17"/>
      <c r="N164" s="17">
        <v>80.186051054000004</v>
      </c>
      <c r="O164" s="36">
        <v>78.449602999999996</v>
      </c>
      <c r="P164" s="20" t="s">
        <v>19</v>
      </c>
      <c r="Q164" s="15" t="s">
        <v>720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545</v>
      </c>
      <c r="D165" s="19" t="s">
        <v>546</v>
      </c>
      <c r="E165" s="16"/>
      <c r="F165" s="18">
        <v>1.34</v>
      </c>
      <c r="G165" s="18">
        <v>1.1499999999999999</v>
      </c>
      <c r="H165" s="18">
        <v>0.96</v>
      </c>
      <c r="I165" s="17"/>
      <c r="J165" s="18">
        <v>1.39</v>
      </c>
      <c r="K165" s="18">
        <v>1.76</v>
      </c>
      <c r="L165" s="18">
        <v>2.37</v>
      </c>
      <c r="M165" s="18"/>
      <c r="N165" s="18">
        <v>42.614395715999997</v>
      </c>
      <c r="O165" s="18">
        <v>1.7587083809999999</v>
      </c>
      <c r="P165" s="19" t="s">
        <v>16</v>
      </c>
      <c r="Q165" s="14" t="s">
        <v>721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279</v>
      </c>
      <c r="D166" s="20" t="s">
        <v>280</v>
      </c>
      <c r="E166" s="16"/>
      <c r="F166" s="17">
        <v>34.590000000000003</v>
      </c>
      <c r="G166" s="17">
        <v>31.78</v>
      </c>
      <c r="H166" s="17">
        <v>28.97</v>
      </c>
      <c r="I166" s="17"/>
      <c r="J166" s="17">
        <v>35.35</v>
      </c>
      <c r="K166" s="17">
        <v>40.96</v>
      </c>
      <c r="L166" s="17">
        <v>50.05</v>
      </c>
      <c r="M166" s="17"/>
      <c r="N166" s="17">
        <v>78.052387405999994</v>
      </c>
      <c r="O166" s="36">
        <v>161.09004923999998</v>
      </c>
      <c r="P166" s="20" t="s">
        <v>19</v>
      </c>
      <c r="Q166" s="15" t="s">
        <v>722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281</v>
      </c>
      <c r="D167" s="19" t="s">
        <v>282</v>
      </c>
      <c r="E167" s="16"/>
      <c r="F167" s="18">
        <v>9.77</v>
      </c>
      <c r="G167" s="18">
        <v>8.8699999999999992</v>
      </c>
      <c r="H167" s="18">
        <v>7.97</v>
      </c>
      <c r="I167" s="17"/>
      <c r="J167" s="18">
        <v>10.039999999999999</v>
      </c>
      <c r="K167" s="18">
        <v>11.83</v>
      </c>
      <c r="L167" s="18">
        <v>14.74</v>
      </c>
      <c r="M167" s="18"/>
      <c r="N167" s="18">
        <v>73.050729803999999</v>
      </c>
      <c r="O167" s="18">
        <v>76.603735381000007</v>
      </c>
      <c r="P167" s="19" t="s">
        <v>19</v>
      </c>
      <c r="Q167" s="14" t="s">
        <v>723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283</v>
      </c>
      <c r="D168" s="20" t="s">
        <v>284</v>
      </c>
      <c r="E168" s="16"/>
      <c r="F168" s="17">
        <v>32.78</v>
      </c>
      <c r="G168" s="17">
        <v>30.6</v>
      </c>
      <c r="H168" s="17">
        <v>28.42</v>
      </c>
      <c r="I168" s="17"/>
      <c r="J168" s="17">
        <v>32.9</v>
      </c>
      <c r="K168" s="17">
        <v>37.25</v>
      </c>
      <c r="L168" s="17">
        <v>44.31</v>
      </c>
      <c r="M168" s="17"/>
      <c r="N168" s="17">
        <v>93.142783979000001</v>
      </c>
      <c r="O168" s="36">
        <v>71.418148762000001</v>
      </c>
      <c r="P168" s="20" t="s">
        <v>19</v>
      </c>
      <c r="Q168" s="15" t="s">
        <v>724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285</v>
      </c>
      <c r="D169" s="19" t="s">
        <v>286</v>
      </c>
      <c r="E169" s="16"/>
      <c r="F169" s="18">
        <v>8.08</v>
      </c>
      <c r="G169" s="18">
        <v>6.65</v>
      </c>
      <c r="H169" s="18">
        <v>5.22</v>
      </c>
      <c r="I169" s="17"/>
      <c r="J169" s="18">
        <v>12.33</v>
      </c>
      <c r="K169" s="18">
        <v>15.18</v>
      </c>
      <c r="L169" s="18">
        <v>19.79</v>
      </c>
      <c r="M169" s="18"/>
      <c r="N169" s="18">
        <v>52.599482137999999</v>
      </c>
      <c r="O169" s="18">
        <v>20.835958130999998</v>
      </c>
      <c r="P169" s="19" t="s">
        <v>19</v>
      </c>
      <c r="Q169" s="14" t="s">
        <v>725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726</v>
      </c>
      <c r="D170" s="20" t="s">
        <v>727</v>
      </c>
      <c r="E170" s="16"/>
      <c r="F170" s="17">
        <v>32.409999999999997</v>
      </c>
      <c r="G170" s="17">
        <v>30.56</v>
      </c>
      <c r="H170" s="17">
        <v>28.71</v>
      </c>
      <c r="I170" s="17"/>
      <c r="J170" s="17">
        <v>33.4</v>
      </c>
      <c r="K170" s="17">
        <v>37.090000000000003</v>
      </c>
      <c r="L170" s="17">
        <v>43.06</v>
      </c>
      <c r="M170" s="17"/>
      <c r="N170" s="17">
        <v>42.445625485999997</v>
      </c>
      <c r="O170" s="36">
        <v>1.3897813218999999</v>
      </c>
      <c r="P170" s="20" t="s">
        <v>16</v>
      </c>
      <c r="Q170" s="15" t="s">
        <v>728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517</v>
      </c>
      <c r="D171" s="19" t="s">
        <v>518</v>
      </c>
      <c r="E171" s="16"/>
      <c r="F171" s="18">
        <v>24.22</v>
      </c>
      <c r="G171" s="18">
        <v>18.59</v>
      </c>
      <c r="H171" s="18">
        <v>12.96</v>
      </c>
      <c r="I171" s="17"/>
      <c r="J171" s="18">
        <v>24.61</v>
      </c>
      <c r="K171" s="18">
        <v>35.86</v>
      </c>
      <c r="L171" s="18">
        <v>54.07</v>
      </c>
      <c r="M171" s="18"/>
      <c r="N171" s="18">
        <v>17.954586319000001</v>
      </c>
      <c r="O171" s="18">
        <v>2.9988726986000001</v>
      </c>
      <c r="P171" s="19" t="s">
        <v>16</v>
      </c>
      <c r="Q171" s="14" t="s">
        <v>729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287</v>
      </c>
      <c r="D172" s="20" t="s">
        <v>288</v>
      </c>
      <c r="E172" s="16"/>
      <c r="F172" s="17">
        <v>14.03</v>
      </c>
      <c r="G172" s="17">
        <v>13.11</v>
      </c>
      <c r="H172" s="17">
        <v>12.2</v>
      </c>
      <c r="I172" s="17"/>
      <c r="J172" s="17">
        <v>14.49</v>
      </c>
      <c r="K172" s="17">
        <v>16.309999999999999</v>
      </c>
      <c r="L172" s="17">
        <v>19.27</v>
      </c>
      <c r="M172" s="17"/>
      <c r="N172" s="17">
        <v>31.047168992</v>
      </c>
      <c r="O172" s="36">
        <v>112.07059222999999</v>
      </c>
      <c r="P172" s="20" t="s">
        <v>16</v>
      </c>
      <c r="Q172" s="15" t="s">
        <v>730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289</v>
      </c>
      <c r="D173" s="19" t="s">
        <v>290</v>
      </c>
      <c r="E173" s="16"/>
      <c r="F173" s="18">
        <v>20.67</v>
      </c>
      <c r="G173" s="18">
        <v>19.18</v>
      </c>
      <c r="H173" s="18">
        <v>17.690000000000001</v>
      </c>
      <c r="I173" s="17"/>
      <c r="J173" s="18">
        <v>23.58</v>
      </c>
      <c r="K173" s="18">
        <v>26.55</v>
      </c>
      <c r="L173" s="18">
        <v>31.37</v>
      </c>
      <c r="M173" s="18"/>
      <c r="N173" s="18">
        <v>62.172168825999996</v>
      </c>
      <c r="O173" s="18">
        <v>103.39239009000001</v>
      </c>
      <c r="P173" s="19" t="s">
        <v>19</v>
      </c>
      <c r="Q173" s="14" t="s">
        <v>731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291</v>
      </c>
      <c r="D174" s="20" t="s">
        <v>292</v>
      </c>
      <c r="E174" s="16"/>
      <c r="F174" s="17">
        <v>9.2200000000000006</v>
      </c>
      <c r="G174" s="17">
        <v>8.51</v>
      </c>
      <c r="H174" s="17">
        <v>7.81</v>
      </c>
      <c r="I174" s="17"/>
      <c r="J174" s="17">
        <v>9.48</v>
      </c>
      <c r="K174" s="17">
        <v>10.88</v>
      </c>
      <c r="L174" s="17">
        <v>13.16</v>
      </c>
      <c r="M174" s="17"/>
      <c r="N174" s="17">
        <v>46.534975953</v>
      </c>
      <c r="O174" s="36">
        <v>4.5795837143</v>
      </c>
      <c r="P174" s="20" t="s">
        <v>16</v>
      </c>
      <c r="Q174" s="15" t="s">
        <v>732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293</v>
      </c>
      <c r="D175" s="19" t="s">
        <v>294</v>
      </c>
      <c r="E175" s="16"/>
      <c r="F175" s="18">
        <v>12.38</v>
      </c>
      <c r="G175" s="18">
        <v>11.57</v>
      </c>
      <c r="H175" s="18">
        <v>10.77</v>
      </c>
      <c r="I175" s="17"/>
      <c r="J175" s="18">
        <v>12.98</v>
      </c>
      <c r="K175" s="18">
        <v>14.58</v>
      </c>
      <c r="L175" s="18">
        <v>17.170000000000002</v>
      </c>
      <c r="M175" s="18"/>
      <c r="N175" s="18">
        <v>71.420994503000003</v>
      </c>
      <c r="O175" s="18">
        <v>19.560277762000002</v>
      </c>
      <c r="P175" s="19" t="s">
        <v>19</v>
      </c>
      <c r="Q175" s="14" t="s">
        <v>733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295</v>
      </c>
      <c r="D176" s="20" t="s">
        <v>296</v>
      </c>
      <c r="E176" s="16"/>
      <c r="F176" s="17" t="s">
        <v>38</v>
      </c>
      <c r="G176" s="17" t="s">
        <v>38</v>
      </c>
      <c r="H176" s="17" t="s">
        <v>38</v>
      </c>
      <c r="I176" s="17"/>
      <c r="J176" s="17" t="s">
        <v>38</v>
      </c>
      <c r="K176" s="17" t="s">
        <v>38</v>
      </c>
      <c r="L176" s="17" t="s">
        <v>38</v>
      </c>
      <c r="M176" s="17"/>
      <c r="N176" s="17" t="s">
        <v>38</v>
      </c>
      <c r="O176" s="36" t="s">
        <v>38</v>
      </c>
      <c r="P176" s="20" t="s">
        <v>38</v>
      </c>
      <c r="Q176" s="15" t="s">
        <v>39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297</v>
      </c>
      <c r="D177" s="19" t="s">
        <v>298</v>
      </c>
      <c r="E177" s="16"/>
      <c r="F177" s="18">
        <v>126.2</v>
      </c>
      <c r="G177" s="18">
        <v>83.39</v>
      </c>
      <c r="H177" s="18">
        <v>40.590000000000003</v>
      </c>
      <c r="I177" s="17"/>
      <c r="J177" s="18">
        <v>131.63</v>
      </c>
      <c r="K177" s="18">
        <v>217.23</v>
      </c>
      <c r="L177" s="18">
        <v>355.74</v>
      </c>
      <c r="M177" s="18"/>
      <c r="N177" s="18">
        <v>39.349679598999998</v>
      </c>
      <c r="O177" s="18">
        <v>12.660335495</v>
      </c>
      <c r="P177" s="19" t="s">
        <v>16</v>
      </c>
      <c r="Q177" s="14" t="s">
        <v>734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299</v>
      </c>
      <c r="D178" s="20" t="s">
        <v>300</v>
      </c>
      <c r="E178" s="16"/>
      <c r="F178" s="17">
        <v>6.66</v>
      </c>
      <c r="G178" s="17">
        <v>3.92</v>
      </c>
      <c r="H178" s="17">
        <v>1.18</v>
      </c>
      <c r="I178" s="17"/>
      <c r="J178" s="17">
        <v>14.92</v>
      </c>
      <c r="K178" s="17">
        <v>20.39</v>
      </c>
      <c r="L178" s="17">
        <v>29.25</v>
      </c>
      <c r="M178" s="17"/>
      <c r="N178" s="17">
        <v>59.610165721000001</v>
      </c>
      <c r="O178" s="36">
        <v>6.0447586666999999</v>
      </c>
      <c r="P178" s="20" t="s">
        <v>19</v>
      </c>
      <c r="Q178" s="15" t="s">
        <v>735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301</v>
      </c>
      <c r="D179" s="19" t="s">
        <v>302</v>
      </c>
      <c r="E179" s="16"/>
      <c r="F179" s="18">
        <v>72.23</v>
      </c>
      <c r="G179" s="18">
        <v>65.25</v>
      </c>
      <c r="H179" s="18">
        <v>58.28</v>
      </c>
      <c r="I179" s="17"/>
      <c r="J179" s="18">
        <v>77.069999999999993</v>
      </c>
      <c r="K179" s="18">
        <v>91.01</v>
      </c>
      <c r="L179" s="18">
        <v>113.58</v>
      </c>
      <c r="M179" s="18"/>
      <c r="N179" s="18">
        <v>58.861870240999998</v>
      </c>
      <c r="O179" s="18">
        <v>45.271276952000001</v>
      </c>
      <c r="P179" s="19" t="s">
        <v>19</v>
      </c>
      <c r="Q179" s="14" t="s">
        <v>736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303</v>
      </c>
      <c r="D180" s="20" t="s">
        <v>304</v>
      </c>
      <c r="E180" s="16"/>
      <c r="F180" s="17">
        <v>2.83</v>
      </c>
      <c r="G180" s="17">
        <v>2.4</v>
      </c>
      <c r="H180" s="17">
        <v>1.98</v>
      </c>
      <c r="I180" s="17"/>
      <c r="J180" s="17">
        <v>3.12</v>
      </c>
      <c r="K180" s="17">
        <v>3.96</v>
      </c>
      <c r="L180" s="17">
        <v>5.32</v>
      </c>
      <c r="M180" s="17"/>
      <c r="N180" s="17">
        <v>26.880768970999998</v>
      </c>
      <c r="O180" s="36">
        <v>42.430613047999998</v>
      </c>
      <c r="P180" s="20" t="s">
        <v>16</v>
      </c>
      <c r="Q180" s="15" t="s">
        <v>737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305</v>
      </c>
      <c r="D181" s="19" t="s">
        <v>306</v>
      </c>
      <c r="E181" s="16"/>
      <c r="F181" s="18">
        <v>7.24</v>
      </c>
      <c r="G181" s="18">
        <v>5.98</v>
      </c>
      <c r="H181" s="18">
        <v>4.72</v>
      </c>
      <c r="I181" s="17"/>
      <c r="J181" s="18">
        <v>7.62</v>
      </c>
      <c r="K181" s="18">
        <v>10.130000000000001</v>
      </c>
      <c r="L181" s="18">
        <v>14.19</v>
      </c>
      <c r="M181" s="18"/>
      <c r="N181" s="18">
        <v>63.078107461000002</v>
      </c>
      <c r="O181" s="18">
        <v>38.979114952000003</v>
      </c>
      <c r="P181" s="19" t="s">
        <v>19</v>
      </c>
      <c r="Q181" s="14" t="s">
        <v>738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307</v>
      </c>
      <c r="D182" s="20" t="s">
        <v>308</v>
      </c>
      <c r="E182" s="16"/>
      <c r="F182" s="17">
        <v>222.35</v>
      </c>
      <c r="G182" s="17">
        <v>174.17</v>
      </c>
      <c r="H182" s="17">
        <v>126</v>
      </c>
      <c r="I182" s="17"/>
      <c r="J182" s="17">
        <v>233.04</v>
      </c>
      <c r="K182" s="17">
        <v>329.38</v>
      </c>
      <c r="L182" s="17">
        <v>485.28</v>
      </c>
      <c r="M182" s="17"/>
      <c r="N182" s="17">
        <v>37.954955118000001</v>
      </c>
      <c r="O182" s="36">
        <v>8.5629952538000005</v>
      </c>
      <c r="P182" s="20" t="s">
        <v>16</v>
      </c>
      <c r="Q182" s="15" t="s">
        <v>739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309</v>
      </c>
      <c r="D183" s="19" t="s">
        <v>310</v>
      </c>
      <c r="E183" s="16"/>
      <c r="F183" s="18">
        <v>42.24</v>
      </c>
      <c r="G183" s="18">
        <v>38.299999999999997</v>
      </c>
      <c r="H183" s="18">
        <v>34.36</v>
      </c>
      <c r="I183" s="17"/>
      <c r="J183" s="18">
        <v>43.11</v>
      </c>
      <c r="K183" s="18">
        <v>50.98</v>
      </c>
      <c r="L183" s="18">
        <v>63.73</v>
      </c>
      <c r="M183" s="18"/>
      <c r="N183" s="18">
        <v>76.437816717999993</v>
      </c>
      <c r="O183" s="18">
        <v>499.24562933000004</v>
      </c>
      <c r="P183" s="19" t="s">
        <v>19</v>
      </c>
      <c r="Q183" s="14" t="s">
        <v>740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309</v>
      </c>
      <c r="D184" s="20" t="s">
        <v>312</v>
      </c>
      <c r="E184" s="16"/>
      <c r="F184" s="17">
        <v>39.03</v>
      </c>
      <c r="G184" s="17">
        <v>35.53</v>
      </c>
      <c r="H184" s="17">
        <v>32.03</v>
      </c>
      <c r="I184" s="17"/>
      <c r="J184" s="17">
        <v>39.97</v>
      </c>
      <c r="K184" s="17">
        <v>46.96</v>
      </c>
      <c r="L184" s="17">
        <v>58.27</v>
      </c>
      <c r="M184" s="17"/>
      <c r="N184" s="17">
        <v>78.422759853000002</v>
      </c>
      <c r="O184" s="36">
        <v>1548.5819274999999</v>
      </c>
      <c r="P184" s="20" t="s">
        <v>19</v>
      </c>
      <c r="Q184" s="15" t="s">
        <v>741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313</v>
      </c>
      <c r="D185" s="19" t="s">
        <v>314</v>
      </c>
      <c r="E185" s="16"/>
      <c r="F185" s="18">
        <v>11.74</v>
      </c>
      <c r="G185" s="18">
        <v>10.91</v>
      </c>
      <c r="H185" s="18">
        <v>10.09</v>
      </c>
      <c r="I185" s="17"/>
      <c r="J185" s="18">
        <v>12.09</v>
      </c>
      <c r="K185" s="18">
        <v>13.73</v>
      </c>
      <c r="L185" s="18">
        <v>16.38</v>
      </c>
      <c r="M185" s="18"/>
      <c r="N185" s="18">
        <v>71.861215192000003</v>
      </c>
      <c r="O185" s="18">
        <v>41.653381619000001</v>
      </c>
      <c r="P185" s="19" t="s">
        <v>19</v>
      </c>
      <c r="Q185" s="14" t="s">
        <v>742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315</v>
      </c>
      <c r="D186" s="20" t="s">
        <v>316</v>
      </c>
      <c r="E186" s="16"/>
      <c r="F186" s="17">
        <v>53</v>
      </c>
      <c r="G186" s="17">
        <v>46.67</v>
      </c>
      <c r="H186" s="17">
        <v>40.340000000000003</v>
      </c>
      <c r="I186" s="17"/>
      <c r="J186" s="17">
        <v>56.05</v>
      </c>
      <c r="K186" s="17">
        <v>68.7</v>
      </c>
      <c r="L186" s="17">
        <v>89.18</v>
      </c>
      <c r="M186" s="17"/>
      <c r="N186" s="17">
        <v>59.529728544999998</v>
      </c>
      <c r="O186" s="36">
        <v>570.58790881000004</v>
      </c>
      <c r="P186" s="20" t="s">
        <v>19</v>
      </c>
      <c r="Q186" s="15" t="s">
        <v>743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744</v>
      </c>
      <c r="D187" s="19" t="s">
        <v>317</v>
      </c>
      <c r="E187" s="16"/>
      <c r="F187" s="18">
        <v>2.99</v>
      </c>
      <c r="G187" s="18">
        <v>2.61</v>
      </c>
      <c r="H187" s="18">
        <v>2.23</v>
      </c>
      <c r="I187" s="17"/>
      <c r="J187" s="18">
        <v>3.06</v>
      </c>
      <c r="K187" s="18">
        <v>3.81</v>
      </c>
      <c r="L187" s="18">
        <v>5.03</v>
      </c>
      <c r="M187" s="18"/>
      <c r="N187" s="18">
        <v>40.487930558999999</v>
      </c>
      <c r="O187" s="18">
        <v>15.477910476</v>
      </c>
      <c r="P187" s="19" t="s">
        <v>16</v>
      </c>
      <c r="Q187" s="14" t="s">
        <v>745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318</v>
      </c>
      <c r="D188" s="20" t="s">
        <v>319</v>
      </c>
      <c r="E188" s="16"/>
      <c r="F188" s="17">
        <v>13.25</v>
      </c>
      <c r="G188" s="17">
        <v>11.3</v>
      </c>
      <c r="H188" s="17">
        <v>9.35</v>
      </c>
      <c r="I188" s="17"/>
      <c r="J188" s="17">
        <v>13.85</v>
      </c>
      <c r="K188" s="17">
        <v>17.739999999999998</v>
      </c>
      <c r="L188" s="17">
        <v>24.03</v>
      </c>
      <c r="M188" s="17"/>
      <c r="N188" s="17">
        <v>52.911489975999999</v>
      </c>
      <c r="O188" s="36">
        <v>8.3871708094999988</v>
      </c>
      <c r="P188" s="20" t="s">
        <v>16</v>
      </c>
      <c r="Q188" s="15" t="s">
        <v>746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547</v>
      </c>
      <c r="D189" s="19" t="s">
        <v>320</v>
      </c>
      <c r="E189" s="16"/>
      <c r="F189" s="18">
        <v>15.42</v>
      </c>
      <c r="G189" s="18">
        <v>14.36</v>
      </c>
      <c r="H189" s="18">
        <v>13.3</v>
      </c>
      <c r="I189" s="17"/>
      <c r="J189" s="18">
        <v>16.32</v>
      </c>
      <c r="K189" s="18">
        <v>18.43</v>
      </c>
      <c r="L189" s="18">
        <v>21.86</v>
      </c>
      <c r="M189" s="18"/>
      <c r="N189" s="18">
        <v>48.831801779999999</v>
      </c>
      <c r="O189" s="18">
        <v>29.965351761999997</v>
      </c>
      <c r="P189" s="19" t="s">
        <v>19</v>
      </c>
      <c r="Q189" s="14" t="s">
        <v>747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311</v>
      </c>
      <c r="D190" s="20" t="s">
        <v>321</v>
      </c>
      <c r="E190" s="16"/>
      <c r="F190" s="17">
        <v>52.22</v>
      </c>
      <c r="G190" s="17">
        <v>49.36</v>
      </c>
      <c r="H190" s="17">
        <v>46.51</v>
      </c>
      <c r="I190" s="17"/>
      <c r="J190" s="17">
        <v>53.81</v>
      </c>
      <c r="K190" s="17">
        <v>59.51</v>
      </c>
      <c r="L190" s="17">
        <v>68.73</v>
      </c>
      <c r="M190" s="17"/>
      <c r="N190" s="17">
        <v>63.376631666999998</v>
      </c>
      <c r="O190" s="36">
        <v>121.30062742</v>
      </c>
      <c r="P190" s="20" t="s">
        <v>19</v>
      </c>
      <c r="Q190" s="15" t="s">
        <v>748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485</v>
      </c>
      <c r="D191" s="19" t="s">
        <v>322</v>
      </c>
      <c r="E191" s="16"/>
      <c r="F191" s="18">
        <v>4.1399999999999997</v>
      </c>
      <c r="G191" s="18">
        <v>3.85</v>
      </c>
      <c r="H191" s="18">
        <v>3.57</v>
      </c>
      <c r="I191" s="17"/>
      <c r="J191" s="18">
        <v>4.2699999999999996</v>
      </c>
      <c r="K191" s="18">
        <v>4.83</v>
      </c>
      <c r="L191" s="18">
        <v>5.75</v>
      </c>
      <c r="M191" s="18"/>
      <c r="N191" s="18">
        <v>49.605540511000001</v>
      </c>
      <c r="O191" s="18">
        <v>6.2297849524000002</v>
      </c>
      <c r="P191" s="19" t="s">
        <v>16</v>
      </c>
      <c r="Q191" s="14" t="s">
        <v>749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490</v>
      </c>
      <c r="D192" s="20" t="s">
        <v>323</v>
      </c>
      <c r="E192" s="16"/>
      <c r="F192" s="17">
        <v>21</v>
      </c>
      <c r="G192" s="17">
        <v>18.71</v>
      </c>
      <c r="H192" s="17">
        <v>16.43</v>
      </c>
      <c r="I192" s="17"/>
      <c r="J192" s="17">
        <v>22.09</v>
      </c>
      <c r="K192" s="17">
        <v>26.65</v>
      </c>
      <c r="L192" s="17">
        <v>34.04</v>
      </c>
      <c r="M192" s="17"/>
      <c r="N192" s="17">
        <v>87.125050901999998</v>
      </c>
      <c r="O192" s="36">
        <v>12.24397819</v>
      </c>
      <c r="P192" s="20" t="s">
        <v>19</v>
      </c>
      <c r="Q192" s="15" t="s">
        <v>750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324</v>
      </c>
      <c r="D193" s="19" t="s">
        <v>325</v>
      </c>
      <c r="E193" s="16"/>
      <c r="F193" s="18">
        <v>2.52</v>
      </c>
      <c r="G193" s="18">
        <v>2.2799999999999998</v>
      </c>
      <c r="H193" s="18">
        <v>2.04</v>
      </c>
      <c r="I193" s="17"/>
      <c r="J193" s="18">
        <v>2.82</v>
      </c>
      <c r="K193" s="18">
        <v>3.29</v>
      </c>
      <c r="L193" s="18">
        <v>4.0599999999999996</v>
      </c>
      <c r="M193" s="18"/>
      <c r="N193" s="18">
        <v>71.051215741999997</v>
      </c>
      <c r="O193" s="18">
        <v>8.2284428095000006</v>
      </c>
      <c r="P193" s="19" t="s">
        <v>19</v>
      </c>
      <c r="Q193" s="14" t="s">
        <v>751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505</v>
      </c>
      <c r="D194" s="20" t="s">
        <v>326</v>
      </c>
      <c r="E194" s="16"/>
      <c r="F194" s="17">
        <v>2.2000000000000002</v>
      </c>
      <c r="G194" s="17">
        <v>1.96</v>
      </c>
      <c r="H194" s="17">
        <v>1.72</v>
      </c>
      <c r="I194" s="17"/>
      <c r="J194" s="17">
        <v>2.2999999999999998</v>
      </c>
      <c r="K194" s="17">
        <v>2.77</v>
      </c>
      <c r="L194" s="17">
        <v>3.54</v>
      </c>
      <c r="M194" s="17"/>
      <c r="N194" s="17">
        <v>36.545911492000002</v>
      </c>
      <c r="O194" s="36">
        <v>7.6828129048000005</v>
      </c>
      <c r="P194" s="20" t="s">
        <v>16</v>
      </c>
      <c r="Q194" s="15" t="s">
        <v>752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327</v>
      </c>
      <c r="D195" s="19" t="s">
        <v>328</v>
      </c>
      <c r="E195" s="16"/>
      <c r="F195" s="18">
        <v>25.26</v>
      </c>
      <c r="G195" s="18">
        <v>22.31</v>
      </c>
      <c r="H195" s="18">
        <v>19.36</v>
      </c>
      <c r="I195" s="17"/>
      <c r="J195" s="18">
        <v>26.32</v>
      </c>
      <c r="K195" s="18">
        <v>32.21</v>
      </c>
      <c r="L195" s="18">
        <v>41.76</v>
      </c>
      <c r="M195" s="18"/>
      <c r="N195" s="18">
        <v>42.327417439000001</v>
      </c>
      <c r="O195" s="18">
        <v>252.85898076000001</v>
      </c>
      <c r="P195" s="19" t="s">
        <v>16</v>
      </c>
      <c r="Q195" s="14" t="s">
        <v>753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329</v>
      </c>
      <c r="D196" s="20" t="s">
        <v>330</v>
      </c>
      <c r="E196" s="16"/>
      <c r="F196" s="17">
        <v>0.63</v>
      </c>
      <c r="G196" s="17">
        <v>0.46</v>
      </c>
      <c r="H196" s="17">
        <v>0.28999999999999998</v>
      </c>
      <c r="I196" s="17"/>
      <c r="J196" s="17">
        <v>0.66</v>
      </c>
      <c r="K196" s="17">
        <v>0.99</v>
      </c>
      <c r="L196" s="17">
        <v>1.54</v>
      </c>
      <c r="M196" s="17"/>
      <c r="N196" s="17">
        <v>34.588699550000001</v>
      </c>
      <c r="O196" s="36">
        <v>47.804430809999999</v>
      </c>
      <c r="P196" s="20" t="s">
        <v>16</v>
      </c>
      <c r="Q196" s="15" t="s">
        <v>754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331</v>
      </c>
      <c r="D197" s="19" t="s">
        <v>332</v>
      </c>
      <c r="E197" s="16"/>
      <c r="F197" s="18">
        <v>6.64</v>
      </c>
      <c r="G197" s="18">
        <v>6.11</v>
      </c>
      <c r="H197" s="18">
        <v>5.58</v>
      </c>
      <c r="I197" s="17"/>
      <c r="J197" s="18">
        <v>7.02</v>
      </c>
      <c r="K197" s="18">
        <v>8.07</v>
      </c>
      <c r="L197" s="18">
        <v>9.77</v>
      </c>
      <c r="M197" s="18"/>
      <c r="N197" s="18">
        <v>67.246817643</v>
      </c>
      <c r="O197" s="18">
        <v>32.528883286000003</v>
      </c>
      <c r="P197" s="19" t="s">
        <v>19</v>
      </c>
      <c r="Q197" s="14" t="s">
        <v>755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333</v>
      </c>
      <c r="D198" s="20" t="s">
        <v>334</v>
      </c>
      <c r="E198" s="16"/>
      <c r="F198" s="17">
        <v>6.06</v>
      </c>
      <c r="G198" s="17">
        <v>3.1</v>
      </c>
      <c r="H198" s="17">
        <v>0.14000000000000001</v>
      </c>
      <c r="I198" s="17"/>
      <c r="J198" s="17">
        <v>6.72</v>
      </c>
      <c r="K198" s="17">
        <v>12.63</v>
      </c>
      <c r="L198" s="17">
        <v>22.2</v>
      </c>
      <c r="M198" s="17"/>
      <c r="N198" s="17">
        <v>37.393909831000002</v>
      </c>
      <c r="O198" s="36">
        <v>35.713180332999997</v>
      </c>
      <c r="P198" s="20" t="s">
        <v>16</v>
      </c>
      <c r="Q198" s="15" t="s">
        <v>756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335</v>
      </c>
      <c r="D199" s="19" t="s">
        <v>336</v>
      </c>
      <c r="E199" s="16"/>
      <c r="F199" s="18">
        <v>42.52</v>
      </c>
      <c r="G199" s="18">
        <v>40.409999999999997</v>
      </c>
      <c r="H199" s="18">
        <v>38.31</v>
      </c>
      <c r="I199" s="17"/>
      <c r="J199" s="18">
        <v>45.38</v>
      </c>
      <c r="K199" s="18">
        <v>49.58</v>
      </c>
      <c r="L199" s="18">
        <v>56.38</v>
      </c>
      <c r="M199" s="18"/>
      <c r="N199" s="18">
        <v>55.047087404999999</v>
      </c>
      <c r="O199" s="18">
        <v>257.36689876000003</v>
      </c>
      <c r="P199" s="19" t="s">
        <v>19</v>
      </c>
      <c r="Q199" s="14" t="s">
        <v>757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337</v>
      </c>
      <c r="D200" s="20" t="s">
        <v>338</v>
      </c>
      <c r="E200" s="16"/>
      <c r="F200" s="17">
        <v>10</v>
      </c>
      <c r="G200" s="17">
        <v>8.7899999999999991</v>
      </c>
      <c r="H200" s="17">
        <v>7.59</v>
      </c>
      <c r="I200" s="17"/>
      <c r="J200" s="17">
        <v>10.91</v>
      </c>
      <c r="K200" s="17">
        <v>13.31</v>
      </c>
      <c r="L200" s="17">
        <v>17.2</v>
      </c>
      <c r="M200" s="17"/>
      <c r="N200" s="17">
        <v>52.790465900000001</v>
      </c>
      <c r="O200" s="36">
        <v>22.130553856999999</v>
      </c>
      <c r="P200" s="20" t="s">
        <v>19</v>
      </c>
      <c r="Q200" s="15" t="s">
        <v>758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759</v>
      </c>
      <c r="D201" s="20" t="s">
        <v>760</v>
      </c>
      <c r="E201" s="16"/>
      <c r="F201" s="17">
        <v>515</v>
      </c>
      <c r="G201" s="17">
        <v>465.09</v>
      </c>
      <c r="H201" s="17">
        <v>415.18</v>
      </c>
      <c r="I201" s="17"/>
      <c r="J201" s="17">
        <v>525.51</v>
      </c>
      <c r="K201" s="17">
        <v>625.32000000000005</v>
      </c>
      <c r="L201" s="17">
        <v>786.83</v>
      </c>
      <c r="M201" s="17"/>
      <c r="N201" s="17">
        <v>64.044770403000001</v>
      </c>
      <c r="O201" s="36">
        <v>2.2846696167</v>
      </c>
      <c r="P201" s="20" t="s">
        <v>19</v>
      </c>
      <c r="Q201" s="15" t="s">
        <v>761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339</v>
      </c>
      <c r="D202" s="19" t="s">
        <v>340</v>
      </c>
      <c r="E202" s="16"/>
      <c r="F202" s="18">
        <v>8.18</v>
      </c>
      <c r="G202" s="18">
        <v>7.81</v>
      </c>
      <c r="H202" s="18">
        <v>7.45</v>
      </c>
      <c r="I202" s="17"/>
      <c r="J202" s="18">
        <v>8.3000000000000007</v>
      </c>
      <c r="K202" s="18">
        <v>9.02</v>
      </c>
      <c r="L202" s="18">
        <v>10.18</v>
      </c>
      <c r="M202" s="18"/>
      <c r="N202" s="18">
        <v>42.705592234999997</v>
      </c>
      <c r="O202" s="18">
        <v>2.2427443333000001</v>
      </c>
      <c r="P202" s="19" t="s">
        <v>16</v>
      </c>
      <c r="Q202" s="14" t="s">
        <v>762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341</v>
      </c>
      <c r="D203" s="20" t="s">
        <v>342</v>
      </c>
      <c r="E203" s="16"/>
      <c r="F203" s="17">
        <v>16.579999999999998</v>
      </c>
      <c r="G203" s="17">
        <v>15.3</v>
      </c>
      <c r="H203" s="17">
        <v>14.02</v>
      </c>
      <c r="I203" s="17"/>
      <c r="J203" s="17">
        <v>17.45</v>
      </c>
      <c r="K203" s="17">
        <v>20</v>
      </c>
      <c r="L203" s="17">
        <v>24.14</v>
      </c>
      <c r="M203" s="17"/>
      <c r="N203" s="17">
        <v>65.512410064999997</v>
      </c>
      <c r="O203" s="36">
        <v>194.12522532999998</v>
      </c>
      <c r="P203" s="20" t="s">
        <v>19</v>
      </c>
      <c r="Q203" s="15" t="s">
        <v>763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343</v>
      </c>
      <c r="D204" s="19" t="s">
        <v>344</v>
      </c>
      <c r="E204" s="16"/>
      <c r="F204" s="18">
        <v>154.11000000000001</v>
      </c>
      <c r="G204" s="18">
        <v>142.94</v>
      </c>
      <c r="H204" s="18">
        <v>131.77000000000001</v>
      </c>
      <c r="I204" s="17"/>
      <c r="J204" s="18">
        <v>157.41999999999999</v>
      </c>
      <c r="K204" s="18">
        <v>179.75</v>
      </c>
      <c r="L204" s="18">
        <v>215.89</v>
      </c>
      <c r="M204" s="18"/>
      <c r="N204" s="18">
        <v>79.814637391000005</v>
      </c>
      <c r="O204" s="18">
        <v>439.30638429000004</v>
      </c>
      <c r="P204" s="19" t="s">
        <v>19</v>
      </c>
      <c r="Q204" s="14" t="s">
        <v>764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765</v>
      </c>
      <c r="D205" s="20" t="s">
        <v>766</v>
      </c>
      <c r="E205" s="16"/>
      <c r="F205" s="17">
        <v>42.79</v>
      </c>
      <c r="G205" s="17">
        <v>34.43</v>
      </c>
      <c r="H205" s="17">
        <v>26.07</v>
      </c>
      <c r="I205" s="17"/>
      <c r="J205" s="17">
        <v>45.27</v>
      </c>
      <c r="K205" s="17">
        <v>61.98</v>
      </c>
      <c r="L205" s="17">
        <v>89.03</v>
      </c>
      <c r="M205" s="17"/>
      <c r="N205" s="17">
        <v>44.176631915999998</v>
      </c>
      <c r="O205" s="36">
        <v>1.9287260791</v>
      </c>
      <c r="P205" s="20" t="s">
        <v>16</v>
      </c>
      <c r="Q205" s="15" t="s">
        <v>767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345</v>
      </c>
      <c r="D206" s="19" t="s">
        <v>346</v>
      </c>
      <c r="E206" s="16"/>
      <c r="F206" s="18">
        <v>11.12</v>
      </c>
      <c r="G206" s="18">
        <v>9.56</v>
      </c>
      <c r="H206" s="18">
        <v>8.01</v>
      </c>
      <c r="I206" s="17"/>
      <c r="J206" s="18">
        <v>11.4</v>
      </c>
      <c r="K206" s="18">
        <v>14.5</v>
      </c>
      <c r="L206" s="18">
        <v>19.53</v>
      </c>
      <c r="M206" s="18"/>
      <c r="N206" s="18">
        <v>57.299841024000003</v>
      </c>
      <c r="O206" s="18">
        <v>2.433391619</v>
      </c>
      <c r="P206" s="19" t="s">
        <v>16</v>
      </c>
      <c r="Q206" s="14" t="s">
        <v>768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345</v>
      </c>
      <c r="D207" s="20" t="s">
        <v>347</v>
      </c>
      <c r="E207" s="16"/>
      <c r="F207" s="17">
        <v>8.83</v>
      </c>
      <c r="G207" s="17">
        <v>7.99</v>
      </c>
      <c r="H207" s="17">
        <v>7.15</v>
      </c>
      <c r="I207" s="17"/>
      <c r="J207" s="17">
        <v>9.23</v>
      </c>
      <c r="K207" s="17">
        <v>10.9</v>
      </c>
      <c r="L207" s="17">
        <v>13.6</v>
      </c>
      <c r="M207" s="17"/>
      <c r="N207" s="17">
        <v>56.690650746000003</v>
      </c>
      <c r="O207" s="36">
        <v>10.645162571</v>
      </c>
      <c r="P207" s="20" t="s">
        <v>19</v>
      </c>
      <c r="Q207" s="15" t="s">
        <v>769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345</v>
      </c>
      <c r="D208" s="19" t="s">
        <v>348</v>
      </c>
      <c r="E208" s="16"/>
      <c r="F208" s="18">
        <v>46.53</v>
      </c>
      <c r="G208" s="18">
        <v>41.67</v>
      </c>
      <c r="H208" s="18">
        <v>36.82</v>
      </c>
      <c r="I208" s="17"/>
      <c r="J208" s="18">
        <v>48.72</v>
      </c>
      <c r="K208" s="18">
        <v>58.42</v>
      </c>
      <c r="L208" s="18">
        <v>74.12</v>
      </c>
      <c r="M208" s="18"/>
      <c r="N208" s="18">
        <v>60.228527304000004</v>
      </c>
      <c r="O208" s="18">
        <v>59.267479142999996</v>
      </c>
      <c r="P208" s="19" t="s">
        <v>19</v>
      </c>
      <c r="Q208" s="14" t="s">
        <v>770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349</v>
      </c>
      <c r="D209" s="20" t="s">
        <v>506</v>
      </c>
      <c r="E209" s="16"/>
      <c r="F209" s="17">
        <v>17.22</v>
      </c>
      <c r="G209" s="17">
        <v>15.54</v>
      </c>
      <c r="H209" s="17">
        <v>13.86</v>
      </c>
      <c r="I209" s="17"/>
      <c r="J209" s="17">
        <v>18.07</v>
      </c>
      <c r="K209" s="17">
        <v>21.42</v>
      </c>
      <c r="L209" s="17">
        <v>26.85</v>
      </c>
      <c r="M209" s="17"/>
      <c r="N209" s="17">
        <v>46.975761935999998</v>
      </c>
      <c r="O209" s="36">
        <v>1.4525249048</v>
      </c>
      <c r="P209" s="20" t="s">
        <v>16</v>
      </c>
      <c r="Q209" s="15" t="s">
        <v>771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349</v>
      </c>
      <c r="D210" s="19" t="s">
        <v>507</v>
      </c>
      <c r="E210" s="16"/>
      <c r="F210" s="18">
        <v>17.149999999999999</v>
      </c>
      <c r="G210" s="18">
        <v>15.68</v>
      </c>
      <c r="H210" s="18">
        <v>14.22</v>
      </c>
      <c r="I210" s="17"/>
      <c r="J210" s="18">
        <v>18.02</v>
      </c>
      <c r="K210" s="18">
        <v>20.94</v>
      </c>
      <c r="L210" s="18">
        <v>25.67</v>
      </c>
      <c r="M210" s="18"/>
      <c r="N210" s="18">
        <v>43.635912619000003</v>
      </c>
      <c r="O210" s="18">
        <v>1.9507279524000001</v>
      </c>
      <c r="P210" s="19" t="s">
        <v>16</v>
      </c>
      <c r="Q210" s="14" t="s">
        <v>772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349</v>
      </c>
      <c r="D211" s="20" t="s">
        <v>350</v>
      </c>
      <c r="E211" s="16"/>
      <c r="F211" s="17">
        <v>34.32</v>
      </c>
      <c r="G211" s="17">
        <v>31.24</v>
      </c>
      <c r="H211" s="17">
        <v>28.16</v>
      </c>
      <c r="I211" s="17"/>
      <c r="J211" s="17">
        <v>36.15</v>
      </c>
      <c r="K211" s="17">
        <v>42.3</v>
      </c>
      <c r="L211" s="17">
        <v>52.27</v>
      </c>
      <c r="M211" s="17"/>
      <c r="N211" s="17">
        <v>44.392462762999997</v>
      </c>
      <c r="O211" s="36">
        <v>183.84680476</v>
      </c>
      <c r="P211" s="20" t="s">
        <v>16</v>
      </c>
      <c r="Q211" s="15" t="s">
        <v>773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351</v>
      </c>
      <c r="D212" s="19" t="s">
        <v>352</v>
      </c>
      <c r="E212" s="16"/>
      <c r="F212" s="18">
        <v>17.260000000000002</v>
      </c>
      <c r="G212" s="18">
        <v>15.78</v>
      </c>
      <c r="H212" s="18">
        <v>14.31</v>
      </c>
      <c r="I212" s="17"/>
      <c r="J212" s="18">
        <v>17.68</v>
      </c>
      <c r="K212" s="18">
        <v>20.62</v>
      </c>
      <c r="L212" s="18">
        <v>25.39</v>
      </c>
      <c r="M212" s="18"/>
      <c r="N212" s="18">
        <v>70.222954334999997</v>
      </c>
      <c r="O212" s="18">
        <v>49.814651476000002</v>
      </c>
      <c r="P212" s="19" t="s">
        <v>19</v>
      </c>
      <c r="Q212" s="14" t="s">
        <v>774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353</v>
      </c>
      <c r="D213" s="20" t="s">
        <v>354</v>
      </c>
      <c r="E213" s="16"/>
      <c r="F213" s="17">
        <v>5.62</v>
      </c>
      <c r="G213" s="17">
        <v>5.15</v>
      </c>
      <c r="H213" s="17">
        <v>4.6900000000000004</v>
      </c>
      <c r="I213" s="17"/>
      <c r="J213" s="17">
        <v>5.69</v>
      </c>
      <c r="K213" s="17">
        <v>6.61</v>
      </c>
      <c r="L213" s="17">
        <v>8.11</v>
      </c>
      <c r="M213" s="17"/>
      <c r="N213" s="17">
        <v>65.945358322000004</v>
      </c>
      <c r="O213" s="36">
        <v>2.1283307143000001</v>
      </c>
      <c r="P213" s="20" t="s">
        <v>19</v>
      </c>
      <c r="Q213" s="15" t="s">
        <v>775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548</v>
      </c>
      <c r="D214" s="20" t="s">
        <v>549</v>
      </c>
      <c r="E214" s="16"/>
      <c r="F214" s="17">
        <v>2093.0700000000002</v>
      </c>
      <c r="G214" s="17">
        <v>1713.38</v>
      </c>
      <c r="H214" s="17">
        <v>1333.7</v>
      </c>
      <c r="I214" s="17"/>
      <c r="J214" s="17">
        <v>2190.5300000000002</v>
      </c>
      <c r="K214" s="17">
        <v>2949.89</v>
      </c>
      <c r="L214" s="17">
        <v>4178.6499999999996</v>
      </c>
      <c r="M214" s="17"/>
      <c r="N214" s="17">
        <v>52.907853836999998</v>
      </c>
      <c r="O214" s="36">
        <v>2.2271895499999999</v>
      </c>
      <c r="P214" s="20" t="s">
        <v>16</v>
      </c>
      <c r="Q214" s="15" t="s">
        <v>776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355</v>
      </c>
      <c r="D215" s="19" t="s">
        <v>356</v>
      </c>
      <c r="E215" s="16"/>
      <c r="F215" s="18">
        <v>12.39</v>
      </c>
      <c r="G215" s="18">
        <v>10.89</v>
      </c>
      <c r="H215" s="18">
        <v>9.39</v>
      </c>
      <c r="I215" s="17"/>
      <c r="J215" s="18">
        <v>13.2</v>
      </c>
      <c r="K215" s="18">
        <v>16.190000000000001</v>
      </c>
      <c r="L215" s="18">
        <v>21.04</v>
      </c>
      <c r="M215" s="18"/>
      <c r="N215" s="18">
        <v>56.441375931000003</v>
      </c>
      <c r="O215" s="18">
        <v>14.023603189999999</v>
      </c>
      <c r="P215" s="19" t="s">
        <v>19</v>
      </c>
      <c r="Q215" s="14" t="s">
        <v>777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357</v>
      </c>
      <c r="D216" s="19" t="s">
        <v>358</v>
      </c>
      <c r="E216" s="16"/>
      <c r="F216" s="18" t="s">
        <v>38</v>
      </c>
      <c r="G216" s="18" t="s">
        <v>38</v>
      </c>
      <c r="H216" s="18" t="s">
        <v>38</v>
      </c>
      <c r="I216" s="17"/>
      <c r="J216" s="18" t="s">
        <v>38</v>
      </c>
      <c r="K216" s="18" t="s">
        <v>38</v>
      </c>
      <c r="L216" s="18" t="s">
        <v>38</v>
      </c>
      <c r="M216" s="18"/>
      <c r="N216" s="18" t="s">
        <v>38</v>
      </c>
      <c r="O216" s="18" t="s">
        <v>38</v>
      </c>
      <c r="P216" s="19" t="s">
        <v>38</v>
      </c>
      <c r="Q216" s="14" t="s">
        <v>39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359</v>
      </c>
      <c r="D217" s="20" t="s">
        <v>360</v>
      </c>
      <c r="E217" s="16"/>
      <c r="F217" s="17">
        <v>8.5299999999999994</v>
      </c>
      <c r="G217" s="17">
        <v>7.49</v>
      </c>
      <c r="H217" s="17">
        <v>6.45</v>
      </c>
      <c r="I217" s="17"/>
      <c r="J217" s="17">
        <v>8.6999999999999993</v>
      </c>
      <c r="K217" s="17">
        <v>10.77</v>
      </c>
      <c r="L217" s="17">
        <v>14.12</v>
      </c>
      <c r="M217" s="17"/>
      <c r="N217" s="17">
        <v>35.356273536000003</v>
      </c>
      <c r="O217" s="36">
        <v>135.14013756999998</v>
      </c>
      <c r="P217" s="20" t="s">
        <v>16</v>
      </c>
      <c r="Q217" s="15" t="s">
        <v>778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779</v>
      </c>
      <c r="D218" s="19" t="s">
        <v>780</v>
      </c>
      <c r="E218" s="16"/>
      <c r="F218" s="18">
        <v>24.31</v>
      </c>
      <c r="G218" s="18">
        <v>17.47</v>
      </c>
      <c r="H218" s="18">
        <v>10.64</v>
      </c>
      <c r="I218" s="17"/>
      <c r="J218" s="18">
        <v>30.42</v>
      </c>
      <c r="K218" s="18">
        <v>44.08</v>
      </c>
      <c r="L218" s="18">
        <v>66.19</v>
      </c>
      <c r="M218" s="18"/>
      <c r="N218" s="18">
        <v>69.097108450999997</v>
      </c>
      <c r="O218" s="18">
        <v>2.5519235413999999</v>
      </c>
      <c r="P218" s="19" t="s">
        <v>19</v>
      </c>
      <c r="Q218" s="14" t="s">
        <v>781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361</v>
      </c>
      <c r="D219" s="20" t="s">
        <v>362</v>
      </c>
      <c r="E219" s="16"/>
      <c r="F219" s="17">
        <v>13.02</v>
      </c>
      <c r="G219" s="17">
        <v>11.07</v>
      </c>
      <c r="H219" s="17">
        <v>9.1199999999999992</v>
      </c>
      <c r="I219" s="17"/>
      <c r="J219" s="17">
        <v>14.52</v>
      </c>
      <c r="K219" s="17">
        <v>18.41</v>
      </c>
      <c r="L219" s="17">
        <v>24.71</v>
      </c>
      <c r="M219" s="17"/>
      <c r="N219" s="17">
        <v>45.911706907999999</v>
      </c>
      <c r="O219" s="36">
        <v>45.012516570999999</v>
      </c>
      <c r="P219" s="20" t="s">
        <v>16</v>
      </c>
      <c r="Q219" s="15" t="s">
        <v>782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363</v>
      </c>
      <c r="D220" s="19" t="s">
        <v>364</v>
      </c>
      <c r="E220" s="16"/>
      <c r="F220" s="18">
        <v>16.149999999999999</v>
      </c>
      <c r="G220" s="18">
        <v>15.14</v>
      </c>
      <c r="H220" s="18">
        <v>14.14</v>
      </c>
      <c r="I220" s="17"/>
      <c r="J220" s="18">
        <v>16.53</v>
      </c>
      <c r="K220" s="18">
        <v>18.53</v>
      </c>
      <c r="L220" s="18">
        <v>21.78</v>
      </c>
      <c r="M220" s="18"/>
      <c r="N220" s="18">
        <v>68.294947424</v>
      </c>
      <c r="O220" s="18">
        <v>34.068779380999999</v>
      </c>
      <c r="P220" s="19" t="s">
        <v>19</v>
      </c>
      <c r="Q220" s="14" t="s">
        <v>783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365</v>
      </c>
      <c r="D221" s="20" t="s">
        <v>366</v>
      </c>
      <c r="E221" s="16"/>
      <c r="F221" s="17">
        <v>20.53</v>
      </c>
      <c r="G221" s="17">
        <v>18.61</v>
      </c>
      <c r="H221" s="17">
        <v>16.690000000000001</v>
      </c>
      <c r="I221" s="17"/>
      <c r="J221" s="17">
        <v>21.5</v>
      </c>
      <c r="K221" s="17">
        <v>25.33</v>
      </c>
      <c r="L221" s="17">
        <v>31.54</v>
      </c>
      <c r="M221" s="17"/>
      <c r="N221" s="17">
        <v>37.882849335000003</v>
      </c>
      <c r="O221" s="36">
        <v>197.24553243</v>
      </c>
      <c r="P221" s="20" t="s">
        <v>16</v>
      </c>
      <c r="Q221" s="15" t="s">
        <v>784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367</v>
      </c>
      <c r="D222" s="19" t="s">
        <v>368</v>
      </c>
      <c r="E222" s="16"/>
      <c r="F222" s="18">
        <v>85.65</v>
      </c>
      <c r="G222" s="18">
        <v>75.92</v>
      </c>
      <c r="H222" s="18">
        <v>66.2</v>
      </c>
      <c r="I222" s="17"/>
      <c r="J222" s="18">
        <v>89.02</v>
      </c>
      <c r="K222" s="18">
        <v>108.46</v>
      </c>
      <c r="L222" s="18">
        <v>139.91999999999999</v>
      </c>
      <c r="M222" s="18"/>
      <c r="N222" s="18">
        <v>46.588871900000001</v>
      </c>
      <c r="O222" s="18">
        <v>10.912753505000001</v>
      </c>
      <c r="P222" s="19" t="s">
        <v>16</v>
      </c>
      <c r="Q222" s="14" t="s">
        <v>785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369</v>
      </c>
      <c r="D223" s="20" t="s">
        <v>370</v>
      </c>
      <c r="E223" s="16"/>
      <c r="F223" s="17">
        <v>9.4</v>
      </c>
      <c r="G223" s="17">
        <v>4.67</v>
      </c>
      <c r="H223" s="17">
        <v>-0.05</v>
      </c>
      <c r="I223" s="17"/>
      <c r="J223" s="17">
        <v>10.11</v>
      </c>
      <c r="K223" s="17">
        <v>19.559999999999999</v>
      </c>
      <c r="L223" s="17">
        <v>34.86</v>
      </c>
      <c r="M223" s="17"/>
      <c r="N223" s="17">
        <v>48.941965836000001</v>
      </c>
      <c r="O223" s="36">
        <v>87.136801312000003</v>
      </c>
      <c r="P223" s="20" t="s">
        <v>16</v>
      </c>
      <c r="Q223" s="15" t="s">
        <v>786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371</v>
      </c>
      <c r="D224" s="19" t="s">
        <v>372</v>
      </c>
      <c r="E224" s="16"/>
      <c r="F224" s="18">
        <v>58.07</v>
      </c>
      <c r="G224" s="18">
        <v>53.79</v>
      </c>
      <c r="H224" s="18">
        <v>49.51</v>
      </c>
      <c r="I224" s="17"/>
      <c r="J224" s="18">
        <v>59.32</v>
      </c>
      <c r="K224" s="18">
        <v>67.87</v>
      </c>
      <c r="L224" s="18">
        <v>81.7</v>
      </c>
      <c r="M224" s="18"/>
      <c r="N224" s="18">
        <v>77.343875199999999</v>
      </c>
      <c r="O224" s="18">
        <v>450.07206632999998</v>
      </c>
      <c r="P224" s="19" t="s">
        <v>19</v>
      </c>
      <c r="Q224" s="14" t="s">
        <v>787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486</v>
      </c>
      <c r="D225" s="20" t="s">
        <v>487</v>
      </c>
      <c r="E225" s="16"/>
      <c r="F225" s="17">
        <v>4.8</v>
      </c>
      <c r="G225" s="17">
        <v>4.57</v>
      </c>
      <c r="H225" s="17">
        <v>4.34</v>
      </c>
      <c r="I225" s="17"/>
      <c r="J225" s="17">
        <v>4.9000000000000004</v>
      </c>
      <c r="K225" s="17">
        <v>5.35</v>
      </c>
      <c r="L225" s="17">
        <v>6.09</v>
      </c>
      <c r="M225" s="17"/>
      <c r="N225" s="17">
        <v>46.834453224000001</v>
      </c>
      <c r="O225" s="36">
        <v>2.3043118095000001</v>
      </c>
      <c r="P225" s="20" t="s">
        <v>16</v>
      </c>
      <c r="Q225" s="15" t="s">
        <v>788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373</v>
      </c>
      <c r="D226" s="19" t="s">
        <v>508</v>
      </c>
      <c r="E226" s="16"/>
      <c r="F226" s="18">
        <v>14.48</v>
      </c>
      <c r="G226" s="18">
        <v>13.43</v>
      </c>
      <c r="H226" s="18">
        <v>12.39</v>
      </c>
      <c r="I226" s="17"/>
      <c r="J226" s="18">
        <v>15.13</v>
      </c>
      <c r="K226" s="18">
        <v>17.21</v>
      </c>
      <c r="L226" s="18">
        <v>20.58</v>
      </c>
      <c r="M226" s="18"/>
      <c r="N226" s="18">
        <v>59.296964807000002</v>
      </c>
      <c r="O226" s="18">
        <v>1.0882347143</v>
      </c>
      <c r="P226" s="19" t="s">
        <v>19</v>
      </c>
      <c r="Q226" s="14" t="s">
        <v>789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373</v>
      </c>
      <c r="D227" s="20" t="s">
        <v>374</v>
      </c>
      <c r="E227" s="16"/>
      <c r="F227" s="17">
        <v>14.69</v>
      </c>
      <c r="G227" s="17">
        <v>13.59</v>
      </c>
      <c r="H227" s="17">
        <v>12.49</v>
      </c>
      <c r="I227" s="17"/>
      <c r="J227" s="17">
        <v>15.44</v>
      </c>
      <c r="K227" s="17">
        <v>17.63</v>
      </c>
      <c r="L227" s="17">
        <v>21.17</v>
      </c>
      <c r="M227" s="17"/>
      <c r="N227" s="17">
        <v>57.128321665000001</v>
      </c>
      <c r="O227" s="36">
        <v>2.0324949999999999</v>
      </c>
      <c r="P227" s="20" t="s">
        <v>19</v>
      </c>
      <c r="Q227" s="15" t="s">
        <v>790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373</v>
      </c>
      <c r="D228" s="19" t="s">
        <v>375</v>
      </c>
      <c r="E228" s="16"/>
      <c r="F228" s="18">
        <v>43.85</v>
      </c>
      <c r="G228" s="18">
        <v>40.630000000000003</v>
      </c>
      <c r="H228" s="18">
        <v>37.409999999999997</v>
      </c>
      <c r="I228" s="17"/>
      <c r="J228" s="18">
        <v>46.11</v>
      </c>
      <c r="K228" s="18">
        <v>52.54</v>
      </c>
      <c r="L228" s="18">
        <v>62.96</v>
      </c>
      <c r="M228" s="18"/>
      <c r="N228" s="18">
        <v>55.552212120999997</v>
      </c>
      <c r="O228" s="18">
        <v>90.396620666999993</v>
      </c>
      <c r="P228" s="19" t="s">
        <v>19</v>
      </c>
      <c r="Q228" s="14" t="s">
        <v>791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376</v>
      </c>
      <c r="D229" s="20" t="s">
        <v>377</v>
      </c>
      <c r="E229" s="16"/>
      <c r="F229" s="17">
        <v>247.41</v>
      </c>
      <c r="G229" s="17">
        <v>225.19</v>
      </c>
      <c r="H229" s="17">
        <v>202.98</v>
      </c>
      <c r="I229" s="17"/>
      <c r="J229" s="17">
        <v>252.34</v>
      </c>
      <c r="K229" s="17">
        <v>296.76</v>
      </c>
      <c r="L229" s="17">
        <v>368.65</v>
      </c>
      <c r="M229" s="17"/>
      <c r="N229" s="17">
        <v>73.728917675000005</v>
      </c>
      <c r="O229" s="36">
        <v>16.898431291000001</v>
      </c>
      <c r="P229" s="20" t="s">
        <v>19</v>
      </c>
      <c r="Q229" s="15" t="s">
        <v>792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378</v>
      </c>
      <c r="D230" s="19" t="s">
        <v>379</v>
      </c>
      <c r="E230" s="16"/>
      <c r="F230" s="18">
        <v>5.6</v>
      </c>
      <c r="G230" s="18">
        <v>5.14</v>
      </c>
      <c r="H230" s="18">
        <v>4.6900000000000004</v>
      </c>
      <c r="I230" s="17"/>
      <c r="J230" s="18">
        <v>5.96</v>
      </c>
      <c r="K230" s="18">
        <v>6.86</v>
      </c>
      <c r="L230" s="18">
        <v>8.32</v>
      </c>
      <c r="M230" s="18"/>
      <c r="N230" s="18">
        <v>67.586270030999998</v>
      </c>
      <c r="O230" s="18">
        <v>2.5508803809999998</v>
      </c>
      <c r="P230" s="19" t="s">
        <v>19</v>
      </c>
      <c r="Q230" s="14" t="s">
        <v>793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380</v>
      </c>
      <c r="D231" s="20" t="s">
        <v>381</v>
      </c>
      <c r="E231" s="16"/>
      <c r="F231" s="17">
        <v>39.17</v>
      </c>
      <c r="G231" s="17">
        <v>36.67</v>
      </c>
      <c r="H231" s="17">
        <v>34.17</v>
      </c>
      <c r="I231" s="17"/>
      <c r="J231" s="17">
        <v>40.409999999999997</v>
      </c>
      <c r="K231" s="17">
        <v>45.4</v>
      </c>
      <c r="L231" s="17">
        <v>53.49</v>
      </c>
      <c r="M231" s="17"/>
      <c r="N231" s="17">
        <v>50.557272157</v>
      </c>
      <c r="O231" s="36">
        <v>7.1013060475999996</v>
      </c>
      <c r="P231" s="20" t="s">
        <v>16</v>
      </c>
      <c r="Q231" s="15" t="s">
        <v>794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382</v>
      </c>
      <c r="D232" s="19" t="s">
        <v>383</v>
      </c>
      <c r="E232" s="16"/>
      <c r="F232" s="18">
        <v>42.07</v>
      </c>
      <c r="G232" s="18">
        <v>38.57</v>
      </c>
      <c r="H232" s="18">
        <v>35.08</v>
      </c>
      <c r="I232" s="17"/>
      <c r="J232" s="18">
        <v>42.8</v>
      </c>
      <c r="K232" s="18">
        <v>49.78</v>
      </c>
      <c r="L232" s="18">
        <v>61.08</v>
      </c>
      <c r="M232" s="18"/>
      <c r="N232" s="18">
        <v>73.366790746999996</v>
      </c>
      <c r="O232" s="18">
        <v>218.25212343000001</v>
      </c>
      <c r="P232" s="19" t="s">
        <v>19</v>
      </c>
      <c r="Q232" s="14" t="s">
        <v>795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384</v>
      </c>
      <c r="D233" s="20" t="s">
        <v>385</v>
      </c>
      <c r="E233" s="16"/>
      <c r="F233" s="17">
        <v>30.19</v>
      </c>
      <c r="G233" s="17">
        <v>26.1</v>
      </c>
      <c r="H233" s="17">
        <v>22.02</v>
      </c>
      <c r="I233" s="17"/>
      <c r="J233" s="17">
        <v>34.130000000000003</v>
      </c>
      <c r="K233" s="17">
        <v>42.29</v>
      </c>
      <c r="L233" s="17">
        <v>55.49</v>
      </c>
      <c r="M233" s="17"/>
      <c r="N233" s="17">
        <v>48.743453053000003</v>
      </c>
      <c r="O233" s="36">
        <v>72.384830285999996</v>
      </c>
      <c r="P233" s="20" t="s">
        <v>19</v>
      </c>
      <c r="Q233" s="15" t="s">
        <v>796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386</v>
      </c>
      <c r="D234" s="19" t="s">
        <v>387</v>
      </c>
      <c r="E234" s="16"/>
      <c r="F234" s="18">
        <v>65.66</v>
      </c>
      <c r="G234" s="18">
        <v>58.45</v>
      </c>
      <c r="H234" s="18">
        <v>51.25</v>
      </c>
      <c r="I234" s="17"/>
      <c r="J234" s="18">
        <v>67.45</v>
      </c>
      <c r="K234" s="18">
        <v>81.849999999999994</v>
      </c>
      <c r="L234" s="18">
        <v>105.16</v>
      </c>
      <c r="M234" s="18"/>
      <c r="N234" s="18">
        <v>43.145101728999997</v>
      </c>
      <c r="O234" s="18">
        <v>100.43768489</v>
      </c>
      <c r="P234" s="19" t="s">
        <v>16</v>
      </c>
      <c r="Q234" s="14" t="s">
        <v>797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388</v>
      </c>
      <c r="D235" s="20" t="s">
        <v>389</v>
      </c>
      <c r="E235" s="16"/>
      <c r="F235" s="17">
        <v>27.88</v>
      </c>
      <c r="G235" s="17">
        <v>25.56</v>
      </c>
      <c r="H235" s="17">
        <v>23.25</v>
      </c>
      <c r="I235" s="17"/>
      <c r="J235" s="17">
        <v>28.74</v>
      </c>
      <c r="K235" s="17">
        <v>33.36</v>
      </c>
      <c r="L235" s="17">
        <v>40.840000000000003</v>
      </c>
      <c r="M235" s="17"/>
      <c r="N235" s="17">
        <v>69.030040849000002</v>
      </c>
      <c r="O235" s="36">
        <v>175.42769052</v>
      </c>
      <c r="P235" s="20" t="s">
        <v>19</v>
      </c>
      <c r="Q235" s="15" t="s">
        <v>798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390</v>
      </c>
      <c r="D236" s="19" t="s">
        <v>391</v>
      </c>
      <c r="E236" s="16"/>
      <c r="F236" s="18">
        <v>37.43</v>
      </c>
      <c r="G236" s="18">
        <v>33.81</v>
      </c>
      <c r="H236" s="18">
        <v>30.19</v>
      </c>
      <c r="I236" s="17"/>
      <c r="J236" s="18">
        <v>38.69</v>
      </c>
      <c r="K236" s="18">
        <v>45.92</v>
      </c>
      <c r="L236" s="18">
        <v>57.62</v>
      </c>
      <c r="M236" s="18"/>
      <c r="N236" s="18">
        <v>35.224084310000002</v>
      </c>
      <c r="O236" s="18">
        <v>277.97852089999998</v>
      </c>
      <c r="P236" s="19" t="s">
        <v>16</v>
      </c>
      <c r="Q236" s="14" t="s">
        <v>799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392</v>
      </c>
      <c r="D237" s="20" t="s">
        <v>393</v>
      </c>
      <c r="E237" s="16"/>
      <c r="F237" s="17">
        <v>16.97</v>
      </c>
      <c r="G237" s="17">
        <v>15.72</v>
      </c>
      <c r="H237" s="17">
        <v>14.47</v>
      </c>
      <c r="I237" s="17"/>
      <c r="J237" s="17">
        <v>18.38</v>
      </c>
      <c r="K237" s="17">
        <v>20.87</v>
      </c>
      <c r="L237" s="17">
        <v>24.91</v>
      </c>
      <c r="M237" s="17"/>
      <c r="N237" s="17">
        <v>72.120285297999999</v>
      </c>
      <c r="O237" s="36">
        <v>11.440918904</v>
      </c>
      <c r="P237" s="20" t="s">
        <v>19</v>
      </c>
      <c r="Q237" s="15" t="s">
        <v>800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394</v>
      </c>
      <c r="D238" s="19" t="s">
        <v>395</v>
      </c>
      <c r="E238" s="16"/>
      <c r="F238" s="18">
        <v>7.42</v>
      </c>
      <c r="G238" s="18">
        <v>6.53</v>
      </c>
      <c r="H238" s="18">
        <v>5.65</v>
      </c>
      <c r="I238" s="17"/>
      <c r="J238" s="18">
        <v>7.64</v>
      </c>
      <c r="K238" s="18">
        <v>9.4</v>
      </c>
      <c r="L238" s="18">
        <v>12.25</v>
      </c>
      <c r="M238" s="18"/>
      <c r="N238" s="18">
        <v>73.766658559999996</v>
      </c>
      <c r="O238" s="18">
        <v>2.7680226667000003</v>
      </c>
      <c r="P238" s="19" t="s">
        <v>19</v>
      </c>
      <c r="Q238" s="14" t="s">
        <v>801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396</v>
      </c>
      <c r="D239" s="20" t="s">
        <v>397</v>
      </c>
      <c r="E239" s="16"/>
      <c r="F239" s="17">
        <v>13.12</v>
      </c>
      <c r="G239" s="17">
        <v>12.35</v>
      </c>
      <c r="H239" s="17">
        <v>11.59</v>
      </c>
      <c r="I239" s="17"/>
      <c r="J239" s="17">
        <v>13.67</v>
      </c>
      <c r="K239" s="17">
        <v>15.19</v>
      </c>
      <c r="L239" s="17">
        <v>17.66</v>
      </c>
      <c r="M239" s="17"/>
      <c r="N239" s="17">
        <v>65.839466430000002</v>
      </c>
      <c r="O239" s="36">
        <v>15.433106809000002</v>
      </c>
      <c r="P239" s="20" t="s">
        <v>19</v>
      </c>
      <c r="Q239" s="15" t="s">
        <v>802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398</v>
      </c>
      <c r="D240" s="19" t="s">
        <v>399</v>
      </c>
      <c r="E240" s="16"/>
      <c r="F240" s="18">
        <v>26.7</v>
      </c>
      <c r="G240" s="18">
        <v>24.11</v>
      </c>
      <c r="H240" s="18">
        <v>21.52</v>
      </c>
      <c r="I240" s="17"/>
      <c r="J240" s="18">
        <v>28</v>
      </c>
      <c r="K240" s="18">
        <v>33.17</v>
      </c>
      <c r="L240" s="18">
        <v>41.55</v>
      </c>
      <c r="M240" s="18"/>
      <c r="N240" s="18">
        <v>53.511886031000003</v>
      </c>
      <c r="O240" s="18">
        <v>164.14725414</v>
      </c>
      <c r="P240" s="19" t="s">
        <v>19</v>
      </c>
      <c r="Q240" s="14" t="s">
        <v>803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400</v>
      </c>
      <c r="D241" s="20" t="s">
        <v>401</v>
      </c>
      <c r="E241" s="16"/>
      <c r="F241" s="17">
        <v>5.23</v>
      </c>
      <c r="G241" s="17">
        <v>4.63</v>
      </c>
      <c r="H241" s="17">
        <v>4.03</v>
      </c>
      <c r="I241" s="17"/>
      <c r="J241" s="17">
        <v>5.4</v>
      </c>
      <c r="K241" s="17">
        <v>6.59</v>
      </c>
      <c r="L241" s="17">
        <v>8.52</v>
      </c>
      <c r="M241" s="17"/>
      <c r="N241" s="17">
        <v>50.616026267999999</v>
      </c>
      <c r="O241" s="36">
        <v>2.9466087142999999</v>
      </c>
      <c r="P241" s="20" t="s">
        <v>16</v>
      </c>
      <c r="Q241" s="15" t="s">
        <v>804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402</v>
      </c>
      <c r="D242" s="19" t="s">
        <v>403</v>
      </c>
      <c r="E242" s="16"/>
      <c r="F242" s="18">
        <v>69.900000000000006</v>
      </c>
      <c r="G242" s="18">
        <v>63.93</v>
      </c>
      <c r="H242" s="18">
        <v>57.97</v>
      </c>
      <c r="I242" s="17"/>
      <c r="J242" s="18">
        <v>72.22</v>
      </c>
      <c r="K242" s="18">
        <v>84.14</v>
      </c>
      <c r="L242" s="18">
        <v>103.44</v>
      </c>
      <c r="M242" s="18"/>
      <c r="N242" s="18">
        <v>78.328766701999996</v>
      </c>
      <c r="O242" s="18">
        <v>16.46866919</v>
      </c>
      <c r="P242" s="19" t="s">
        <v>19</v>
      </c>
      <c r="Q242" s="14" t="s">
        <v>805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404</v>
      </c>
      <c r="D243" s="20" t="s">
        <v>405</v>
      </c>
      <c r="E243" s="16"/>
      <c r="F243" s="17">
        <v>6.5</v>
      </c>
      <c r="G243" s="17">
        <v>5.7</v>
      </c>
      <c r="H243" s="17">
        <v>4.91</v>
      </c>
      <c r="I243" s="17"/>
      <c r="J243" s="17">
        <v>7.1</v>
      </c>
      <c r="K243" s="17">
        <v>8.68</v>
      </c>
      <c r="L243" s="17">
        <v>11.25</v>
      </c>
      <c r="M243" s="17"/>
      <c r="N243" s="17">
        <v>67.300326312999999</v>
      </c>
      <c r="O243" s="36">
        <v>3.4438707619</v>
      </c>
      <c r="P243" s="20" t="s">
        <v>19</v>
      </c>
      <c r="Q243" s="15" t="s">
        <v>806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404</v>
      </c>
      <c r="D244" s="19" t="s">
        <v>406</v>
      </c>
      <c r="E244" s="16"/>
      <c r="F244" s="18">
        <v>6.52</v>
      </c>
      <c r="G244" s="18">
        <v>5.71</v>
      </c>
      <c r="H244" s="18">
        <v>4.91</v>
      </c>
      <c r="I244" s="17"/>
      <c r="J244" s="18">
        <v>7.15</v>
      </c>
      <c r="K244" s="18">
        <v>8.75</v>
      </c>
      <c r="L244" s="18">
        <v>11.34</v>
      </c>
      <c r="M244" s="18"/>
      <c r="N244" s="18">
        <v>66.623040998999997</v>
      </c>
      <c r="O244" s="18">
        <v>102.07574314</v>
      </c>
      <c r="P244" s="19" t="s">
        <v>19</v>
      </c>
      <c r="Q244" s="14" t="s">
        <v>807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407</v>
      </c>
      <c r="D245" s="20" t="s">
        <v>408</v>
      </c>
      <c r="E245" s="16"/>
      <c r="F245" s="17">
        <v>88.51</v>
      </c>
      <c r="G245" s="17">
        <v>78.2</v>
      </c>
      <c r="H245" s="17">
        <v>67.900000000000006</v>
      </c>
      <c r="I245" s="17"/>
      <c r="J245" s="17">
        <v>91.62</v>
      </c>
      <c r="K245" s="17">
        <v>112.22</v>
      </c>
      <c r="L245" s="17">
        <v>145.56</v>
      </c>
      <c r="M245" s="17"/>
      <c r="N245" s="17">
        <v>64.326108110999996</v>
      </c>
      <c r="O245" s="36">
        <v>2838.7077697999998</v>
      </c>
      <c r="P245" s="20" t="s">
        <v>19</v>
      </c>
      <c r="Q245" s="15" t="s">
        <v>808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409</v>
      </c>
      <c r="D246" s="19" t="s">
        <v>410</v>
      </c>
      <c r="E246" s="16"/>
      <c r="F246" s="18">
        <v>21.97</v>
      </c>
      <c r="G246" s="18">
        <v>20.85</v>
      </c>
      <c r="H246" s="18">
        <v>19.73</v>
      </c>
      <c r="I246" s="17"/>
      <c r="J246" s="18">
        <v>22.94</v>
      </c>
      <c r="K246" s="18">
        <v>25.17</v>
      </c>
      <c r="L246" s="18">
        <v>28.78</v>
      </c>
      <c r="M246" s="18"/>
      <c r="N246" s="18">
        <v>46.485716701000001</v>
      </c>
      <c r="O246" s="18">
        <v>5.2311769999999997</v>
      </c>
      <c r="P246" s="19" t="s">
        <v>16</v>
      </c>
      <c r="Q246" s="14" t="s">
        <v>809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411</v>
      </c>
      <c r="D247" s="20" t="s">
        <v>412</v>
      </c>
      <c r="E247" s="16"/>
      <c r="F247" s="17">
        <v>4.66</v>
      </c>
      <c r="G247" s="17">
        <v>4.05</v>
      </c>
      <c r="H247" s="17">
        <v>3.45</v>
      </c>
      <c r="I247" s="17"/>
      <c r="J247" s="17">
        <v>4.9400000000000004</v>
      </c>
      <c r="K247" s="17">
        <v>6.14</v>
      </c>
      <c r="L247" s="17">
        <v>8.08</v>
      </c>
      <c r="M247" s="17"/>
      <c r="N247" s="17">
        <v>63.309358142999997</v>
      </c>
      <c r="O247" s="36">
        <v>78.980505237999992</v>
      </c>
      <c r="P247" s="20" t="s">
        <v>19</v>
      </c>
      <c r="Q247" s="15" t="s">
        <v>810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413</v>
      </c>
      <c r="D248" s="19" t="s">
        <v>414</v>
      </c>
      <c r="E248" s="16"/>
      <c r="F248" s="18">
        <v>30.47</v>
      </c>
      <c r="G248" s="18">
        <v>27.01</v>
      </c>
      <c r="H248" s="18">
        <v>23.56</v>
      </c>
      <c r="I248" s="17"/>
      <c r="J248" s="18">
        <v>32.229999999999997</v>
      </c>
      <c r="K248" s="18">
        <v>39.130000000000003</v>
      </c>
      <c r="L248" s="18">
        <v>50.32</v>
      </c>
      <c r="M248" s="18"/>
      <c r="N248" s="18">
        <v>52.041016444999997</v>
      </c>
      <c r="O248" s="18">
        <v>256.27336343000002</v>
      </c>
      <c r="P248" s="19" t="s">
        <v>19</v>
      </c>
      <c r="Q248" s="14" t="s">
        <v>811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519</v>
      </c>
      <c r="D249" s="20" t="s">
        <v>520</v>
      </c>
      <c r="E249" s="16"/>
      <c r="F249" s="17">
        <v>79</v>
      </c>
      <c r="G249" s="17">
        <v>72.47</v>
      </c>
      <c r="H249" s="17">
        <v>65.95</v>
      </c>
      <c r="I249" s="17"/>
      <c r="J249" s="17">
        <v>80.930000000000007</v>
      </c>
      <c r="K249" s="17">
        <v>93.97</v>
      </c>
      <c r="L249" s="17">
        <v>115.07</v>
      </c>
      <c r="M249" s="17"/>
      <c r="N249" s="17">
        <v>34.408174303000003</v>
      </c>
      <c r="O249" s="36">
        <v>2.0928315543</v>
      </c>
      <c r="P249" s="20" t="s">
        <v>16</v>
      </c>
      <c r="Q249" s="15" t="s">
        <v>812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415</v>
      </c>
      <c r="D250" s="19" t="s">
        <v>416</v>
      </c>
      <c r="E250" s="16"/>
      <c r="F250" s="18">
        <v>15.13</v>
      </c>
      <c r="G250" s="18">
        <v>12.98</v>
      </c>
      <c r="H250" s="18">
        <v>10.84</v>
      </c>
      <c r="I250" s="17"/>
      <c r="J250" s="18">
        <v>15.7</v>
      </c>
      <c r="K250" s="18">
        <v>19.98</v>
      </c>
      <c r="L250" s="18">
        <v>26.92</v>
      </c>
      <c r="M250" s="18"/>
      <c r="N250" s="18">
        <v>44.487847201999998</v>
      </c>
      <c r="O250" s="18">
        <v>8.8266424285999996</v>
      </c>
      <c r="P250" s="19" t="s">
        <v>16</v>
      </c>
      <c r="Q250" s="14" t="s">
        <v>813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417</v>
      </c>
      <c r="D251" s="20" t="s">
        <v>418</v>
      </c>
      <c r="E251" s="16"/>
      <c r="F251" s="17">
        <v>31.55</v>
      </c>
      <c r="G251" s="17">
        <v>28.59</v>
      </c>
      <c r="H251" s="17">
        <v>25.64</v>
      </c>
      <c r="I251" s="17"/>
      <c r="J251" s="17">
        <v>35.89</v>
      </c>
      <c r="K251" s="17">
        <v>41.79</v>
      </c>
      <c r="L251" s="17">
        <v>51.34</v>
      </c>
      <c r="M251" s="17"/>
      <c r="N251" s="17">
        <v>70.789974012000002</v>
      </c>
      <c r="O251" s="36">
        <v>130.59298319000001</v>
      </c>
      <c r="P251" s="20" t="s">
        <v>19</v>
      </c>
      <c r="Q251" s="15" t="s">
        <v>814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497</v>
      </c>
      <c r="D252" s="19" t="s">
        <v>498</v>
      </c>
      <c r="E252" s="16"/>
      <c r="F252" s="18">
        <v>1.68</v>
      </c>
      <c r="G252" s="18">
        <v>1.46</v>
      </c>
      <c r="H252" s="18">
        <v>1.25</v>
      </c>
      <c r="I252" s="17"/>
      <c r="J252" s="18">
        <v>1.82</v>
      </c>
      <c r="K252" s="18">
        <v>2.2400000000000002</v>
      </c>
      <c r="L252" s="18">
        <v>2.93</v>
      </c>
      <c r="M252" s="18"/>
      <c r="N252" s="18">
        <v>66.873365969000005</v>
      </c>
      <c r="O252" s="18">
        <v>2.0356981428999998</v>
      </c>
      <c r="P252" s="19" t="s">
        <v>19</v>
      </c>
      <c r="Q252" s="14" t="s">
        <v>815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419</v>
      </c>
      <c r="D253" s="20" t="s">
        <v>420</v>
      </c>
      <c r="E253" s="16"/>
      <c r="F253" s="17">
        <v>19</v>
      </c>
      <c r="G253" s="17">
        <v>18.079999999999998</v>
      </c>
      <c r="H253" s="17">
        <v>17.170000000000002</v>
      </c>
      <c r="I253" s="17"/>
      <c r="J253" s="17">
        <v>20.22</v>
      </c>
      <c r="K253" s="17">
        <v>22.04</v>
      </c>
      <c r="L253" s="17">
        <v>25</v>
      </c>
      <c r="M253" s="17"/>
      <c r="N253" s="17">
        <v>71.398570687000003</v>
      </c>
      <c r="O253" s="36">
        <v>33.166027380999999</v>
      </c>
      <c r="P253" s="20" t="s">
        <v>19</v>
      </c>
      <c r="Q253" s="15" t="s">
        <v>816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550</v>
      </c>
      <c r="D254" s="20" t="s">
        <v>551</v>
      </c>
      <c r="E254" s="16"/>
      <c r="F254" s="17">
        <v>35.78</v>
      </c>
      <c r="G254" s="17">
        <v>33.450000000000003</v>
      </c>
      <c r="H254" s="17">
        <v>31.12</v>
      </c>
      <c r="I254" s="17"/>
      <c r="J254" s="17">
        <v>36.65</v>
      </c>
      <c r="K254" s="17">
        <v>41.3</v>
      </c>
      <c r="L254" s="17">
        <v>48.84</v>
      </c>
      <c r="M254" s="17"/>
      <c r="N254" s="17">
        <v>39.967152779000003</v>
      </c>
      <c r="O254" s="36">
        <v>3.5678370847999998</v>
      </c>
      <c r="P254" s="20" t="s">
        <v>16</v>
      </c>
      <c r="Q254" s="15" t="s">
        <v>817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421</v>
      </c>
      <c r="D255" s="19" t="s">
        <v>422</v>
      </c>
      <c r="E255" s="16"/>
      <c r="F255" s="18">
        <v>49.96</v>
      </c>
      <c r="G255" s="18">
        <v>45.09</v>
      </c>
      <c r="H255" s="18">
        <v>40.229999999999997</v>
      </c>
      <c r="I255" s="17"/>
      <c r="J255" s="18">
        <v>51.42</v>
      </c>
      <c r="K255" s="18">
        <v>61.14</v>
      </c>
      <c r="L255" s="18">
        <v>76.87</v>
      </c>
      <c r="M255" s="18"/>
      <c r="N255" s="18">
        <v>38.973258342000001</v>
      </c>
      <c r="O255" s="18">
        <v>474.06074247999999</v>
      </c>
      <c r="P255" s="19" t="s">
        <v>16</v>
      </c>
      <c r="Q255" s="14" t="s">
        <v>818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552</v>
      </c>
      <c r="D256" s="20" t="s">
        <v>553</v>
      </c>
      <c r="E256" s="16"/>
      <c r="F256" s="17">
        <v>1424.4</v>
      </c>
      <c r="G256" s="17">
        <v>1125.8399999999999</v>
      </c>
      <c r="H256" s="17">
        <v>827.28</v>
      </c>
      <c r="I256" s="17"/>
      <c r="J256" s="17">
        <v>1619.92</v>
      </c>
      <c r="K256" s="17">
        <v>2217.0300000000002</v>
      </c>
      <c r="L256" s="17">
        <v>3183.24</v>
      </c>
      <c r="M256" s="17"/>
      <c r="N256" s="17">
        <v>55.733465514000002</v>
      </c>
      <c r="O256" s="36">
        <v>3.5670542052000003</v>
      </c>
      <c r="P256" s="20" t="s">
        <v>19</v>
      </c>
      <c r="Q256" s="15" t="s">
        <v>819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423</v>
      </c>
      <c r="D257" s="19" t="s">
        <v>424</v>
      </c>
      <c r="E257" s="16"/>
      <c r="F257" s="18">
        <v>9.0399999999999991</v>
      </c>
      <c r="G257" s="18">
        <v>8.23</v>
      </c>
      <c r="H257" s="18">
        <v>7.43</v>
      </c>
      <c r="I257" s="17"/>
      <c r="J257" s="18">
        <v>9.2200000000000006</v>
      </c>
      <c r="K257" s="18">
        <v>10.82</v>
      </c>
      <c r="L257" s="18">
        <v>13.42</v>
      </c>
      <c r="M257" s="18"/>
      <c r="N257" s="18">
        <v>37.989937224999998</v>
      </c>
      <c r="O257" s="18">
        <v>5.8671374286000004</v>
      </c>
      <c r="P257" s="19" t="s">
        <v>16</v>
      </c>
      <c r="Q257" s="14" t="s">
        <v>820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425</v>
      </c>
      <c r="D258" s="20" t="s">
        <v>426</v>
      </c>
      <c r="E258" s="16"/>
      <c r="F258" s="17" t="s">
        <v>38</v>
      </c>
      <c r="G258" s="17" t="s">
        <v>38</v>
      </c>
      <c r="H258" s="17" t="s">
        <v>38</v>
      </c>
      <c r="I258" s="17"/>
      <c r="J258" s="17" t="s">
        <v>38</v>
      </c>
      <c r="K258" s="17" t="s">
        <v>38</v>
      </c>
      <c r="L258" s="17" t="s">
        <v>38</v>
      </c>
      <c r="M258" s="17"/>
      <c r="N258" s="17" t="s">
        <v>38</v>
      </c>
      <c r="O258" s="36" t="s">
        <v>38</v>
      </c>
      <c r="P258" s="20" t="s">
        <v>38</v>
      </c>
      <c r="Q258" s="15" t="s">
        <v>39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427</v>
      </c>
      <c r="D259" s="19" t="s">
        <v>428</v>
      </c>
      <c r="E259" s="16"/>
      <c r="F259" s="18">
        <v>13.83</v>
      </c>
      <c r="G259" s="18">
        <v>12.63</v>
      </c>
      <c r="H259" s="18">
        <v>11.43</v>
      </c>
      <c r="I259" s="17"/>
      <c r="J259" s="18">
        <v>15.29</v>
      </c>
      <c r="K259" s="18">
        <v>17.68</v>
      </c>
      <c r="L259" s="18">
        <v>21.55</v>
      </c>
      <c r="M259" s="18"/>
      <c r="N259" s="18">
        <v>59.602229416999997</v>
      </c>
      <c r="O259" s="18">
        <v>51.469646761999996</v>
      </c>
      <c r="P259" s="19" t="s">
        <v>19</v>
      </c>
      <c r="Q259" s="14" t="s">
        <v>821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521</v>
      </c>
      <c r="D260" s="20" t="s">
        <v>522</v>
      </c>
      <c r="E260" s="16"/>
      <c r="F260" s="17">
        <v>144.01</v>
      </c>
      <c r="G260" s="17">
        <v>106.98</v>
      </c>
      <c r="H260" s="17">
        <v>69.959999999999994</v>
      </c>
      <c r="I260" s="17"/>
      <c r="J260" s="17">
        <v>148.4</v>
      </c>
      <c r="K260" s="17">
        <v>222.44</v>
      </c>
      <c r="L260" s="17">
        <v>342.25</v>
      </c>
      <c r="M260" s="17"/>
      <c r="N260" s="17">
        <v>53.402735839999998</v>
      </c>
      <c r="O260" s="36">
        <v>2.0067738552000001</v>
      </c>
      <c r="P260" s="20" t="s">
        <v>16</v>
      </c>
      <c r="Q260" s="15" t="s">
        <v>822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823</v>
      </c>
      <c r="D261" s="19" t="s">
        <v>824</v>
      </c>
      <c r="E261" s="16"/>
      <c r="F261" s="18">
        <v>9.91</v>
      </c>
      <c r="G261" s="18">
        <v>9.64</v>
      </c>
      <c r="H261" s="18">
        <v>9.3800000000000008</v>
      </c>
      <c r="I261" s="17"/>
      <c r="J261" s="18">
        <v>10.01</v>
      </c>
      <c r="K261" s="18">
        <v>10.53</v>
      </c>
      <c r="L261" s="18">
        <v>11.38</v>
      </c>
      <c r="M261" s="18"/>
      <c r="N261" s="18">
        <v>27.281734908000001</v>
      </c>
      <c r="O261" s="18">
        <v>1.9109725470999999</v>
      </c>
      <c r="P261" s="19" t="s">
        <v>16</v>
      </c>
      <c r="Q261" s="14" t="s">
        <v>825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523</v>
      </c>
      <c r="D262" s="19" t="s">
        <v>524</v>
      </c>
      <c r="E262" s="16"/>
      <c r="F262" s="18">
        <v>99.88</v>
      </c>
      <c r="G262" s="18">
        <v>92.19</v>
      </c>
      <c r="H262" s="18">
        <v>84.51</v>
      </c>
      <c r="I262" s="17"/>
      <c r="J262" s="18">
        <v>100.92</v>
      </c>
      <c r="K262" s="18">
        <v>116.28</v>
      </c>
      <c r="L262" s="18">
        <v>141.15</v>
      </c>
      <c r="M262" s="18"/>
      <c r="N262" s="18">
        <v>68.178061170999996</v>
      </c>
      <c r="O262" s="18">
        <v>13.843465392000001</v>
      </c>
      <c r="P262" s="19" t="s">
        <v>19</v>
      </c>
      <c r="Q262" s="14" t="s">
        <v>826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495</v>
      </c>
      <c r="D263" s="20" t="s">
        <v>496</v>
      </c>
      <c r="E263" s="16"/>
      <c r="F263" s="17">
        <v>134</v>
      </c>
      <c r="G263" s="17">
        <v>122.26</v>
      </c>
      <c r="H263" s="17">
        <v>110.52</v>
      </c>
      <c r="I263" s="17"/>
      <c r="J263" s="17">
        <v>139.99</v>
      </c>
      <c r="K263" s="17">
        <v>163.46</v>
      </c>
      <c r="L263" s="17">
        <v>201.44</v>
      </c>
      <c r="M263" s="17"/>
      <c r="N263" s="17">
        <v>63.576506244000001</v>
      </c>
      <c r="O263" s="36">
        <v>1.8927555704999999</v>
      </c>
      <c r="P263" s="20" t="s">
        <v>19</v>
      </c>
      <c r="Q263" s="15" t="s">
        <v>827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525</v>
      </c>
      <c r="D264" s="19" t="s">
        <v>526</v>
      </c>
      <c r="E264" s="16"/>
      <c r="F264" s="18">
        <v>195.05</v>
      </c>
      <c r="G264" s="18">
        <v>180.18</v>
      </c>
      <c r="H264" s="18">
        <v>165.31</v>
      </c>
      <c r="I264" s="17"/>
      <c r="J264" s="18">
        <v>196.92</v>
      </c>
      <c r="K264" s="18">
        <v>226.65</v>
      </c>
      <c r="L264" s="18">
        <v>274.77</v>
      </c>
      <c r="M264" s="18"/>
      <c r="N264" s="18">
        <v>68.415496714</v>
      </c>
      <c r="O264" s="18">
        <v>11.399648171000001</v>
      </c>
      <c r="P264" s="19" t="s">
        <v>19</v>
      </c>
      <c r="Q264" s="14" t="s">
        <v>828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429</v>
      </c>
      <c r="D265" s="20" t="s">
        <v>430</v>
      </c>
      <c r="E265" s="16"/>
      <c r="F265" s="17">
        <v>43.85</v>
      </c>
      <c r="G265" s="17">
        <v>33.28</v>
      </c>
      <c r="H265" s="17">
        <v>22.72</v>
      </c>
      <c r="I265" s="17"/>
      <c r="J265" s="17">
        <v>46.52</v>
      </c>
      <c r="K265" s="17">
        <v>67.64</v>
      </c>
      <c r="L265" s="17">
        <v>101.83</v>
      </c>
      <c r="M265" s="17"/>
      <c r="N265" s="17">
        <v>42.344559363999998</v>
      </c>
      <c r="O265" s="36">
        <v>8.8416394784999994</v>
      </c>
      <c r="P265" s="20" t="s">
        <v>16</v>
      </c>
      <c r="Q265" s="15" t="s">
        <v>829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431</v>
      </c>
      <c r="D266" s="19" t="s">
        <v>432</v>
      </c>
      <c r="E266" s="16"/>
      <c r="F266" s="18">
        <v>106.03</v>
      </c>
      <c r="G266" s="18">
        <v>102.81</v>
      </c>
      <c r="H266" s="18">
        <v>99.59</v>
      </c>
      <c r="I266" s="17"/>
      <c r="J266" s="18">
        <v>107.22</v>
      </c>
      <c r="K266" s="18">
        <v>113.65</v>
      </c>
      <c r="L266" s="18">
        <v>124.06</v>
      </c>
      <c r="M266" s="18"/>
      <c r="N266" s="18">
        <v>39.854486453</v>
      </c>
      <c r="O266" s="18">
        <v>5.8985855533000002</v>
      </c>
      <c r="P266" s="19" t="s">
        <v>16</v>
      </c>
      <c r="Q266" s="14" t="s">
        <v>830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831</v>
      </c>
      <c r="D267" s="20" t="s">
        <v>832</v>
      </c>
      <c r="E267" s="16"/>
      <c r="F267" s="17">
        <v>29.31</v>
      </c>
      <c r="G267" s="17">
        <v>20.7</v>
      </c>
      <c r="H267" s="17">
        <v>12.1</v>
      </c>
      <c r="I267" s="17"/>
      <c r="J267" s="17">
        <v>32.11</v>
      </c>
      <c r="K267" s="17">
        <v>49.31</v>
      </c>
      <c r="L267" s="17">
        <v>77.16</v>
      </c>
      <c r="M267" s="17"/>
      <c r="N267" s="17">
        <v>42.321535351999998</v>
      </c>
      <c r="O267" s="36">
        <v>1.2747191267</v>
      </c>
      <c r="P267" s="20" t="s">
        <v>16</v>
      </c>
      <c r="Q267" s="15" t="s">
        <v>833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509</v>
      </c>
      <c r="D268" s="19" t="s">
        <v>510</v>
      </c>
      <c r="E268" s="16"/>
      <c r="F268" s="18">
        <v>92.92</v>
      </c>
      <c r="G268" s="18">
        <v>89.63</v>
      </c>
      <c r="H268" s="18">
        <v>86.35</v>
      </c>
      <c r="I268" s="17"/>
      <c r="J268" s="18">
        <v>94.17</v>
      </c>
      <c r="K268" s="18">
        <v>100.73</v>
      </c>
      <c r="L268" s="18">
        <v>111.36</v>
      </c>
      <c r="M268" s="18"/>
      <c r="N268" s="18">
        <v>45.641997969999998</v>
      </c>
      <c r="O268" s="18">
        <v>3.4471479895000003</v>
      </c>
      <c r="P268" s="19" t="s">
        <v>16</v>
      </c>
      <c r="Q268" s="14" t="s">
        <v>834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531</v>
      </c>
      <c r="D269" s="20" t="s">
        <v>532</v>
      </c>
      <c r="E269" s="16"/>
      <c r="F269" s="17">
        <v>48.55</v>
      </c>
      <c r="G269" s="17">
        <v>41.93</v>
      </c>
      <c r="H269" s="17">
        <v>35.31</v>
      </c>
      <c r="I269" s="17"/>
      <c r="J269" s="17">
        <v>51.84</v>
      </c>
      <c r="K269" s="17">
        <v>65.069999999999993</v>
      </c>
      <c r="L269" s="17">
        <v>86.48</v>
      </c>
      <c r="M269" s="17"/>
      <c r="N269" s="17">
        <v>66.747252164000002</v>
      </c>
      <c r="O269" s="36">
        <v>5.1152004857</v>
      </c>
      <c r="P269" s="20" t="s">
        <v>19</v>
      </c>
      <c r="Q269" s="15" t="s">
        <v>835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433</v>
      </c>
      <c r="D270" s="19" t="s">
        <v>434</v>
      </c>
      <c r="E270" s="16"/>
      <c r="F270" s="18">
        <v>57.89</v>
      </c>
      <c r="G270" s="18">
        <v>48.65</v>
      </c>
      <c r="H270" s="18">
        <v>39.42</v>
      </c>
      <c r="I270" s="17"/>
      <c r="J270" s="18">
        <v>63.1</v>
      </c>
      <c r="K270" s="18">
        <v>81.56</v>
      </c>
      <c r="L270" s="18">
        <v>111.45</v>
      </c>
      <c r="M270" s="18"/>
      <c r="N270" s="18">
        <v>64.194455125000005</v>
      </c>
      <c r="O270" s="18">
        <v>7.8452143838000001</v>
      </c>
      <c r="P270" s="19" t="s">
        <v>19</v>
      </c>
      <c r="Q270" s="14" t="s">
        <v>836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435</v>
      </c>
      <c r="D271" s="20" t="s">
        <v>436</v>
      </c>
      <c r="E271" s="16"/>
      <c r="F271" s="17">
        <v>47.05</v>
      </c>
      <c r="G271" s="17">
        <v>41.04</v>
      </c>
      <c r="H271" s="17">
        <v>35.04</v>
      </c>
      <c r="I271" s="17"/>
      <c r="J271" s="17">
        <v>48.36</v>
      </c>
      <c r="K271" s="17">
        <v>60.36</v>
      </c>
      <c r="L271" s="17">
        <v>79.78</v>
      </c>
      <c r="M271" s="17"/>
      <c r="N271" s="17">
        <v>52.098597568000002</v>
      </c>
      <c r="O271" s="36">
        <v>4.4882991190999997</v>
      </c>
      <c r="P271" s="20" t="s">
        <v>16</v>
      </c>
      <c r="Q271" s="15" t="s">
        <v>837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437</v>
      </c>
      <c r="D272" s="19" t="s">
        <v>438</v>
      </c>
      <c r="E272" s="16"/>
      <c r="F272" s="18">
        <v>76.900000000000006</v>
      </c>
      <c r="G272" s="18">
        <v>55.81</v>
      </c>
      <c r="H272" s="18">
        <v>34.729999999999997</v>
      </c>
      <c r="I272" s="17"/>
      <c r="J272" s="18">
        <v>80.87</v>
      </c>
      <c r="K272" s="18">
        <v>123.03</v>
      </c>
      <c r="L272" s="18">
        <v>191.26</v>
      </c>
      <c r="M272" s="18"/>
      <c r="N272" s="18">
        <v>42.545701465999997</v>
      </c>
      <c r="O272" s="18">
        <v>25.145417839999997</v>
      </c>
      <c r="P272" s="19" t="s">
        <v>16</v>
      </c>
      <c r="Q272" s="14" t="s">
        <v>838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439</v>
      </c>
      <c r="D273" s="20" t="s">
        <v>440</v>
      </c>
      <c r="E273" s="16"/>
      <c r="F273" s="17">
        <v>29.03</v>
      </c>
      <c r="G273" s="17">
        <v>17</v>
      </c>
      <c r="H273" s="17">
        <v>4.97</v>
      </c>
      <c r="I273" s="17"/>
      <c r="J273" s="17">
        <v>30.99</v>
      </c>
      <c r="K273" s="17">
        <v>55.04</v>
      </c>
      <c r="L273" s="17">
        <v>93.97</v>
      </c>
      <c r="M273" s="17"/>
      <c r="N273" s="17">
        <v>43.472856632999999</v>
      </c>
      <c r="O273" s="36">
        <v>17.875923646</v>
      </c>
      <c r="P273" s="20" t="s">
        <v>16</v>
      </c>
      <c r="Q273" s="15" t="s">
        <v>839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441</v>
      </c>
      <c r="D274" s="19" t="s">
        <v>442</v>
      </c>
      <c r="E274" s="16"/>
      <c r="F274" s="18">
        <v>45.16</v>
      </c>
      <c r="G274" s="18">
        <v>31.51</v>
      </c>
      <c r="H274" s="18">
        <v>17.87</v>
      </c>
      <c r="I274" s="17"/>
      <c r="J274" s="18">
        <v>47.68</v>
      </c>
      <c r="K274" s="18">
        <v>74.959999999999994</v>
      </c>
      <c r="L274" s="18">
        <v>119.11</v>
      </c>
      <c r="M274" s="18"/>
      <c r="N274" s="18">
        <v>42.106798296000001</v>
      </c>
      <c r="O274" s="18">
        <v>51.159587815999998</v>
      </c>
      <c r="P274" s="19" t="s">
        <v>16</v>
      </c>
      <c r="Q274" s="14" t="s">
        <v>840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443</v>
      </c>
      <c r="D275" s="20" t="s">
        <v>444</v>
      </c>
      <c r="E275" s="16"/>
      <c r="F275" s="17">
        <v>57</v>
      </c>
      <c r="G275" s="17">
        <v>41.41</v>
      </c>
      <c r="H275" s="17">
        <v>25.82</v>
      </c>
      <c r="I275" s="17"/>
      <c r="J275" s="17">
        <v>60.28</v>
      </c>
      <c r="K275" s="17">
        <v>91.45</v>
      </c>
      <c r="L275" s="17">
        <v>141.9</v>
      </c>
      <c r="M275" s="17"/>
      <c r="N275" s="17">
        <v>41.684289632999999</v>
      </c>
      <c r="O275" s="36">
        <v>6.2602346680999998</v>
      </c>
      <c r="P275" s="20" t="s">
        <v>16</v>
      </c>
      <c r="Q275" s="15" t="s">
        <v>841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511</v>
      </c>
      <c r="D276" s="19" t="s">
        <v>512</v>
      </c>
      <c r="E276" s="16"/>
      <c r="F276" s="18">
        <v>100.05</v>
      </c>
      <c r="G276" s="18">
        <v>97.34</v>
      </c>
      <c r="H276" s="18">
        <v>94.64</v>
      </c>
      <c r="I276" s="17"/>
      <c r="J276" s="18">
        <v>100.88</v>
      </c>
      <c r="K276" s="18">
        <v>106.28</v>
      </c>
      <c r="L276" s="18">
        <v>115.02</v>
      </c>
      <c r="M276" s="18"/>
      <c r="N276" s="18">
        <v>35.189445083000003</v>
      </c>
      <c r="O276" s="18">
        <v>2.4575851633000001</v>
      </c>
      <c r="P276" s="19" t="s">
        <v>16</v>
      </c>
      <c r="Q276" s="14" t="s">
        <v>842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445</v>
      </c>
      <c r="D277" s="20" t="s">
        <v>446</v>
      </c>
      <c r="E277" s="16"/>
      <c r="F277" s="17">
        <v>137.07</v>
      </c>
      <c r="G277" s="17">
        <v>131.38999999999999</v>
      </c>
      <c r="H277" s="17">
        <v>125.71</v>
      </c>
      <c r="I277" s="17"/>
      <c r="J277" s="17">
        <v>138.24</v>
      </c>
      <c r="K277" s="17">
        <v>149.59</v>
      </c>
      <c r="L277" s="17">
        <v>167.97</v>
      </c>
      <c r="M277" s="17"/>
      <c r="N277" s="17">
        <v>46.563350104999998</v>
      </c>
      <c r="O277" s="36">
        <v>5.9767295891000005</v>
      </c>
      <c r="P277" s="20" t="s">
        <v>16</v>
      </c>
      <c r="Q277" s="15" t="s">
        <v>843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513</v>
      </c>
      <c r="D278" s="19" t="s">
        <v>514</v>
      </c>
      <c r="E278" s="16"/>
      <c r="F278" s="18">
        <v>64.02</v>
      </c>
      <c r="G278" s="18">
        <v>46.5</v>
      </c>
      <c r="H278" s="18">
        <v>28.99</v>
      </c>
      <c r="I278" s="17"/>
      <c r="J278" s="18">
        <v>68</v>
      </c>
      <c r="K278" s="18">
        <v>103.02</v>
      </c>
      <c r="L278" s="18">
        <v>159.69</v>
      </c>
      <c r="M278" s="18"/>
      <c r="N278" s="18">
        <v>44.478556769999997</v>
      </c>
      <c r="O278" s="18">
        <v>3.5112268681000001</v>
      </c>
      <c r="P278" s="19" t="s">
        <v>16</v>
      </c>
      <c r="Q278" s="14" t="s">
        <v>844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447</v>
      </c>
      <c r="D279" s="20" t="s">
        <v>448</v>
      </c>
      <c r="E279" s="16"/>
      <c r="F279" s="17">
        <v>186.66</v>
      </c>
      <c r="G279" s="17">
        <v>172.15</v>
      </c>
      <c r="H279" s="17">
        <v>157.65</v>
      </c>
      <c r="I279" s="17"/>
      <c r="J279" s="17">
        <v>188.96</v>
      </c>
      <c r="K279" s="17">
        <v>217.96</v>
      </c>
      <c r="L279" s="17">
        <v>264.89</v>
      </c>
      <c r="M279" s="17"/>
      <c r="N279" s="17">
        <v>68.668260099999998</v>
      </c>
      <c r="O279" s="36">
        <v>1218.7498539000001</v>
      </c>
      <c r="P279" s="20" t="s">
        <v>19</v>
      </c>
      <c r="Q279" s="15" t="s">
        <v>845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846</v>
      </c>
      <c r="D280" s="19" t="s">
        <v>847</v>
      </c>
      <c r="E280" s="16"/>
      <c r="F280" s="18">
        <v>154.79</v>
      </c>
      <c r="G280" s="18">
        <v>144.84</v>
      </c>
      <c r="H280" s="18">
        <v>134.88999999999999</v>
      </c>
      <c r="I280" s="17"/>
      <c r="J280" s="18">
        <v>156.6</v>
      </c>
      <c r="K280" s="18">
        <v>176.49</v>
      </c>
      <c r="L280" s="18">
        <v>208.68</v>
      </c>
      <c r="M280" s="18"/>
      <c r="N280" s="18">
        <v>61.464511592000001</v>
      </c>
      <c r="O280" s="18">
        <v>2.7437097313999996</v>
      </c>
      <c r="P280" s="19" t="s">
        <v>19</v>
      </c>
      <c r="Q280" s="14" t="s">
        <v>848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554</v>
      </c>
      <c r="D281" s="20" t="s">
        <v>555</v>
      </c>
      <c r="E281" s="16"/>
      <c r="F281" s="17">
        <v>144.57</v>
      </c>
      <c r="G281" s="17">
        <v>136.55000000000001</v>
      </c>
      <c r="H281" s="17">
        <v>128.53</v>
      </c>
      <c r="I281" s="17"/>
      <c r="J281" s="17">
        <v>147.12</v>
      </c>
      <c r="K281" s="17">
        <v>163.15</v>
      </c>
      <c r="L281" s="17">
        <v>189.1</v>
      </c>
      <c r="M281" s="17"/>
      <c r="N281" s="17">
        <v>59.048494994000002</v>
      </c>
      <c r="O281" s="36">
        <v>3.6860936643</v>
      </c>
      <c r="P281" s="20" t="s">
        <v>19</v>
      </c>
      <c r="Q281" s="15" t="s">
        <v>849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488</v>
      </c>
      <c r="D282" s="19" t="s">
        <v>489</v>
      </c>
      <c r="E282" s="16"/>
      <c r="F282" s="18">
        <v>124.71</v>
      </c>
      <c r="G282" s="18">
        <v>113.4</v>
      </c>
      <c r="H282" s="18">
        <v>102.1</v>
      </c>
      <c r="I282" s="17"/>
      <c r="J282" s="18">
        <v>135.57</v>
      </c>
      <c r="K282" s="18">
        <v>158.16999999999999</v>
      </c>
      <c r="L282" s="18">
        <v>194.74</v>
      </c>
      <c r="M282" s="18"/>
      <c r="N282" s="18">
        <v>54.476878784999997</v>
      </c>
      <c r="O282" s="18">
        <v>28.793248476000002</v>
      </c>
      <c r="P282" s="19" t="s">
        <v>19</v>
      </c>
      <c r="Q282" s="14" t="s">
        <v>850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533</v>
      </c>
      <c r="D283" s="20" t="s">
        <v>534</v>
      </c>
      <c r="E283" s="16"/>
      <c r="F283" s="17">
        <v>54.03</v>
      </c>
      <c r="G283" s="17">
        <v>51.4</v>
      </c>
      <c r="H283" s="17">
        <v>48.78</v>
      </c>
      <c r="I283" s="17"/>
      <c r="J283" s="17">
        <v>55.63</v>
      </c>
      <c r="K283" s="17">
        <v>60.87</v>
      </c>
      <c r="L283" s="17">
        <v>69.36</v>
      </c>
      <c r="M283" s="17"/>
      <c r="N283" s="17">
        <v>56.295968533999996</v>
      </c>
      <c r="O283" s="36">
        <v>12.574800353000001</v>
      </c>
      <c r="P283" s="20" t="s">
        <v>19</v>
      </c>
      <c r="Q283" s="15" t="s">
        <v>851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556</v>
      </c>
      <c r="D284" s="19" t="s">
        <v>557</v>
      </c>
      <c r="E284" s="16"/>
      <c r="F284" s="18">
        <v>95.44</v>
      </c>
      <c r="G284" s="18">
        <v>83.73</v>
      </c>
      <c r="H284" s="18">
        <v>72.03</v>
      </c>
      <c r="I284" s="17"/>
      <c r="J284" s="18">
        <v>96.47</v>
      </c>
      <c r="K284" s="18">
        <v>119.87</v>
      </c>
      <c r="L284" s="18">
        <v>157.75</v>
      </c>
      <c r="M284" s="18"/>
      <c r="N284" s="18">
        <v>85.779230936999994</v>
      </c>
      <c r="O284" s="18">
        <v>1.8871697314</v>
      </c>
      <c r="P284" s="19" t="s">
        <v>19</v>
      </c>
      <c r="Q284" s="14" t="s">
        <v>852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535</v>
      </c>
      <c r="D285" s="20" t="s">
        <v>536</v>
      </c>
      <c r="E285" s="16"/>
      <c r="F285" s="17">
        <v>65.680000000000007</v>
      </c>
      <c r="G285" s="17">
        <v>63.81</v>
      </c>
      <c r="H285" s="17">
        <v>61.95</v>
      </c>
      <c r="I285" s="17"/>
      <c r="J285" s="17">
        <v>65.89</v>
      </c>
      <c r="K285" s="17">
        <v>69.61</v>
      </c>
      <c r="L285" s="17">
        <v>75.64</v>
      </c>
      <c r="M285" s="17"/>
      <c r="N285" s="17">
        <v>43.019493048000001</v>
      </c>
      <c r="O285" s="36">
        <v>1.5359837562</v>
      </c>
      <c r="P285" s="20" t="s">
        <v>16</v>
      </c>
      <c r="Q285" s="15" t="s">
        <v>853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449</v>
      </c>
      <c r="D286" s="19" t="s">
        <v>450</v>
      </c>
      <c r="E286" s="16"/>
      <c r="F286" s="18">
        <v>397.06</v>
      </c>
      <c r="G286" s="18">
        <v>385.04</v>
      </c>
      <c r="H286" s="18">
        <v>373.03</v>
      </c>
      <c r="I286" s="17"/>
      <c r="J286" s="18">
        <v>420.73</v>
      </c>
      <c r="K286" s="18">
        <v>444.75</v>
      </c>
      <c r="L286" s="18">
        <v>483.62</v>
      </c>
      <c r="M286" s="18"/>
      <c r="N286" s="18">
        <v>40.469555434</v>
      </c>
      <c r="O286" s="18">
        <v>65.844513546000002</v>
      </c>
      <c r="P286" s="19" t="s">
        <v>16</v>
      </c>
      <c r="Q286" s="14" t="s">
        <v>854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451</v>
      </c>
      <c r="D287" s="20" t="s">
        <v>452</v>
      </c>
      <c r="E287" s="16"/>
      <c r="F287" s="17">
        <v>137.5</v>
      </c>
      <c r="G287" s="17">
        <v>101.74</v>
      </c>
      <c r="H287" s="17">
        <v>65.989999999999995</v>
      </c>
      <c r="I287" s="17"/>
      <c r="J287" s="17">
        <v>141.44999999999999</v>
      </c>
      <c r="K287" s="17">
        <v>212.95</v>
      </c>
      <c r="L287" s="17">
        <v>328.66</v>
      </c>
      <c r="M287" s="17"/>
      <c r="N287" s="17">
        <v>53.838643437000002</v>
      </c>
      <c r="O287" s="36">
        <v>68.210115807999998</v>
      </c>
      <c r="P287" s="20" t="s">
        <v>16</v>
      </c>
      <c r="Q287" s="15" t="s">
        <v>855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453</v>
      </c>
      <c r="D288" s="19" t="s">
        <v>454</v>
      </c>
      <c r="E288" s="16"/>
      <c r="F288" s="18">
        <v>127.66</v>
      </c>
      <c r="G288" s="18">
        <v>120.12</v>
      </c>
      <c r="H288" s="18">
        <v>112.58</v>
      </c>
      <c r="I288" s="17"/>
      <c r="J288" s="18">
        <v>130.44</v>
      </c>
      <c r="K288" s="18">
        <v>145.51</v>
      </c>
      <c r="L288" s="18">
        <v>169.9</v>
      </c>
      <c r="M288" s="18"/>
      <c r="N288" s="18">
        <v>59.875164529999999</v>
      </c>
      <c r="O288" s="18">
        <v>273.36292483</v>
      </c>
      <c r="P288" s="19" t="s">
        <v>19</v>
      </c>
      <c r="Q288" s="14" t="s">
        <v>856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558</v>
      </c>
      <c r="D289" s="19" t="s">
        <v>559</v>
      </c>
      <c r="E289" s="16"/>
      <c r="F289" s="18">
        <v>67.97</v>
      </c>
      <c r="G289" s="18">
        <v>63.08</v>
      </c>
      <c r="H289" s="18">
        <v>58.2</v>
      </c>
      <c r="I289" s="17"/>
      <c r="J289" s="18">
        <v>68.89</v>
      </c>
      <c r="K289" s="18">
        <v>78.650000000000006</v>
      </c>
      <c r="L289" s="18">
        <v>94.45</v>
      </c>
      <c r="M289" s="18"/>
      <c r="N289" s="18">
        <v>70.492917836000004</v>
      </c>
      <c r="O289" s="18">
        <v>1.7270671791000001</v>
      </c>
      <c r="P289" s="19" t="s">
        <v>19</v>
      </c>
      <c r="Q289" s="14" t="s">
        <v>857</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455</v>
      </c>
      <c r="D290" s="20" t="s">
        <v>456</v>
      </c>
      <c r="E290" s="16"/>
      <c r="F290" s="17">
        <v>195.91</v>
      </c>
      <c r="G290" s="17">
        <v>180.67</v>
      </c>
      <c r="H290" s="17">
        <v>165.44</v>
      </c>
      <c r="I290" s="17"/>
      <c r="J290" s="17">
        <v>198.3</v>
      </c>
      <c r="K290" s="17">
        <v>228.76</v>
      </c>
      <c r="L290" s="17">
        <v>278.05</v>
      </c>
      <c r="M290" s="17"/>
      <c r="N290" s="17">
        <v>69.051812263000002</v>
      </c>
      <c r="O290" s="36">
        <v>103.17781373</v>
      </c>
      <c r="P290" s="20" t="s">
        <v>19</v>
      </c>
      <c r="Q290" s="15" t="s">
        <v>858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457</v>
      </c>
      <c r="D291" s="19" t="s">
        <v>458</v>
      </c>
      <c r="E291" s="16"/>
      <c r="F291" s="18">
        <v>135.65</v>
      </c>
      <c r="G291" s="18">
        <v>125.85</v>
      </c>
      <c r="H291" s="18">
        <v>116.05</v>
      </c>
      <c r="I291" s="17"/>
      <c r="J291" s="18">
        <v>137.62</v>
      </c>
      <c r="K291" s="18">
        <v>157.21</v>
      </c>
      <c r="L291" s="18">
        <v>188.92</v>
      </c>
      <c r="M291" s="18"/>
      <c r="N291" s="18">
        <v>69.816119939000004</v>
      </c>
      <c r="O291" s="18">
        <v>13.308953493999999</v>
      </c>
      <c r="P291" s="19" t="s">
        <v>19</v>
      </c>
      <c r="Q291" s="14" t="s">
        <v>859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459</v>
      </c>
      <c r="D292" s="20" t="s">
        <v>460</v>
      </c>
      <c r="E292" s="16"/>
      <c r="F292" s="17">
        <v>64.38</v>
      </c>
      <c r="G292" s="17">
        <v>62.43</v>
      </c>
      <c r="H292" s="17">
        <v>60.48</v>
      </c>
      <c r="I292" s="17"/>
      <c r="J292" s="17">
        <v>65.540000000000006</v>
      </c>
      <c r="K292" s="17">
        <v>69.430000000000007</v>
      </c>
      <c r="L292" s="17">
        <v>75.73</v>
      </c>
      <c r="M292" s="17"/>
      <c r="N292" s="17">
        <v>59.975177627000001</v>
      </c>
      <c r="O292" s="36">
        <v>18.217398768999999</v>
      </c>
      <c r="P292" s="20" t="s">
        <v>19</v>
      </c>
      <c r="Q292" s="15" t="s">
        <v>860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461</v>
      </c>
      <c r="D293" s="19" t="s">
        <v>462</v>
      </c>
      <c r="E293" s="16"/>
      <c r="F293" s="18">
        <v>48.44</v>
      </c>
      <c r="G293" s="18">
        <v>46.83</v>
      </c>
      <c r="H293" s="18">
        <v>45.23</v>
      </c>
      <c r="I293" s="17"/>
      <c r="J293" s="18">
        <v>48.99</v>
      </c>
      <c r="K293" s="18">
        <v>52.19</v>
      </c>
      <c r="L293" s="18">
        <v>57.37</v>
      </c>
      <c r="M293" s="18"/>
      <c r="N293" s="18">
        <v>38.239574499</v>
      </c>
      <c r="O293" s="18">
        <v>13.738869549999999</v>
      </c>
      <c r="P293" s="19" t="s">
        <v>16</v>
      </c>
      <c r="Q293" s="14" t="s">
        <v>861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t="s">
        <v>463</v>
      </c>
      <c r="D294" s="20" t="s">
        <v>464</v>
      </c>
      <c r="E294" s="16"/>
      <c r="F294" s="17">
        <v>94.4</v>
      </c>
      <c r="G294" s="17">
        <v>86.15</v>
      </c>
      <c r="H294" s="17">
        <v>77.900000000000006</v>
      </c>
      <c r="I294" s="17"/>
      <c r="J294" s="17">
        <v>97.02</v>
      </c>
      <c r="K294" s="17">
        <v>113.51</v>
      </c>
      <c r="L294" s="17">
        <v>140.19999999999999</v>
      </c>
      <c r="M294" s="17"/>
      <c r="N294" s="17">
        <v>34.687522409000003</v>
      </c>
      <c r="O294" s="36">
        <v>11.432006665999999</v>
      </c>
      <c r="P294" s="20" t="s">
        <v>16</v>
      </c>
      <c r="Q294" s="15" t="s">
        <v>862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t="s">
        <v>863</v>
      </c>
      <c r="D295" s="19" t="s">
        <v>864</v>
      </c>
      <c r="E295" s="16"/>
      <c r="F295" s="18">
        <v>165.47</v>
      </c>
      <c r="G295" s="18">
        <v>153.78</v>
      </c>
      <c r="H295" s="18">
        <v>142.1</v>
      </c>
      <c r="I295" s="17"/>
      <c r="J295" s="18">
        <v>168.1</v>
      </c>
      <c r="K295" s="18">
        <v>191.46</v>
      </c>
      <c r="L295" s="18">
        <v>229.26</v>
      </c>
      <c r="M295" s="18"/>
      <c r="N295" s="18">
        <v>65.912087889000006</v>
      </c>
      <c r="O295" s="18">
        <v>1.1760079213999999</v>
      </c>
      <c r="P295" s="19" t="s">
        <v>19</v>
      </c>
      <c r="Q295" s="14" t="s">
        <v>865</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t="s">
        <v>491</v>
      </c>
      <c r="D296" s="20" t="s">
        <v>492</v>
      </c>
      <c r="E296" s="16"/>
      <c r="F296" s="17">
        <v>105.4</v>
      </c>
      <c r="G296" s="17">
        <v>99.86</v>
      </c>
      <c r="H296" s="17">
        <v>94.33</v>
      </c>
      <c r="I296" s="17"/>
      <c r="J296" s="17">
        <v>108.58</v>
      </c>
      <c r="K296" s="17">
        <v>119.64</v>
      </c>
      <c r="L296" s="17">
        <v>137.55000000000001</v>
      </c>
      <c r="M296" s="17"/>
      <c r="N296" s="17">
        <v>52.953616951000001</v>
      </c>
      <c r="O296" s="36">
        <v>2.5650907157000002</v>
      </c>
      <c r="P296" s="20" t="s">
        <v>19</v>
      </c>
      <c r="Q296" s="15" t="s">
        <v>866</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t="s">
        <v>560</v>
      </c>
      <c r="D297" s="19" t="s">
        <v>561</v>
      </c>
      <c r="E297" s="16"/>
      <c r="F297" s="18">
        <v>339.32</v>
      </c>
      <c r="G297" s="18">
        <v>312.62</v>
      </c>
      <c r="H297" s="18">
        <v>285.93</v>
      </c>
      <c r="I297" s="17"/>
      <c r="J297" s="18">
        <v>342.38</v>
      </c>
      <c r="K297" s="18">
        <v>395.76</v>
      </c>
      <c r="L297" s="18">
        <v>482.14</v>
      </c>
      <c r="M297" s="18"/>
      <c r="N297" s="18">
        <v>70.416345602000007</v>
      </c>
      <c r="O297" s="18">
        <v>3.0194200638000002</v>
      </c>
      <c r="P297" s="19" t="s">
        <v>19</v>
      </c>
      <c r="Q297" s="14" t="s">
        <v>867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t="s">
        <v>465</v>
      </c>
      <c r="D298" s="20" t="s">
        <v>466</v>
      </c>
      <c r="E298" s="16"/>
      <c r="F298" s="17">
        <v>20.63</v>
      </c>
      <c r="G298" s="17">
        <v>15.02</v>
      </c>
      <c r="H298" s="17">
        <v>9.42</v>
      </c>
      <c r="I298" s="17"/>
      <c r="J298" s="17">
        <v>21.68</v>
      </c>
      <c r="K298" s="17">
        <v>32.880000000000003</v>
      </c>
      <c r="L298" s="17">
        <v>51.01</v>
      </c>
      <c r="M298" s="17"/>
      <c r="N298" s="17">
        <v>41.712897619000003</v>
      </c>
      <c r="O298" s="36">
        <v>11.790156601000001</v>
      </c>
      <c r="P298" s="20" t="s">
        <v>16</v>
      </c>
      <c r="Q298" s="15" t="s">
        <v>868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t="s">
        <v>493</v>
      </c>
      <c r="D299" s="19" t="s">
        <v>494</v>
      </c>
      <c r="E299" s="16"/>
      <c r="F299" s="18">
        <v>5.21</v>
      </c>
      <c r="G299" s="18">
        <v>2.54</v>
      </c>
      <c r="H299" s="18">
        <v>-0.12</v>
      </c>
      <c r="I299" s="17"/>
      <c r="J299" s="18">
        <v>5.64</v>
      </c>
      <c r="K299" s="18">
        <v>10.97</v>
      </c>
      <c r="L299" s="18">
        <v>19.61</v>
      </c>
      <c r="M299" s="18"/>
      <c r="N299" s="18">
        <v>46.565073511999998</v>
      </c>
      <c r="O299" s="18">
        <v>2.5098533290999998</v>
      </c>
      <c r="P299" s="19" t="s">
        <v>16</v>
      </c>
      <c r="Q299" s="14" t="s">
        <v>869</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t="s">
        <v>467</v>
      </c>
      <c r="D300" s="20" t="s">
        <v>468</v>
      </c>
      <c r="E300" s="16"/>
      <c r="F300" s="17">
        <v>7.14</v>
      </c>
      <c r="G300" s="17">
        <v>4.21</v>
      </c>
      <c r="H300" s="17">
        <v>1.28</v>
      </c>
      <c r="I300" s="17"/>
      <c r="J300" s="17">
        <v>7.64</v>
      </c>
      <c r="K300" s="17">
        <v>13.49</v>
      </c>
      <c r="L300" s="17">
        <v>22.97</v>
      </c>
      <c r="M300" s="17"/>
      <c r="N300" s="17">
        <v>44.255184137999997</v>
      </c>
      <c r="O300" s="36">
        <v>2.3437431224000003</v>
      </c>
      <c r="P300" s="20" t="s">
        <v>16</v>
      </c>
      <c r="Q300" s="15" t="s">
        <v>870</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t="s">
        <v>469</v>
      </c>
      <c r="D301" s="19" t="s">
        <v>470</v>
      </c>
      <c r="E301" s="16"/>
      <c r="F301" s="18">
        <v>11.98</v>
      </c>
      <c r="G301" s="18">
        <v>5.96</v>
      </c>
      <c r="H301" s="18">
        <v>-0.05</v>
      </c>
      <c r="I301" s="17"/>
      <c r="J301" s="18">
        <v>12.85</v>
      </c>
      <c r="K301" s="18">
        <v>24.88</v>
      </c>
      <c r="L301" s="18">
        <v>44.36</v>
      </c>
      <c r="M301" s="18"/>
      <c r="N301" s="18">
        <v>47.113990258999998</v>
      </c>
      <c r="O301" s="18">
        <v>2.7704910876</v>
      </c>
      <c r="P301" s="19" t="s">
        <v>16</v>
      </c>
      <c r="Q301" s="14" t="s">
        <v>871</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t="s">
        <v>473</v>
      </c>
      <c r="D302" s="20" t="s">
        <v>474</v>
      </c>
      <c r="E302" s="16"/>
      <c r="F302" s="17">
        <v>8.01</v>
      </c>
      <c r="G302" s="17">
        <v>7.67</v>
      </c>
      <c r="H302" s="17">
        <v>7.34</v>
      </c>
      <c r="I302" s="17"/>
      <c r="J302" s="17">
        <v>8.07</v>
      </c>
      <c r="K302" s="17">
        <v>8.73</v>
      </c>
      <c r="L302" s="17">
        <v>9.8000000000000007</v>
      </c>
      <c r="M302" s="17"/>
      <c r="N302" s="17">
        <v>27.127643738</v>
      </c>
      <c r="O302" s="36">
        <v>3.6315942366999998</v>
      </c>
      <c r="P302" s="20" t="s">
        <v>16</v>
      </c>
      <c r="Q302" s="15" t="s">
        <v>872</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t="s">
        <v>475</v>
      </c>
      <c r="D303" s="19" t="s">
        <v>476</v>
      </c>
      <c r="E303" s="16"/>
      <c r="F303" s="18" t="s">
        <v>38</v>
      </c>
      <c r="G303" s="18" t="s">
        <v>38</v>
      </c>
      <c r="H303" s="18" t="s">
        <v>38</v>
      </c>
      <c r="I303" s="17"/>
      <c r="J303" s="18" t="s">
        <v>38</v>
      </c>
      <c r="K303" s="18" t="s">
        <v>38</v>
      </c>
      <c r="L303" s="18" t="s">
        <v>38</v>
      </c>
      <c r="M303" s="18"/>
      <c r="N303" s="18" t="s">
        <v>38</v>
      </c>
      <c r="O303" s="18" t="s">
        <v>38</v>
      </c>
      <c r="P303" s="19" t="s">
        <v>38</v>
      </c>
      <c r="Q303" s="14" t="s">
        <v>39</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t="s">
        <v>477</v>
      </c>
      <c r="D304" s="20" t="s">
        <v>478</v>
      </c>
      <c r="E304" s="16"/>
      <c r="F304" s="17">
        <v>19.5</v>
      </c>
      <c r="G304" s="17">
        <v>17.940000000000001</v>
      </c>
      <c r="H304" s="17">
        <v>16.39</v>
      </c>
      <c r="I304" s="17"/>
      <c r="J304" s="17">
        <v>19.84</v>
      </c>
      <c r="K304" s="17">
        <v>22.94</v>
      </c>
      <c r="L304" s="17">
        <v>27.96</v>
      </c>
      <c r="M304" s="17"/>
      <c r="N304" s="17">
        <v>68.257977795000002</v>
      </c>
      <c r="O304" s="36">
        <v>14.276991745</v>
      </c>
      <c r="P304" s="20" t="s">
        <v>19</v>
      </c>
      <c r="Q304" s="15" t="s">
        <v>873</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t="s">
        <v>479</v>
      </c>
      <c r="D305" s="19" t="s">
        <v>480</v>
      </c>
      <c r="E305" s="16"/>
      <c r="F305" s="18">
        <v>17.89</v>
      </c>
      <c r="G305" s="18">
        <v>17.18</v>
      </c>
      <c r="H305" s="18">
        <v>16.48</v>
      </c>
      <c r="I305" s="17"/>
      <c r="J305" s="18">
        <v>18.18</v>
      </c>
      <c r="K305" s="18">
        <v>19.579999999999998</v>
      </c>
      <c r="L305" s="18">
        <v>21.85</v>
      </c>
      <c r="M305" s="18"/>
      <c r="N305" s="18">
        <v>45.167639131000001</v>
      </c>
      <c r="O305" s="18">
        <v>15.6153131</v>
      </c>
      <c r="P305" s="19" t="s">
        <v>16</v>
      </c>
      <c r="Q305" s="14" t="s">
        <v>874</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t="s">
        <v>481</v>
      </c>
      <c r="D306" s="20" t="s">
        <v>482</v>
      </c>
      <c r="E306" s="16"/>
      <c r="F306" s="17">
        <v>27.52</v>
      </c>
      <c r="G306" s="17">
        <v>24.98</v>
      </c>
      <c r="H306" s="17">
        <v>22.44</v>
      </c>
      <c r="I306" s="17"/>
      <c r="J306" s="17">
        <v>30.14</v>
      </c>
      <c r="K306" s="17">
        <v>35.21</v>
      </c>
      <c r="L306" s="17">
        <v>43.43</v>
      </c>
      <c r="M306" s="17"/>
      <c r="N306" s="17">
        <v>53.132142711</v>
      </c>
      <c r="O306" s="36">
        <v>88.656068551999994</v>
      </c>
      <c r="P306" s="20" t="s">
        <v>19</v>
      </c>
      <c r="Q306" s="15" t="s">
        <v>875</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t="s">
        <v>483</v>
      </c>
      <c r="D307" s="19" t="s">
        <v>484</v>
      </c>
      <c r="E307" s="16"/>
      <c r="F307" s="18">
        <v>15.23</v>
      </c>
      <c r="G307" s="18">
        <v>14.74</v>
      </c>
      <c r="H307" s="18">
        <v>14.25</v>
      </c>
      <c r="I307" s="17"/>
      <c r="J307" s="18">
        <v>15.37</v>
      </c>
      <c r="K307" s="18">
        <v>16.34</v>
      </c>
      <c r="L307" s="18">
        <v>17.91</v>
      </c>
      <c r="M307" s="18"/>
      <c r="N307" s="18">
        <v>41.802008051999998</v>
      </c>
      <c r="O307" s="18">
        <v>6.3156651642999995</v>
      </c>
      <c r="P307" s="19" t="s">
        <v>16</v>
      </c>
      <c r="Q307" s="14" t="s">
        <v>876</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t="s">
        <v>467</v>
      </c>
      <c r="D308" s="20" t="s">
        <v>468</v>
      </c>
      <c r="E308" s="16"/>
      <c r="F308" s="17">
        <v>7.14</v>
      </c>
      <c r="G308" s="17">
        <v>4.21</v>
      </c>
      <c r="H308" s="17">
        <v>1.28</v>
      </c>
      <c r="I308" s="17"/>
      <c r="J308" s="17">
        <v>7.64</v>
      </c>
      <c r="K308" s="17">
        <v>13.49</v>
      </c>
      <c r="L308" s="17">
        <v>22.97</v>
      </c>
      <c r="M308" s="17"/>
      <c r="N308" s="17">
        <v>30.801946522000001</v>
      </c>
      <c r="O308" s="36">
        <v>2.2813855309999997</v>
      </c>
      <c r="P308" s="20" t="s">
        <v>16</v>
      </c>
      <c r="Q308" s="15" t="s">
        <v>870</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t="s">
        <v>562</v>
      </c>
      <c r="D309" s="19" t="s">
        <v>563</v>
      </c>
      <c r="E309" s="16"/>
      <c r="F309" s="18">
        <v>132.1</v>
      </c>
      <c r="G309" s="18">
        <v>121.73</v>
      </c>
      <c r="H309" s="18">
        <v>111.37</v>
      </c>
      <c r="I309" s="17"/>
      <c r="J309" s="18">
        <v>133.86000000000001</v>
      </c>
      <c r="K309" s="18">
        <v>154.58000000000001</v>
      </c>
      <c r="L309" s="18">
        <v>188.12</v>
      </c>
      <c r="M309" s="18"/>
      <c r="N309" s="18">
        <v>69.251097787000006</v>
      </c>
      <c r="O309" s="18">
        <v>1.1719383335</v>
      </c>
      <c r="P309" s="19" t="s">
        <v>19</v>
      </c>
      <c r="Q309" s="14" t="s">
        <v>564</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t="s">
        <v>469</v>
      </c>
      <c r="D310" s="20" t="s">
        <v>470</v>
      </c>
      <c r="E310" s="16"/>
      <c r="F310" s="17">
        <v>11.98</v>
      </c>
      <c r="G310" s="17">
        <v>5.96</v>
      </c>
      <c r="H310" s="17">
        <v>-0.05</v>
      </c>
      <c r="I310" s="17"/>
      <c r="J310" s="17">
        <v>12.85</v>
      </c>
      <c r="K310" s="17">
        <v>24.88</v>
      </c>
      <c r="L310" s="17">
        <v>44.36</v>
      </c>
      <c r="M310" s="17"/>
      <c r="N310" s="17">
        <v>30.374067594</v>
      </c>
      <c r="O310" s="36">
        <v>2.8276752535000003</v>
      </c>
      <c r="P310" s="20" t="s">
        <v>16</v>
      </c>
      <c r="Q310" s="15" t="s">
        <v>871</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t="s">
        <v>471</v>
      </c>
      <c r="D311" s="19" t="s">
        <v>472</v>
      </c>
      <c r="E311" s="16"/>
      <c r="F311" s="18">
        <v>15.8</v>
      </c>
      <c r="G311" s="18">
        <v>15.26</v>
      </c>
      <c r="H311" s="18">
        <v>14.72</v>
      </c>
      <c r="I311" s="17"/>
      <c r="J311" s="18">
        <v>16.04</v>
      </c>
      <c r="K311" s="18">
        <v>17.11</v>
      </c>
      <c r="L311" s="18">
        <v>18.850000000000001</v>
      </c>
      <c r="M311" s="18"/>
      <c r="N311" s="18">
        <v>42.740244463000003</v>
      </c>
      <c r="O311" s="18">
        <v>2.0017952999999999</v>
      </c>
      <c r="P311" s="19" t="s">
        <v>16</v>
      </c>
      <c r="Q311" s="14" t="s">
        <v>565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t="s">
        <v>473</v>
      </c>
      <c r="D312" s="20" t="s">
        <v>474</v>
      </c>
      <c r="E312" s="16"/>
      <c r="F312" s="17">
        <v>8.01</v>
      </c>
      <c r="G312" s="17">
        <v>7.67</v>
      </c>
      <c r="H312" s="17">
        <v>7.34</v>
      </c>
      <c r="I312" s="17"/>
      <c r="J312" s="17">
        <v>8.07</v>
      </c>
      <c r="K312" s="17">
        <v>8.73</v>
      </c>
      <c r="L312" s="17">
        <v>9.8000000000000007</v>
      </c>
      <c r="M312" s="17"/>
      <c r="N312" s="17">
        <v>27.732392987000001</v>
      </c>
      <c r="O312" s="36">
        <v>3.746176551</v>
      </c>
      <c r="P312" s="20" t="s">
        <v>16</v>
      </c>
      <c r="Q312" s="15" t="s">
        <v>872</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t="s">
        <v>475</v>
      </c>
      <c r="D313" s="19" t="s">
        <v>476</v>
      </c>
      <c r="E313" s="16"/>
      <c r="F313" s="18" t="s">
        <v>38</v>
      </c>
      <c r="G313" s="18" t="s">
        <v>38</v>
      </c>
      <c r="H313" s="18" t="s">
        <v>38</v>
      </c>
      <c r="I313" s="17"/>
      <c r="J313" s="18" t="s">
        <v>38</v>
      </c>
      <c r="K313" s="18" t="s">
        <v>38</v>
      </c>
      <c r="L313" s="18" t="s">
        <v>38</v>
      </c>
      <c r="M313" s="18"/>
      <c r="N313" s="18" t="s">
        <v>38</v>
      </c>
      <c r="O313" s="18" t="s">
        <v>38</v>
      </c>
      <c r="P313" s="19" t="s">
        <v>38</v>
      </c>
      <c r="Q313" s="14" t="s">
        <v>39</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t="s">
        <v>477</v>
      </c>
      <c r="D314" s="20" t="s">
        <v>478</v>
      </c>
      <c r="E314" s="16"/>
      <c r="F314" s="17">
        <v>19.5</v>
      </c>
      <c r="G314" s="17">
        <v>17.940000000000001</v>
      </c>
      <c r="H314" s="17">
        <v>16.39</v>
      </c>
      <c r="I314" s="17"/>
      <c r="J314" s="17">
        <v>19.84</v>
      </c>
      <c r="K314" s="17">
        <v>22.94</v>
      </c>
      <c r="L314" s="17">
        <v>27.96</v>
      </c>
      <c r="M314" s="17"/>
      <c r="N314" s="17">
        <v>69.851959901000001</v>
      </c>
      <c r="O314" s="36">
        <v>14.488724123000001</v>
      </c>
      <c r="P314" s="20" t="s">
        <v>19</v>
      </c>
      <c r="Q314" s="15" t="s">
        <v>873</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t="s">
        <v>479</v>
      </c>
      <c r="D315" s="19" t="s">
        <v>480</v>
      </c>
      <c r="E315" s="16"/>
      <c r="F315" s="18">
        <v>17.89</v>
      </c>
      <c r="G315" s="18">
        <v>17.18</v>
      </c>
      <c r="H315" s="18">
        <v>16.48</v>
      </c>
      <c r="I315" s="17"/>
      <c r="J315" s="18">
        <v>18.18</v>
      </c>
      <c r="K315" s="18">
        <v>19.579999999999998</v>
      </c>
      <c r="L315" s="18">
        <v>21.85</v>
      </c>
      <c r="M315" s="18"/>
      <c r="N315" s="18">
        <v>37.312082052999997</v>
      </c>
      <c r="O315" s="18">
        <v>16.146248419999999</v>
      </c>
      <c r="P315" s="19" t="s">
        <v>16</v>
      </c>
      <c r="Q315" s="14" t="s">
        <v>874</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t="s">
        <v>481</v>
      </c>
      <c r="D316" s="20" t="s">
        <v>482</v>
      </c>
      <c r="E316" s="16"/>
      <c r="F316" s="17">
        <v>27.52</v>
      </c>
      <c r="G316" s="17">
        <v>24.98</v>
      </c>
      <c r="H316" s="17">
        <v>22.44</v>
      </c>
      <c r="I316" s="17"/>
      <c r="J316" s="17">
        <v>30.14</v>
      </c>
      <c r="K316" s="17">
        <v>35.21</v>
      </c>
      <c r="L316" s="17">
        <v>43.43</v>
      </c>
      <c r="M316" s="17"/>
      <c r="N316" s="17">
        <v>56.062626342000002</v>
      </c>
      <c r="O316" s="36">
        <v>91.152566313000008</v>
      </c>
      <c r="P316" s="20" t="s">
        <v>19</v>
      </c>
      <c r="Q316" s="15" t="s">
        <v>875</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t="s">
        <v>483</v>
      </c>
      <c r="D317" s="19" t="s">
        <v>484</v>
      </c>
      <c r="E317" s="16"/>
      <c r="F317" s="18">
        <v>15.23</v>
      </c>
      <c r="G317" s="18">
        <v>14.74</v>
      </c>
      <c r="H317" s="18">
        <v>14.25</v>
      </c>
      <c r="I317" s="17"/>
      <c r="J317" s="18">
        <v>15.37</v>
      </c>
      <c r="K317" s="18">
        <v>16.34</v>
      </c>
      <c r="L317" s="18">
        <v>17.91</v>
      </c>
      <c r="M317" s="18"/>
      <c r="N317" s="18">
        <v>38.889750393</v>
      </c>
      <c r="O317" s="18">
        <v>6.5343300660000008</v>
      </c>
      <c r="P317" s="19" t="s">
        <v>16</v>
      </c>
      <c r="Q317" s="14" t="s">
        <v>876</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Nonato</cp:lastModifiedBy>
  <cp:lastPrinted>2026-02-11T22:10:00Z</cp:lastPrinted>
  <dcterms:created xsi:type="dcterms:W3CDTF">2020-05-21T15:06:06Z</dcterms:created>
  <dcterms:modified xsi:type="dcterms:W3CDTF">2026-02-26T00:30:34Z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