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1C65C2A1-519E-4120-AAB8-44DFF817074A}" xr6:coauthVersionLast="47" xr6:coauthVersionMax="47" xr10:uidLastSave="{00000000-0000-0000-0000-000000000000}"/>
  <bookViews>
    <workbookView xWindow="-75" yWindow="-21720" windowWidth="51840" windowHeight="218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<sst xmlns="http://schemas.openxmlformats.org/spreadsheetml/2006/main" count="1269" uniqueCount="833">
  <si>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</si>
  <si>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</si>
  <si>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</si>
  <si>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</si>
  <si>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</si>
  <si>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</si>
  <si>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</si>
  <si>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</si>
  <si>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</si>
  <si>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</si>
  <si>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</si>
  <si>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</si>
  <si>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</si>
  <si>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</si>
  <si>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</si>
  <si>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</si>
  <si>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</si>
  <si>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</si>
  <si>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</si>
  <si>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</si>
  <si>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</si>
  <si>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</si>
  <si>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</si>
  <si>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</si>
  <si>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</si>
  <si>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</si>
  <si>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</si>
  <si>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</si>
  <si>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</si>
  <si>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</si>
  <si>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</si>
  <si>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</si>
  <si>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</si>
  <si>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</si>
  <si>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</si>
  <si>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</si>
  <si>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</si>
  <si>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</si>
  <si>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</si>
  <si>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</si>
  <si>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</si>
  <si>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</si>
  <si>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</si>
  <si>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</si>
  <si>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</si>
  <si>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</si>
  <si>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</si>
  <si>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</si>
  <si>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</si>
  <si>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</si>
  <si>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</si>
  <si>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</si>
  <si>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</si>
  <si>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</si>
  <si>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</si>
  <si>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</si>
  <si>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</si>
  <si>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</si>
  <si>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</si>
  <si>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</si>
  <si>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</si>
  <si>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</si>
  <si>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</si>
  <si>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</si>
  <si>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</si>
  <si>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</si>
  <si>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</si>
  <si>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</si>
  <si>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</si>
  <si>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</si>
  <si>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</si>
  <si>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</si>
  <si>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</si>
  <si>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</si>
  <si>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</si>
  <si>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</si>
  <si>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</si>
  <si>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</si>
  <si>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</si>
  <si>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</si>
  <si>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</si>
  <si>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</si>
  <si>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</si>
  <si>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</si>
  <si>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</si>
  <si>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</si>
  <si>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</si>
  <si>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</si>
  <si>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</si>
  <si>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</si>
  <si>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</si>
  <si>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</si>
  <si>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</si>
  <si>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</si>
  <si>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</si>
  <si>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</si>
  <si>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</si>
  <si>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</si>
  <si>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</si>
  <si>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</si>
  <si>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</si>
  <si>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</si>
  <si>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</si>
  <si>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</si>
  <si>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</si>
  <si>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</si>
  <si>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</si>
  <si>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</si>
  <si>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Coca Cola Co</t>
  </si>
  <si>
    <t>COCA34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</si>
  <si>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</si>
  <si>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</si>
  <si>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</si>
  <si>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</si>
  <si>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</si>
  <si>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</si>
  <si>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</si>
  <si>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</si>
  <si>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</si>
  <si>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</si>
  <si>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</si>
  <si>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</si>
  <si>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</si>
  <si>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</si>
  <si>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</si>
  <si>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</si>
  <si>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</si>
  <si>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</si>
  <si>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</si>
  <si>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</si>
  <si>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</si>
  <si>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</si>
  <si>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</si>
  <si>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</si>
  <si>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</si>
  <si>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</si>
  <si>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</si>
  <si>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</si>
  <si>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</si>
  <si>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</si>
  <si>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</si>
  <si>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</si>
  <si>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</si>
  <si>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</si>
  <si>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</si>
  <si>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</si>
  <si>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</si>
  <si>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</si>
  <si>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</si>
  <si>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</si>
  <si>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</si>
  <si>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</si>
  <si>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</si>
  <si>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</si>
  <si>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</si>
  <si>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</si>
  <si>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</si>
  <si>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</si>
  <si>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</si>
  <si>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</si>
  <si>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</si>
  <si>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</si>
  <si>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</si>
  <si>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</si>
  <si>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</si>
  <si>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</si>
  <si>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</si>
  <si>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</si>
  <si>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</si>
  <si>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</si>
  <si>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</si>
  <si>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</si>
  <si>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</si>
  <si>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</si>
  <si>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</si>
  <si>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</si>
  <si>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</si>
  <si>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</si>
  <si>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</si>
  <si>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</si>
  <si>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</si>
  <si>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</si>
  <si>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</si>
  <si>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</si>
  <si>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</si>
  <si>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</si>
  <si>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</si>
  <si>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</si>
  <si>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</si>
  <si>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</si>
  <si>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</si>
  <si>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</si>
  <si>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</si>
  <si>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</si>
  <si>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</si>
  <si>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</si>
  <si>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</si>
  <si>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</si>
  <si>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</si>
  <si>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</si>
  <si>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</si>
  <si>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</si>
  <si>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</si>
  <si>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</si>
  <si>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</si>
  <si>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</si>
  <si>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</si>
  <si>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</si>
  <si>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</si>
  <si>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</si>
  <si>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</si>
  <si>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</si>
  <si>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</si>
  <si>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</si>
  <si>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</si>
  <si>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</si>
  <si>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</si>
  <si>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</si>
  <si>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</si>
  <si>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</si>
  <si>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</si>
  <si>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</si>
  <si>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</si>
  <si>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</si>
  <si>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</si>
  <si>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</si>
  <si>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</si>
  <si>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</si>
  <si>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</si>
  <si>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</si>
  <si>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</si>
  <si>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</si>
  <si>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</si>
  <si>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</si>
  <si>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</si>
  <si>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</si>
  <si>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</si>
  <si>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</si>
  <si>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</si>
  <si>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</si>
  <si>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</si>
  <si>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</si>
  <si>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</si>
  <si>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</si>
  <si>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</si>
  <si>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</si>
  <si>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</si>
  <si>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</si>
  <si>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</si>
  <si>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</si>
  <si>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</si>
  <si>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</si>
  <si>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</si>
  <si>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</si>
  <si>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</si>
  <si>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</si>
  <si>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</si>
  <si>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</si>
  <si>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</si>
  <si>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</si>
  <si>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</si>
  <si>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</si>
  <si>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</si>
  <si>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</si>
  <si>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</si>
  <si>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</si>
  <si>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</si>
  <si>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</si>
  <si>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</si>
  <si>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</si>
  <si>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</si>
  <si>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</si>
  <si>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</si>
  <si>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</si>
  <si>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</si>
  <si>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</si>
  <si>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</si>
  <si>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</si>
  <si>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</si>
  <si>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</si>
  <si>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</si>
  <si>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</si>
  <si>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</si>
  <si>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</si>
  <si>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</si>
  <si>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</si>
  <si>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</si>
  <si>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</si>
  <si>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</si>
  <si>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</si>
  <si>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</si>
  <si>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</si>
  <si>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</si>
  <si>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</si>
  <si>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</si>
  <si>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</si>
  <si>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</si>
  <si>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</si>
  <si>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</si>
  <si>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</si>
  <si>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</si>
  <si>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</si>
  <si>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</si>
  <si>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</si>
  <si>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</si>
  <si>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</si>
  <si>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</si>
  <si>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</si>
  <si>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</si>
  <si>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</si>
  <si>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</si>
  <si>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</si>
  <si>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</si>
  <si>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</si>
  <si>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</si>
  <si>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</si>
  <si>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</si>
  <si>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</si>
  <si>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</si>
  <si>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</si>
  <si>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</si>
  <si>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</si>
  <si>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</si>
  <si>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</si>
  <si>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</si>
  <si>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Porto Seguro</t>
  </si>
  <si>
    <t>PSSA3</t>
  </si>
  <si>
    <t>POSI3</t>
  </si>
  <si>
    <t>PRNR3</t>
  </si>
  <si>
    <t>Qualicorp</t>
  </si>
  <si>
    <t>QUAL3</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</si>
  <si>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</si>
  <si>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</si>
  <si>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</si>
  <si>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</si>
  <si>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</si>
  <si>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</si>
  <si>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</si>
  <si>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</si>
  <si>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</si>
  <si>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</si>
  <si>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</si>
  <si>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</si>
  <si>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</si>
  <si>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</si>
  <si>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</si>
  <si>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</si>
  <si>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</si>
  <si>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</si>
  <si>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</si>
  <si>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</si>
  <si>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</si>
  <si>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</si>
  <si>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</si>
  <si>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</si>
  <si>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</si>
  <si>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</si>
  <si>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</si>
  <si>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</si>
  <si>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</si>
  <si>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</si>
  <si>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</si>
  <si>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</si>
  <si>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</si>
  <si>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</si>
  <si>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</si>
  <si>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</si>
  <si>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</si>
  <si>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</si>
  <si>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</si>
  <si>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</si>
  <si>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</si>
  <si>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</si>
  <si>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</si>
  <si>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</si>
  <si>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</si>
  <si>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</si>
  <si>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</si>
  <si>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</si>
  <si>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</si>
  <si>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</si>
  <si>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</si>
  <si>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</si>
  <si>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</si>
  <si>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</si>
  <si>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</si>
  <si>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</si>
  <si>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</si>
  <si>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</si>
  <si>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</si>
  <si>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</si>
  <si>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</si>
  <si>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</si>
  <si>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</si>
  <si>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</si>
  <si>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</si>
  <si>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</si>
  <si>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</si>
  <si>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</si>
  <si>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</si>
  <si>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</si>
  <si>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</si>
  <si>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</si>
  <si>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</si>
  <si>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</si>
  <si>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</si>
  <si>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</si>
  <si>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</si>
  <si>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</si>
  <si>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</si>
  <si>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</si>
  <si>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</si>
  <si>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</si>
  <si>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</si>
  <si>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</si>
  <si>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</si>
  <si>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</si>
  <si>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</si>
  <si>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</si>
  <si>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</si>
  <si>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</si>
  <si>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</si>
  <si>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</si>
  <si>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</si>
  <si>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</si>
  <si>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</si>
  <si>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</si>
  <si>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</si>
  <si>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</si>
  <si>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</si>
  <si>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Western Digital Corp</t>
  </si>
  <si>
    <t>W1DC34</t>
  </si>
  <si>
    <t>Wiz Co</t>
  </si>
  <si>
    <t>WIZC3</t>
  </si>
  <si>
    <t>Xp Inc.</t>
  </si>
  <si>
    <t>XPBR31</t>
  </si>
  <si>
    <t>Yduqs Part</t>
  </si>
  <si>
    <t>YDUQ3</t>
  </si>
  <si>
    <t>Etf BV Coin</t>
  </si>
  <si>
    <t>COIN11</t>
  </si>
  <si>
    <t>Etf BV Spyi</t>
  </si>
  <si>
    <t>SPYI11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</si>
  <si>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</si>
  <si>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</si>
  <si>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</si>
  <si>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</si>
  <si>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</si>
  <si>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</si>
  <si>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</si>
  <si>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</si>
  <si>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</si>
  <si>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</si>
  <si>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</si>
  <si>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</si>
  <si>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</si>
  <si>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</si>
  <si>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</si>
  <si>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</si>
  <si>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</si>
  <si>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</si>
  <si>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</si>
  <si>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</si>
  <si>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</si>
  <si>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</si>
  <si>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</si>
  <si>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</si>
  <si>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</si>
  <si>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</si>
  <si>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</si>
  <si>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</si>
  <si>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</si>
  <si>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</si>
  <si>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</si>
  <si>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</si>
  <si>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</si>
  <si>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</si>
  <si>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</si>
  <si>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</si>
  <si>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</si>
  <si>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</si>
  <si>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</si>
  <si>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</si>
  <si>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</si>
  <si>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</si>
  <si>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</si>
  <si>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</si>
  <si>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</si>
  <si>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</si>
  <si>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</si>
  <si>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</si>
  <si>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</si>
  <si>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</si>
  <si>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</si>
  <si>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</si>
  <si>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</si>
  <si>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</si>
  <si>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</si>
  <si>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</si>
  <si>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</si>
  <si>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</si>
  <si>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</si>
  <si>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</si>
  <si>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</si>
  <si>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Ambipar</t>
  </si>
  <si>
    <t>AMBP3</t>
  </si>
  <si>
    <t>Applied Materials Inc</t>
  </si>
  <si>
    <t>A1MT34</t>
  </si>
  <si>
    <t>Gol</t>
  </si>
  <si>
    <t>GOLL54</t>
  </si>
  <si>
    <t>GOLL54 está em tendência de alta no curto prazo e acima de 0,01 projetaria de 0,01 a 0,02. Tem suportes em 0 e 0. O IFR sobrecomprado alerta realizações se perder 0.</t>
  </si>
  <si>
    <t>Multilaser</t>
  </si>
  <si>
    <t>MLAS3</t>
  </si>
  <si>
    <t>Priner</t>
  </si>
  <si>
    <t>Seagate Technology Holdings Plc</t>
  </si>
  <si>
    <t>S1TX34</t>
  </si>
  <si>
    <t>iShares MSCI Emerging Markets Index</t>
  </si>
  <si>
    <t>BEEM39</t>
  </si>
  <si>
    <t>It Now Divd</t>
  </si>
  <si>
    <t>DIVD11</t>
  </si>
  <si>
    <t>It Now Ifnc Fundo de Indice</t>
  </si>
  <si>
    <t>FIND11</t>
  </si>
  <si>
    <t>Nuibovhighbt</t>
  </si>
  <si>
    <t>HIGH11</t>
  </si>
  <si>
    <t>Qr Cme Cf</t>
  </si>
  <si>
    <t>QSOL11</t>
  </si>
  <si>
    <t>Petzcobasi</t>
  </si>
  <si>
    <t>Trend Us Tec</t>
  </si>
  <si>
    <t>UTEC11</t>
  </si>
  <si>
    <t>Applied Digital Corp</t>
  </si>
  <si>
    <t>A1PL34</t>
  </si>
  <si>
    <t>Asml Holding Nv</t>
  </si>
  <si>
    <t>ASML34</t>
  </si>
  <si>
    <t>JSLG3 está em tendência de alta no curto prazo e acima de 8,72 projetaria de 11,71 a 16,56. Tem suportes em 8 e 6,5.</t>
  </si>
  <si>
    <t>Moderna, Inc</t>
  </si>
  <si>
    <t>M1RN34</t>
  </si>
  <si>
    <t>Nike, Inc</t>
  </si>
  <si>
    <t>NIKE34</t>
  </si>
  <si>
    <t>Visa Inc</t>
  </si>
  <si>
    <t>VISA34</t>
  </si>
  <si>
    <t>Btgteva Auvp</t>
  </si>
  <si>
    <t>AUVP11</t>
  </si>
  <si>
    <t>Ishares Cap5</t>
  </si>
  <si>
    <t>CAPE11</t>
  </si>
  <si>
    <t>DIVD11 está em tendência de alta no curto prazo e acima de 68,12 projetaria de 78,17 a 94,44. Tem suportes em 65,28 e 60,25.</t>
  </si>
  <si>
    <t>It Now Gold</t>
  </si>
  <si>
    <t>GLDI11</t>
  </si>
  <si>
    <t>GLDI11 está em tendência de alta no curto prazo e acima de 71,6 projetaria de 85,06 a 106,85. Tem suportes em 62,9 e 56,16. O padrão de volume favorece a alta.</t>
  </si>
  <si>
    <t>It Now Imat</t>
  </si>
  <si>
    <t>MATB11</t>
  </si>
  <si>
    <t>MATB11 está em tendência de alta no curto prazo e acima de 70,91 projetaria de 82,83 a 102,13. Tem suportes em 67,33 e 61,36.</t>
  </si>
  <si>
    <t>Nu Ibov Div</t>
  </si>
  <si>
    <t>NSDV11</t>
  </si>
  <si>
    <t>NSDV11 está em tendência de alta no curto prazo e acima de 166 projetaria de 189,65 a 227,92. Tem suportes em 159,01 e 147,18.</t>
  </si>
  <si>
    <t>Pactual Ibov</t>
  </si>
  <si>
    <t>IBOB11</t>
  </si>
  <si>
    <t>TTEN3 está em tendência de baixa no curto prazo e abaixo de 15,73 projetaria de 14,64 a 13,55. Tem resistências em 16,03  e 18,2.</t>
  </si>
  <si>
    <t>ABCB4 está em tendência de alta no curto prazo e acima de 28,65 projetaria de 34,11 a 42,95. Tem suportes em 26,83 e 24,09.</t>
  </si>
  <si>
    <t>A1MD34 está em tendência de baixa no curto prazo e abaixo de 129,26 projetaria de 112,97 a 96,69. Tem resistências em 134  e 166,56.</t>
  </si>
  <si>
    <t>BABA34 está em tendência de baixa no curto prazo e abaixo de 28,96 projetaria de 26,82 a 24,68. Tem resistências em 29,45  e 33,72.</t>
  </si>
  <si>
    <t>ALLD3 está em tendência de baixa no curto prazo e abaixo de 7,47 projetaria de 6,91 a 6,35. Tem resistências em 7,61  e 8,72.</t>
  </si>
  <si>
    <t>ALOS3 está em tendência de alta no curto prazo e acima de 31,99 projetaria de 37,69 a 46,92. Tem suportes em 30,54 e 27,68. O padrão de volume favorece a alta.</t>
  </si>
  <si>
    <t>ALPA4 está em tendência de alta no curto prazo e acima de 16,22 projetaria de 21,28 a 29,48. Tem suportes em 14,54 e 12.</t>
  </si>
  <si>
    <t>GOGL34 está em tendência de baixa no curto prazo e abaixo de 131,4 projetaria de 118,08 a 104,77. Tem resistências em 133,09  e 159,71. O IFR sobrevendido alerta para recuperações se superar 133,09</t>
  </si>
  <si>
    <t>ALUP11 está em tendência de alta no curto prazo e acima de 36,44 projetaria de 40,26 a 46,46. Tem suportes em 35,13 e 33,21.</t>
  </si>
  <si>
    <t>AMZO34 está em tendência de baixa no curto prazo e abaixo de 53,48 projetaria de 47,89 a 42,3. Tem resistências em 53,96  e 65,13.</t>
  </si>
  <si>
    <t>ABEV3 está em tendência de alta no curto prazo e acima de 16,77 projetaria de 20,15 a 25,62. Tem suportes em 16,01 e 14,31. O IFR sobrecomprado alerta realizações se perder 16,01.</t>
  </si>
  <si>
    <t>AMBP3 está em tendência de baixa no curto prazo e abaixo de 0,26 projetaria de 0,14 a 0,03. Tem resistências em 0,27  e 0,49.</t>
  </si>
  <si>
    <t>AMER3 está em tendência de alta no curto prazo e acima de 7,39 projetaria de 9,11 a 11,9. Tem suportes em 5,55 e 4,68.</t>
  </si>
  <si>
    <t>AAPL34 está em tendência de alta no curto prazo e acima de 76,6 projetaria de 83,89 a 95,69. Tem suportes em 68,76 e 65,11.</t>
  </si>
  <si>
    <t>A1PL34 está em tendência de alta no curto prazo e acima de 219 projetaria de 289,84 a 404,48. Tem suportes em 178,88 e 143,45. O padrão de volume favorece a alta.</t>
  </si>
  <si>
    <t>A1MT34 está em tendência de alta no curto prazo e acima de 199,23 projetaria de 253,52 a 341,39. Tem suportes em 185,89 e 158,74. O padrão de volume favorece a alta. O IFR sobrecomprado alerta realizações se perder 185,89.</t>
  </si>
  <si>
    <t>ARML3 está em tendência de alta no curto prazo e acima de 5,66 projetaria de 7,52 a 10,55. Tem suportes em 5,33 e 4,39. O IFR sobrecomprado alerta realizações se perder 5,33.</t>
  </si>
  <si>
    <t>ASML34 está em tendência de alta no curto prazo e acima de 144,32 projetaria de 175,94 a 227,12. Tem suportes em 138,68 e 122,86.</t>
  </si>
  <si>
    <t>ASAI3 está em tendência de alta no curto prazo e acima de 10,23 projetaria de 12,28 a 15,6. Tem suportes em 9,45 e 8,42. O IFR sobrecomprado alerta realizações se perder 9,45.</t>
  </si>
  <si>
    <t>AURA33 está em tendência de baixa no curto prazo e abaixo de 118,32 projetaria de 92,8 a 67,28. Tem resistências em 124,99  e 176,02.</t>
  </si>
  <si>
    <t>AURE3 está em tendência de alta no curto prazo e acima de 12,99 projetaria de 14,59 a 17,18. Tem suportes em 11,58 e 10,77.</t>
  </si>
  <si>
    <t>AXIA3 está em tendência de alta no curto prazo e acima de 59,99 projetaria de 72,25 a 92,1. Tem suportes em 58,24 e 52,1.</t>
  </si>
  <si>
    <t>AXIA6 está em tendência de alta no curto prazo e acima de 63,59 projetaria de 77,01 a 98,74. Tem suportes em 61,68 e 54,96.</t>
  </si>
  <si>
    <t>AXIA7 está em tendência de alta no curto prazo e acima de 57,9 projetaria de 64,52 a 75,24. Tem suportes em 55,98 e 52,66.</t>
  </si>
  <si>
    <t>AZZA3 está em tendência de baixa no curto prazo e abaixo de 24,55 projetaria de 22,59 a 20,64. Tem resistências em 25,13  e 29,03.</t>
  </si>
  <si>
    <t>B3SA3 está em tendência de alta no curto prazo e acima de 17,75 projetaria de 21,32 a 27,11. Tem suportes em 17,46 e 15,67. O IFR sobrecomprado alerta realizações se perder 17,46.</t>
  </si>
  <si>
    <t>BMGB4 está em tendência de baixa no curto prazo e abaixo de 4,82 projetaria de 4,28 a 3,74. Tem resistências em 4,92  e 5,99.</t>
  </si>
  <si>
    <t>BRSR6 está em tendência de alta no curto prazo e acima de 19,05 projetaria de 23,86 a 31,64. Tem suportes em 18,26 e 15,85.</t>
  </si>
  <si>
    <t>BBSE3 está em tendência de baixa no curto prazo e abaixo de 33,49 projetaria de 31,29 a 29,1. Tem resistências em 34,4  e 38,78.</t>
  </si>
  <si>
    <t>BMOB3 está em tendência de baixa no curto prazo e abaixo de 23,7 projetaria de 21,51 a 19,32. Tem resistências em 24,17  e 28,54.</t>
  </si>
  <si>
    <t>BERK34 está em tendência de alta no curto prazo e acima de 140,34 projetaria de 151,45 a 169,44. Tem suportes em 129,86 e 124,3.</t>
  </si>
  <si>
    <t>BLAU3 está em tendência de alta no curto prazo e acima de 11,51 projetaria de 13,23 a 16,02. Tem suportes em 10,19 e 9,32.</t>
  </si>
  <si>
    <t>SOJA3 está em tendência de baixa no curto prazo e abaixo de 8,08 projetaria de 7,25 a 6,43. Tem resistências em 8,28  e 9,92.</t>
  </si>
  <si>
    <t>BRBI11 está em tendência de baixa no curto prazo e abaixo de 18,35 projetaria de 16,88 a 15,41. Tem resistências em 19,37  e 22,3.</t>
  </si>
  <si>
    <t>BBDC3 está em tendência de alta no curto prazo e acima de 18,97 projetaria de 21,88 a 26,61. Tem suportes em 17,9 e 16,44.</t>
  </si>
  <si>
    <t>BBDC4 está em tendência de alta no curto prazo e acima de 22,12 projetaria de 25,41 a 30,75. Tem suportes em 20,7 e 19,05.</t>
  </si>
  <si>
    <t>BRAP3 está em tendência de baixa no curto prazo e abaixo de 20,07 projetaria de 17,51 a 14,96. Tem resistências em 20,46  e 25,56.</t>
  </si>
  <si>
    <t>BRAP4 está em tendência de baixa no curto prazo e abaixo de 23,07 projetaria de 19,91 a 16,75. Tem resistências em 23,68  e 29,99.</t>
  </si>
  <si>
    <t>BBAS3 está em tendência de alta no curto prazo e acima de 26,89 projetaria de 31,2 a 38,17. Tem suportes em 25,35 e 23,19. O padrão de volume favorece a alta.</t>
  </si>
  <si>
    <t>AGRO3 está em tendência de baixa no curto prazo e abaixo de 20,05 projetaria de 18,93 a 17,81. Tem resistências em 20,44  e 22,67.</t>
  </si>
  <si>
    <t>BRKM5 está em tendência de alta no curto prazo e acima de 10,97 projetaria de 13,94 a 18,76. Tem suportes em 9,2 e 7,71.</t>
  </si>
  <si>
    <t>BRAV3 está em tendência de alta no curto prazo e acima de 19,39 projetaria de 23,15 a 29,25. Tem suportes em 17,85 e 15,96.</t>
  </si>
  <si>
    <t>AVGO34 está em tendência de baixa no curto prazo e abaixo de 24,7 projetaria de 21,58 a 18,47. Tem resistências em 25,19  e 31,41.</t>
  </si>
  <si>
    <t>BPAC11 está em tendência de alta no curto prazo e acima de 62,99 projetaria de 74,37 a 92,79. Tem suportes em 59,6 e 53,9.</t>
  </si>
  <si>
    <t>CXSE3 está em tendência de alta no curto prazo e acima de 18,6 projetaria de 21,49 a 26,17. Tem suportes em 17,68 e 16,23.</t>
  </si>
  <si>
    <t>CAML3 está em tendência de baixa no curto prazo e abaixo de 6,51 projetaria de 5,87 a 5,24. Tem resistências em 6,64  e 7,9.</t>
  </si>
  <si>
    <t>BHIA3 está em tendência de baixa no curto prazo e abaixo de 2,94 projetaria de 2,49 a 2,05. Tem resistências em 3,02  e 3,9.</t>
  </si>
  <si>
    <t>CBAV3 está em tendência de alta no curto prazo e acima de 10,54 projetaria de 14,21 a 20,16. Tem suportes em 10,13 e 8,29. O IFR sobrecomprado alerta realizações se perder 10,13.</t>
  </si>
  <si>
    <t>CEAB3 está em tendência de alta no curto prazo e acima de 17,99 projetaria de 23,27 a 31,83. Tem suportes em 12,85 e 10,2.</t>
  </si>
  <si>
    <t>CMIG4 está em tendência de alta no curto prazo e acima de 11,97 projetaria de 13,05 a 14,81. Tem suportes em 11,58 e 11,03.</t>
  </si>
  <si>
    <t>Citigroup Inc</t>
  </si>
  <si>
    <t>CTGP34</t>
  </si>
  <si>
    <t>CTGP34 está em tendência de baixa no curto prazo e abaixo de 100,99 projetaria de 92,42 a 83,86. Tem resistências em 101,95  e 119,07.</t>
  </si>
  <si>
    <t>COCA34 está em tendência de alta no curto prazo e acima de 69,78 projetaria de 75,77 a 85,48. Tem suportes em 68,45 e 65,45.</t>
  </si>
  <si>
    <t>COGN3 está em tendência de baixa no curto prazo e abaixo de 3,43 projetaria de 2,75 a 2,08. Tem resistências em 3,54  e 4,88.</t>
  </si>
  <si>
    <t>CSMG3 está em tendência de alta no curto prazo e acima de 58,05 projetaria de 72,6 a 96,15. Tem suportes em 55,82 e 48,54. O IFR sobrecomprado alerta realizações se perder 55,82.</t>
  </si>
  <si>
    <t>CPLE3 está em tendência de alta no curto prazo e acima de 14,31 projetaria de 16,4 a 19,78. Tem suportes em 13,97 e 12,92.</t>
  </si>
  <si>
    <t>CSAN3 está em tendência de alta no curto prazo e acima de 6,78 projetaria de 7,92 a 9,78. Tem suportes em 6,09 e 5,51.</t>
  </si>
  <si>
    <t>CPFE3 está em tendência de baixa no curto prazo e abaixo de 49,32 projetaria de 43,89 a 38,46. Tem resistências em 51,12  e 61,97.</t>
  </si>
  <si>
    <t>CSED3 está em tendência de baixa no curto prazo e abaixo de 6,53 projetaria de 5,83 a 5,13. Tem resistências em 6,7  e 8,09.</t>
  </si>
  <si>
    <t>CMIN3 está em tendência de baixa no curto prazo e abaixo de 5,32 projetaria de 4,85 a 4,39. Tem resistências em 5,6  e 6,52.</t>
  </si>
  <si>
    <t>CURY3 está em tendência de alta no curto prazo e acima de 41,76 projetaria de 50,17 a 63,79. Tem suportes em 40,41 e 36,2. O IFR sobrecomprado alerta realizações se perder 40,41.</t>
  </si>
  <si>
    <t>CVCB3 está em tendência de baixa no curto prazo e abaixo de 2,32 projetaria de 1,96 a 1,6. Tem resistências em 2,48  e 3,19.</t>
  </si>
  <si>
    <t>CYRE3 está em tendência de alta no curto prazo e acima de 32,17 projetaria de 38,56 a 48,91. Tem suportes em 30,64 e 27,44. O padrão de volume favorece a alta.</t>
  </si>
  <si>
    <t>CYRE4 está em tendência de alta no curto prazo e acima de 30,9 projetaria de 35,96 a 44,15. Tem suportes em 29,03 e 26,49.</t>
  </si>
  <si>
    <t>DASA3 está em tendência de alta no curto prazo e acima de 4,77 projetaria de 6,92 a 10,4. Tem suportes em 4,14 e 3,06.</t>
  </si>
  <si>
    <t>DESK3 está em tendência de baixa no curto prazo e abaixo de 15,36 projetaria de 13,16 a 10,97. Tem resistências em 16,27  e 20,65.</t>
  </si>
  <si>
    <t>DXCO3 está em tendência de baixa no curto prazo e abaixo de 5,5 projetaria de 4,95 a 4,41. Tem resistências em 5,67  e 6,75.</t>
  </si>
  <si>
    <t>PNVL3 está em tendência de alta no curto prazo e acima de 15,87 projetaria de 20,17 a 27,13. Tem suportes em 15,43 e 13,27. O IFR sobrecomprado alerta realizações se perder 15,43.</t>
  </si>
  <si>
    <t>DIRR3 está em tendência de alta no curto prazo e acima de 17,25 projetaria de 20,17 a 24,91. Tem suportes em 16,25 e 14,78. O IFR sobrecomprado alerta realizações se perder 16,25.</t>
  </si>
  <si>
    <t>ECOR3 está em tendência de baixa no curto prazo e abaixo de 10,37 projetaria de 8,86 a 7,35. Tem resistências em 10,56  e 13,57.</t>
  </si>
  <si>
    <t>LILY34 está em tendência de baixa no curto prazo e abaixo de 176,22 projetaria de 155,74 a 135,27. Tem resistências em 179,13  e 220,07.</t>
  </si>
  <si>
    <t>EMBJ3 está em tendência de baixa no curto prazo e abaixo de 93,73 projetaria de 85,45 a 77,18. Tem resistências em 95,37  e 111,91.</t>
  </si>
  <si>
    <t>ENGI11 está em tendência de alta no curto prazo e acima de 54 projetaria de 60,61 a 71,32. Tem suportes em 51,06 e 47,75.</t>
  </si>
  <si>
    <t>ENEV3 está em tendência de alta no curto prazo e acima de 22,79 projetaria de 26,8 a 33,29. Tem suportes em 21,1 e 19,09.</t>
  </si>
  <si>
    <t>EGIE3 está em tendência de alta no curto prazo e acima de 35,19 projetaria de 39,8 a 47,27. Tem suportes em 33,01 e 30,7.</t>
  </si>
  <si>
    <t>EQTL3 está em tendência de alta no curto prazo e acima de 42,34 projetaria de 47,57 a 56,03. Tem suportes em 40,52 e 37,9.</t>
  </si>
  <si>
    <t>EVEN3 está em tendência de alta no curto prazo e acima de 8,76 projetaria de 10,22 a 12,6. Tem suportes em 8,23 e 7,49. O padrão de volume favorece a alta.</t>
  </si>
  <si>
    <t>EZTC3 está em tendência de alta no curto prazo e acima de 16,71 projetaria de 19,96 a 25,22. Tem suportes em 15,04 e 13,41.</t>
  </si>
  <si>
    <t>FESA4 está em tendência de alta no curto prazo e acima de 8,9 projetaria de 10,71 a 13,64. Tem suportes em 7,8 e 6,89.</t>
  </si>
  <si>
    <t>FLRY3 está em tendência de alta no curto prazo e acima de 17,77 projetaria de 20,6 a 25,18. Tem suportes em 17,41 e 15,99. O IFR sobrecomprado alerta realizações se perder 17,41.</t>
  </si>
  <si>
    <t>FRAS3 está em tendência de alta no curto prazo e acima de 25,43 projetaria de 27,85 a 31,79. Tem suportes em 24,11 e 22,89.</t>
  </si>
  <si>
    <t>FCXO34 está em tendência de alta no curto prazo e acima de 120 projetaria de 151,65 a 202,87. Tem suportes em 107,37 e 91,54.</t>
  </si>
  <si>
    <t>GFSA3 está em tendência de baixa no curto prazo e abaixo de 2,91 projetaria de 1,48 a 0,05. Tem resistências em 3,15  e 6. O IFR sobrevendido alerta para recuperações se superar 3,15</t>
  </si>
  <si>
    <t>GGBR4 está em tendência de baixa no curto prazo e abaixo de 21,32 projetaria de 19,23 a 17,14. Tem resistências em 21,72  e 25,89.</t>
  </si>
  <si>
    <t>GOAU4 está em tendência de baixa no curto prazo e abaixo de 9,6 projetaria de 8,6 a 7,61. Tem resistências em 9,72  e 11,7.</t>
  </si>
  <si>
    <t>GGPS3 está em tendência de alta no curto prazo e acima de 19,37 projetaria de 21,79 a 25,72. Tem suportes em 18,7 e 17,48.</t>
  </si>
  <si>
    <t>GRND3 está em tendência de baixa no curto prazo e abaixo de 4,76 projetaria de 4,28 a 3,8. Tem resistências em 4,88  e 5,83.</t>
  </si>
  <si>
    <t>GMAT3 está em tendência de alta no curto prazo e acima de 6,57 projetaria de 8 a 10,33. Tem suportes em 5,34 e 4,62. O IFR sobrecomprado alerta realizações se perder 5,34.</t>
  </si>
  <si>
    <t>SBFG3 está em tendência de baixa no curto prazo e abaixo de 12,33 projetaria de 11,02 a 9,72. Tem resistências em 12,72  e 15,32.</t>
  </si>
  <si>
    <t>HAPV3 está em tendência de baixa no curto prazo e abaixo de 10,06 projetaria de 2,81 a -4,43. Tem resistências em 10,5  e 24,99. O IFR sobrevendido alerta para recuperações se superar 10,5</t>
  </si>
  <si>
    <t>HBRE3 está em tendência de alta no curto prazo e acima de 3,88 projetaria de 4,53 a 5,58. Tem suportes em 3,45 e 3,12. O padrão de volume favorece a alta.</t>
  </si>
  <si>
    <t>HBOR3 está em tendência de alta no curto prazo e acima de 4,05 projetaria de 5,17 a 7. Tem suportes em 2,89 e 2,32. O padrão de volume favorece a alta. O IFR sobrecomprado alerta realizações se perder 2,89.</t>
  </si>
  <si>
    <t>HBSA3 está em tendência de baixa no curto prazo e abaixo de 3,87 projetaria de 3,64 a 3,41. Tem resistências em 4  e 4,45.</t>
  </si>
  <si>
    <t>HYPE3 está em tendência de baixa no curto prazo e abaixo de 23,09 projetaria de 21,1 a 19,11. Tem resistências em 23,55  e 27,52.</t>
  </si>
  <si>
    <t>IGTI11 está em tendência de alta no curto prazo e acima de 29,47 projetaria de 33,57 a 40,21. Tem suportes em 27,86 e 25,8.</t>
  </si>
  <si>
    <t>ITLC34 está em tendência de baixa no curto prazo e abaixo de 39,33 projetaria de 33,52 a 27,71. Tem resistências em 40,5  e 52,11.</t>
  </si>
  <si>
    <t>INTB3 está em tendência de alta no curto prazo e acima de 12,97 projetaria de 14,68 a 17,45. Tem suportes em 12,35 e 11,49. O padrão de volume favorece a alta.</t>
  </si>
  <si>
    <t>INBR32 está em tendência de baixa no curto prazo e abaixo de 45,78 projetaria de 42,4 a 39,02. Tem resistências em 46,51  e 53,26.</t>
  </si>
  <si>
    <t>MYPK3 está em tendência de baixa no curto prazo e abaixo de 10,42 projetaria de 9,91 a 9,41. Tem resistências em 10,69  e 11,69.</t>
  </si>
  <si>
    <t>RANI3 está em tendência de alta no curto prazo e acima de 9,62 projetaria de 10,49 a 11,9. Tem suportes em 9,16 e 8,72.</t>
  </si>
  <si>
    <t>IRBR3 está em tendência de alta no curto prazo e acima de 61,45 projetaria de 71,08 a 86,67. Tem suportes em 56,56 e 51,74.</t>
  </si>
  <si>
    <t>ISAE4 está em tendência de alta no curto prazo e acima de 30,46 projetaria de 35,16 a 42,78. Tem suportes em 29,26 e 26,9.</t>
  </si>
  <si>
    <t>ITSA3 está em tendência de alta no curto prazo e acima de 15,03 projetaria de 18,14 a 23,18. Tem suportes em 14,38 e 12,82.</t>
  </si>
  <si>
    <t>ITSA4 está em tendência de alta no curto prazo e acima de 15,04 projetaria de 18,17 a 23,25. Tem suportes em 14,47 e 12,9.</t>
  </si>
  <si>
    <t>ITUB3 está em tendência de alta no curto prazo e acima de 45,95 projetaria de 56,03 a 72,35. Tem suportes em 44,3 e 39,25.</t>
  </si>
  <si>
    <t>ITUB4 está em tendência de alta no curto prazo e acima de 49,67 projetaria de 59,39 a 75,13. Tem suportes em 47,52 e 42,65.</t>
  </si>
  <si>
    <t>JALL3 está em tendência de alta no curto prazo e acima de 3,36 projetaria de 3,86 a 4,68. Tem suportes em 2,99 e 2,73.</t>
  </si>
  <si>
    <t>JBSS32 está em tendência de alta no curto prazo e acima de 84,77 projetaria de 94,95 a 111,43. Tem suportes em 83,19 e 78,09.</t>
  </si>
  <si>
    <t>JHSF3 está em tendência de alta no curto prazo e acima de 10,09 projetaria de 12,75 a 17,07. Tem suportes em 9,63 e 8,29.</t>
  </si>
  <si>
    <t>JPMC34 está em tendência de baixa no curto prazo e abaixo de 160,87 projetaria de 152,28 a 143,69. Tem resistências em 163,2  e 180,37.</t>
  </si>
  <si>
    <t>KEPL3 está em tendência de baixa no curto prazo e abaixo de 9,55 projetaria de 8,4 a 7,26. Tem resistências em 9,9  e 12,18.</t>
  </si>
  <si>
    <t>KLBN3 está em tendência de alta no curto prazo e acima de 4,24 projetaria de 4,87 a 5,9. Tem suportes em 4 e 3,68.</t>
  </si>
  <si>
    <t>KLBN4 está em tendência de alta no curto prazo e acima de 4,21 projetaria de 4,82 a 5,83. Tem suportes em 3,97 e 3,66.</t>
  </si>
  <si>
    <t>KLBN11 está em tendência de alta no curto prazo e acima de 21,25 projetaria de 24,47 a 29,7. Tem suportes em 20 e 18,38.</t>
  </si>
  <si>
    <t>Lam Research Corp</t>
  </si>
  <si>
    <t>L1RC34</t>
  </si>
  <si>
    <t>L1RC34 está em tendência de alta no curto prazo e acima de 30,1 projetaria de 38,61 a 52,39. Tem suportes em 28,42 e 24,16. O padrão de volume favorece a alta.</t>
  </si>
  <si>
    <t>LAVV3 está em tendência de alta no curto prazo e acima de 18,5 projetaria de 22,77 a 29,7. Tem suportes em 18,09 e 15,95. O IFR sobrecomprado alerta realizações se perder 18,09.</t>
  </si>
  <si>
    <t>LIGT3 está em tendência de baixa no curto prazo e abaixo de 4,73 projetaria de 4,01 a 3,3. Tem resistências em 4,89  e 6,31.</t>
  </si>
  <si>
    <t>RENT3 está em tendência de alta no curto prazo e acima de 52,45 projetaria de 63,86 a 82,34. Tem suportes em 50,78 e 45,07. O IFR sobrecomprado alerta realizações se perder 50,78.</t>
  </si>
  <si>
    <t>RENT4 está em tendência de alta no curto prazo e acima de 51,13 projetaria de 58,64 a 70,8. Tem suportes em 49,44 e 45,68. O IFR sobrecomprado alerta realizações se perder 49,44.</t>
  </si>
  <si>
    <t>LOGG3 está em tendência de baixa no curto prazo e abaixo de 27,02 projetaria de 23,86 a 20,7. Tem resistências em 28,24  e 34,55.</t>
  </si>
  <si>
    <t>LREN3 está em tendência de alta no curto prazo e acima de 15,89 projetaria de 18,03 a 21,5. Tem suportes em 15,33 e 14,25.</t>
  </si>
  <si>
    <t>LWSA3 está em tendência de baixa no curto prazo e abaixo de 3,55 projetaria de 3,15 a 2,76. Tem resistências em 3,68  e 4,46. O IFR sobrevendido alerta para recuperações se superar 3,68</t>
  </si>
  <si>
    <t>MDIA3 está em tendência de alta no curto prazo e acima de 29,1 projetaria de 32,84 a 38,91. Tem suportes em 24,67 e 22,79.</t>
  </si>
  <si>
    <t>MGLU3 está em tendência de alta no curto prazo e acima de 11,38 projetaria de 13,98 a 18,2. Tem suportes em 10,14 e 8,83.</t>
  </si>
  <si>
    <t>POMO3 está em tendência de alta no curto prazo e acima de 6,3 projetaria de 7,06 a 8,3. Tem suportes em 6,07 e 5,68.</t>
  </si>
  <si>
    <t>POMO4 está em tendência de alta no curto prazo e acima de 7,29 projetaria de 8,42 a 10,25. Tem suportes em 6,4 e 5,83.</t>
  </si>
  <si>
    <t>MBRF3 está em tendência de baixa no curto prazo e abaixo de 18,19 projetaria de 14,4 a 10,62. Tem resistências em 18,78  e 26,34.</t>
  </si>
  <si>
    <t>CASH3 está em tendência de baixa no curto prazo e abaixo de 3,41 projetaria de 2,84 a 2,27. Tem resistências em 3,59  e 4,72.</t>
  </si>
  <si>
    <t>MELK3 está em tendência de alta no curto prazo e acima de 4,08 projetaria de 4,49 a 5,16. Tem suportes em 3,91 e 3,7. O padrão de volume favorece a alta.</t>
  </si>
  <si>
    <t>MELI34 está em tendência de baixa no curto prazo e abaixo de 86,8 projetaria de 78,99 a 71,18. Tem resistências em 88,35  e 103,96.</t>
  </si>
  <si>
    <t>BMEB4 está em tendência de baixa no curto prazo e abaixo de 67 projetaria de 55,77 a 44,55. Tem resistências em 69  e 91,44.</t>
  </si>
  <si>
    <t>M1TA34 está em tendência de baixa no curto prazo e abaixo de 118,65 projetaria de 108 a 97,35. Tem resistências em 120,55  e 141,84.</t>
  </si>
  <si>
    <t>LEVE3 está em tendência de alta no curto prazo e acima de 36,16 projetaria de 42,24 a 52,08. Tem suportes em 34,86 e 31,81.</t>
  </si>
  <si>
    <t>MUTC34 está em tendência de alta no curto prazo e acima de 397,27 projetaria de 535,84 a 760,07. Tem suportes em 363,68 e 294,39.</t>
  </si>
  <si>
    <t>MSFT34 está em tendência de baixa no curto prazo e abaixo de 86,96 projetaria de 75 a 63,04. Tem resistências em 88  e 111,91.</t>
  </si>
  <si>
    <t>MILS3 está em tendência de alta no curto prazo e acima de 15,96 projetaria de 18,73 a 23,22. Tem suportes em 15,06 e 13,67.</t>
  </si>
  <si>
    <t>BEEF3 está em tendência de baixa no curto prazo e abaixo de 5,53 projetaria de 4,81 a 4,1. Tem resistências em 5,77  e 7,19. O IFR sobrevendido alerta para recuperações se superar 5,77</t>
  </si>
  <si>
    <t>MTRE3 está em tendência de alta no curto prazo e acima de 4,25 projetaria de 4,82 a 5,76. Tem suportes em 4,13 e 3,84. O padrão de volume favorece a alta.</t>
  </si>
  <si>
    <t>M1RN34 está em tendência de alta no curto prazo e acima de 14,56 projetaria de 19,83 a 28,37. Tem suportes em 12,04 e 9,4.</t>
  </si>
  <si>
    <t>MOTV3 está em tendência de baixa no curto prazo e abaixo de 16,09 projetaria de 14,96 a 13,83. Tem resistências em 16,56  e 18,81.</t>
  </si>
  <si>
    <t>MDNE3 está em tendência de alta no curto prazo e acima de 32,87 projetaria de 40,63 a 53,2. Tem suportes em 31,97 e 28,08. O IFR sobrecomprado alerta realizações se perder 31,97.</t>
  </si>
  <si>
    <t>MOVI3 está em tendência de alta no curto prazo e acima de 14,08 projetaria de 18,6 a 25,93. Tem suportes em 12,96 e 10,69.</t>
  </si>
  <si>
    <t>MRVE3 está em tendência de alta no curto prazo e acima de 10,1 projetaria de 12,42 a 16,19. Tem suportes em 9,7 e 8,53. O IFR sobrecomprado alerta realizações se perder 9,7.</t>
  </si>
  <si>
    <t>MLAS3 está em tendência de baixa no curto prazo e abaixo de 1,33 projetaria de 1,1 a 0,88. Tem resistências em 1,41  e 1,85.</t>
  </si>
  <si>
    <t>MULT3 está em tendência de alta no curto prazo e acima de 34,04 projetaria de 38,84 a 46,62. Tem suportes em 32,7 e 30,29.</t>
  </si>
  <si>
    <t>NATU3 está em tendência de alta no curto prazo e acima de 9,67 projetaria de 11,23 a 13,77. Tem suportes em 9,11 e 8,32.</t>
  </si>
  <si>
    <t>NEOE3 está em tendência de alta no curto prazo e acima de 32,76 projetaria de 37,03 a 43,94. Tem suportes em 32,7 e 30,56. O IFR sobrecomprado alerta realizações se perder 32,7.</t>
  </si>
  <si>
    <t>NFLX34 está em tendência de baixa no curto prazo e abaixo de 8,05 projetaria de 6,28 a 4,52. Tem resistências em 8,2  e 11,72.</t>
  </si>
  <si>
    <t>NIKE34 está em tendência de alta no curto prazo e acima de 37,69 projetaria de 41,42 a 47,46. Tem suportes em 33,74 e 31,87. O padrão de volume favorece a alta.</t>
  </si>
  <si>
    <t>ROXO34 está em tendência de baixa no curto prazo e abaixo de 14,96 projetaria de 13,94 a 12,92. Tem resistências em 15,24  e 17,27.</t>
  </si>
  <si>
    <t>NVDC34 está em tendência de alta no curto prazo e acima de 23,58 projetaria de 26,55 a 31,37. Tem suportes em 20,38 e 18,89.</t>
  </si>
  <si>
    <t>OPCT3 está em tendência de alta no curto prazo e acima de 9,7 projetaria de 11,1 a 13,38. Tem suportes em 9,13 e 8,42.</t>
  </si>
  <si>
    <t>ODPV3 está em tendência de alta no curto prazo e acima de 13,07 projetaria de 14,73 a 17,41. Tem suportes em 11,91 e 11,07.</t>
  </si>
  <si>
    <t>ORCL34 está em tendência de baixa no curto prazo e abaixo de 135,09 projetaria de 81,58 a 28,08. Tem resistências em 138  e 245.</t>
  </si>
  <si>
    <t>OBTC3 está em tendência de baixa no curto prazo e abaixo de 6,31 projetaria de 3,16 a 0,02. Tem resistências em 6,68  e 12,96.</t>
  </si>
  <si>
    <t>ORVR3 está em tendência de baixa no curto prazo e abaixo de 70,92 projetaria de 63,55 a 56,19. Tem resistências em 71,72  e 86,44.</t>
  </si>
  <si>
    <t>PCAR3 está em tendência de baixa no curto prazo e abaixo de 3,36 projetaria de 3,1 a 2,84. Tem resistências em 3,51  e 4,02. O IFR sobrevendido alerta para recuperações se superar 3,51</t>
  </si>
  <si>
    <t>PGMN3 está em tendência de alta no curto prazo e acima de 7,3 projetaria de 9,67 a 13,51. Tem suportes em 7,1 e 5,91. O IFR sobrecomprado alerta realizações se perder 7,1.</t>
  </si>
  <si>
    <t>P2LT34 está em tendência de baixa no curto prazo e abaixo de 235,33 projetaria de 187,64 a 139,95. Tem resistências em 243,32  e 338,69.</t>
  </si>
  <si>
    <t>PETR3 está em tendência de alta no curto prazo e acima de 41,49 projetaria de 48,54 a 59,96. Tem suportes em 39,7 e 36,17.</t>
  </si>
  <si>
    <t>PETR4 está em tendência de alta no curto prazo e acima de 38,58 projetaria de 44,85 a 55,01. Tem suportes em 36,85 e 33,71.</t>
  </si>
  <si>
    <t>RECV3 está em tendência de alta no curto prazo e acima de 11,66 projetaria de 13,03 a 15,27. Tem suportes em 10,91 e 10,22. O padrão de volume favorece a alta.</t>
  </si>
  <si>
    <t>PRIO3 está em tendência de alta no curto prazo e acima de 54 projetaria de 66,24 a 86,06. Tem suportes em 53,04 e 46,91. O IFR sobrecomprado alerta realizações se perder 53,04.</t>
  </si>
  <si>
    <t>AUAU3 está em tendência de baixa no curto prazo e abaixo de 2,98 projetaria de 2,6 a 2,23. Tem resistências em 3,07  e 3,81.</t>
  </si>
  <si>
    <t>PINE4 está em tendência de baixa no curto prazo e abaixo de 13,32 projetaria de 11,15 a 8,98. Tem resistências em 14,1  e 18,43.</t>
  </si>
  <si>
    <t>Planoeplano</t>
  </si>
  <si>
    <t>PLPL3 está em tendência de alta no curto prazo e acima de 16,32 projetaria de 18,43 a 21,86. Tem suportes em 15,45 e 14,39.</t>
  </si>
  <si>
    <t>PSSA3 está em tendência de alta no curto prazo e acima de 53,81 projetaria de 59,51 a 68,73. Tem suportes em 50,79 e 47,93.</t>
  </si>
  <si>
    <t>POSI3 está em tendência de baixa no curto prazo e abaixo de 4,03 projetaria de 3,72 a 3,41. Tem resistências em 4,18  e 4,79.</t>
  </si>
  <si>
    <t>PRNR3 está em tendência de alta no curto prazo e acima de 21 projetaria de 25,06 a 31,63. Tem suportes em 20,65 e 18,61. O padrão de volume favorece a alta. O IFR sobrecomprado alerta realizações se perder 20,65.</t>
  </si>
  <si>
    <t>Qualcomm Inc</t>
  </si>
  <si>
    <t>QCOM34</t>
  </si>
  <si>
    <t>QCOM34 está em tendência de baixa no curto prazo e abaixo de 62 projetaria de 51,56 a 41,12. Tem resistências em 62,93  e 83,8.</t>
  </si>
  <si>
    <t>QUAL3 está em tendência de alta no curto prazo e acima de 2,82 projetaria de 3,29 a 4,06. Tem suportes em 2,26 e 2,02. O padrão de volume favorece a alta.</t>
  </si>
  <si>
    <t>LJQQ3 está em tendência de baixa no curto prazo e abaixo de 2,28 projetaria de 2,04 a 1,8. Tem resistências em 2,37  e 2,84.</t>
  </si>
  <si>
    <t>RADL3 está em tendência de alta no curto prazo e acima de 27,42 projetaria de 33,31 a 42,86. Tem suportes em 25,54 e 22,59.</t>
  </si>
  <si>
    <t>RAIZ4 está em tendência de baixa no curto prazo e abaixo de 0,62 projetaria de 0,45 a 0,29. Tem resistências em 0,68  e 1.</t>
  </si>
  <si>
    <t>RAPT4 está em tendência de baixa no curto prazo e abaixo de 6,32 projetaria de 5,78 a 5,24. Tem resistências em 6,52  e 7,59.</t>
  </si>
  <si>
    <t>RCSL4 está em tendência de baixa no curto prazo e abaixo de 6,58 projetaria de 3,52 a 0,46. Tem resistências em 7,41  e 13,52.</t>
  </si>
  <si>
    <t>RDOR3 está em tendência de alta no curto prazo e acima de 45,1 projetaria de 50,18 a 58,4. Tem suportes em 42,44 e 39,89.</t>
  </si>
  <si>
    <t>RIAA3 está em tendência de alta no curto prazo e acima de 10,91 projetaria de 13,45 a 17,57. Tem suportes em 10,33 e 9,05. O padrão de volume favorece a alta. O IFR sobrecomprado alerta realizações se perder 10,33.</t>
  </si>
  <si>
    <t>RIOT34 está em tendência de alta no curto prazo e acima de 521,43 projetaria de 618,72 a 776,15. Tem suportes em 515,11 e 466,46. O padrão de volume favorece a alta.</t>
  </si>
  <si>
    <t>ROMI3 está em tendência de baixa no curto prazo e abaixo de 8,14 projetaria de 7,68 a 7,23. Tem resistências em 8,32  e 9,22.</t>
  </si>
  <si>
    <t>RAIL3 está em tendência de alta no curto prazo e acima de 17,45 projetaria de 20 a 24,14. Tem suportes em 15,91 e 14,63.</t>
  </si>
  <si>
    <t>SBSP3 está em tendência de alta no curto prazo e acima de 155,26 projetaria de 177,48 a 213,44. Tem suportes em 150,7 e 139,58. O IFR sobrecomprado alerta realizações se perder 150,7.</t>
  </si>
  <si>
    <t>SAPR3 está em tendência de alta no curto prazo e acima de 11,79 projetaria de 14,89 a 19,92. Tem suportes em 11,17 e 9,61.</t>
  </si>
  <si>
    <t>SAPR4 está em tendência de baixa no curto prazo e abaixo de 8,65 projetaria de 7,81 a 6,97. Tem resistências em 8,79  e 10,46.</t>
  </si>
  <si>
    <t>SAPR11 está em tendência de baixa no curto prazo e abaixo de 45,63 projetaria de 40,77 a 35,92. Tem resistências em 46,69  e 56,39.</t>
  </si>
  <si>
    <t>SANB11 está em tendência de baixa no curto prazo e abaixo de 34,59 projetaria de 31,07 a 27,55. Tem resistências em 35,14  e 42,17.</t>
  </si>
  <si>
    <t>SMTO3 está em tendência de baixa no curto prazo e abaixo de 15,42 projetaria de 14,19 a 12,97. Tem resistências em 15,94  e 18,38.</t>
  </si>
  <si>
    <t>SHUL4 está em tendência de alta no curto prazo e acima de 5,65 projetaria de 6,61 a 8,17. Tem suportes em 5,44 e 4,95.</t>
  </si>
  <si>
    <t>S1TX34 está em tendência de alta no curto prazo e acima de 2401 projetaria de 3187,11 a 4459,14. Tem suportes em 2202,07 e 1809,01.</t>
  </si>
  <si>
    <t>SEER3 está em tendência de alta no curto prazo e acima de 13,09 projetaria de 16,01 a 20,75. Tem suportes em 12,15 e 10,68. O IFR sobrecomprado alerta realizações se perder 12,15.</t>
  </si>
  <si>
    <t>CSNA3 está em tendência de baixa no curto prazo e abaixo de 8,49 projetaria de 7,45 a 6,41. Tem resistências em 8,83  e 10,9.</t>
  </si>
  <si>
    <t>SIMH3 está em tendência de alta no curto prazo e acima de 14,9 projetaria de 19,05 a 25,77. Tem suportes em 12,72 e 10,64.</t>
  </si>
  <si>
    <t>SLCE3 está em tendência de alta no curto prazo e acima de 16,41 projetaria de 18,4 a 21,64. Tem suportes em 15,75 e 14,75.</t>
  </si>
  <si>
    <t>SMFT3 está em tendência de baixa no curto prazo e abaixo de 20,64 projetaria de 18,72 a 16,8. Tem resistências em 21,06  e 24,89.</t>
  </si>
  <si>
    <t>STOC34 está em tendência de alta no curto prazo e acima de 105,79 projetaria de 125,23 a 156,69. Tem suportes em 86,09 e 76,36.</t>
  </si>
  <si>
    <t>M2ST34 está em tendência de baixa no curto prazo e abaixo de 9,26 projetaria de 4,43 a -0,39. Tem resistências em 9,75  e 19,4.</t>
  </si>
  <si>
    <t>SUZB3 está em tendência de alta no curto prazo e acima de 58,82 projetaria de 67,06 a 80,39. Tem suportes em 56,77 e 52,64. O IFR sobrecomprado alerta realizações se perder 56,77.</t>
  </si>
  <si>
    <t>SYNE3 está em tendência de baixa no curto prazo e abaixo de 4,69 projetaria de 4,45 a 4,21. Tem resistências em 4,78  e 5,25.</t>
  </si>
  <si>
    <t>TAEE4 está em tendência de alta no curto prazo e acima de 15,15 projetaria de 17,23 a 20,6. Tem suportes em 14,46 e 13,41.</t>
  </si>
  <si>
    <t>TAEE11 está em tendência de alta no curto prazo e acima de 45,45 projetaria de 51,69 a 61,79. Tem suportes em 43,26 e 40,13.</t>
  </si>
  <si>
    <t>TSMC34 está em tendência de alta no curto prazo e acima de 246,94 projetaria de 288,02 a 354,51. Tem suportes em 236,39 e 215,84.</t>
  </si>
  <si>
    <t>TASA4 está em tendência de baixa no curto prazo e abaixo de 5,06 projetaria de 4,64 a 4,23. Tem resistências em 5,14  e 5,96.</t>
  </si>
  <si>
    <t>TGMA3 está em tendência de alta no curto prazo e acima de 40,68 projetaria de 46,22 a 55,18. Tem suportes em 39,95 e 37,17.</t>
  </si>
  <si>
    <t>VIVT3 está em tendência de alta no curto prazo e acima de 42,86 projetaria de 49,83 a 61,11. Tem suportes em 40,41 e 36,92. O IFR sobrecomprado alerta realizações se perder 40,41.</t>
  </si>
  <si>
    <t>TEND3 está em tendência de alta no curto prazo e acima de 33,29 projetaria de 40,93 a 53,29. Tem suportes em 32,15 e 28,32. O IFR sobrecomprado alerta realizações se perder 32,15.</t>
  </si>
  <si>
    <t>TSLA34 está em tendência de baixa no curto prazo e abaixo de 67 projetaria de 59,79 a 52,59. Tem resistências em 68,1  e 82,5.</t>
  </si>
  <si>
    <t>TIMS3 está em tendência de alta no curto prazo e acima de 28,74 projetaria de 33,36 a 40,84. Tem suportes em 26,78 e 24,46.</t>
  </si>
  <si>
    <t>TOTS3 está em tendência de baixa no curto prazo e abaixo de 37,88 projetaria de 34,26 a 30,64. Tem resistências em 38,58  e 45,81.</t>
  </si>
  <si>
    <t>TFCO4 está em tendência de alta no curto prazo e acima de 18,38 projetaria de 20,87 a 24,91. Tem suportes em 16,67 e 15,42.</t>
  </si>
  <si>
    <t>TRIS3 está em tendência de alta no curto prazo e acima de 7,56 projetaria de 9,32 a 12,17. Tem suportes em 7,28 e 6,39.</t>
  </si>
  <si>
    <t>TUPY3 está em tendência de baixa no curto prazo e abaixo de 12,03 projetaria de 11,3 a 10,57. Tem resistências em 12,39  e 13,84.</t>
  </si>
  <si>
    <t>UGPA3 está em tendência de alta no curto prazo e acima de 27,62 projetaria de 32,93 a 41,53. Tem suportes em 26,88 e 24,22. O IFR sobrecomprado alerta realizações se perder 26,88.</t>
  </si>
  <si>
    <t>FIQE3 está em tendência de alta no curto prazo e acima de 5,59 projetaria de 6,88 a 8,96. Tem suportes em 5,18 e 4,53.</t>
  </si>
  <si>
    <t>UNIP6 está em tendência de alta no curto prazo e acima de 68,94 projetaria de 78,83 a 94,85. Tem suportes em 66,88 e 61,93. O padrão de volume favorece a alta. O IFR sobrecomprado alerta realizações se perder 66,88.</t>
  </si>
  <si>
    <t>USIM3 está em tendência de baixa no curto prazo e abaixo de 6,28 projetaria de 5,48 a 4,69. Tem resistências em 6,42  e 8.</t>
  </si>
  <si>
    <t>USIM5 está em tendência de baixa no curto prazo e abaixo de 6,23 projetaria de 5,42 a 4,62. Tem resistências em 6,39  e 7,99.</t>
  </si>
  <si>
    <t>VALE3 está em tendência de baixa no curto prazo e abaixo de 83,56 projetaria de 72,8 a 62,05. Tem resistências em 85,15  e 106,65.</t>
  </si>
  <si>
    <t>VLID3 está em tendência de alta no curto prazo e acima de 23,31 projetaria de 26,43 a 31,48. Tem suportes em 22,2 e 20,63.</t>
  </si>
  <si>
    <t>VAMO3 está em tendência de alta no curto prazo e acima de 4,64 projetaria de 5,8 a 7,7. Tem suportes em 4,3 e 3,71.</t>
  </si>
  <si>
    <t>VBBR3 está em tendência de alta no curto prazo e acima de 32,23 projetaria de 39,26 a 50,65. Tem suportes em 31,29 e 27,77. O IFR sobrecomprado alerta realizações se perder 31,29.</t>
  </si>
  <si>
    <t>VISA34 está em tendência de baixa no curto prazo e abaixo de 82,35 projetaria de 76,95 a 71,55. Tem resistências em 84,6  e 95,39.</t>
  </si>
  <si>
    <t>VTRU3 está em tendência de baixa no curto prazo e abaixo de 15,04 projetaria de 12,8 a 10,57. Tem resistências em 15,7  e 20,16.</t>
  </si>
  <si>
    <t>VIVA3 está em tendência de alta no curto prazo e acima de 35,89 projetaria de 41,79 a 51,34. Tem suportes em 29,6 e 26,64.</t>
  </si>
  <si>
    <t>Viveo</t>
  </si>
  <si>
    <t>VVEO3</t>
  </si>
  <si>
    <t>VVEO3 está em tendência de alta no curto prazo e acima de 1,82 projetaria de 2,33 a 3,16. Tem suportes em 1,41 e 1,15. O padrão de volume favorece a alta.</t>
  </si>
  <si>
    <t>VULC3 está em tendência de alta no curto prazo e acima de 20,22 projetaria de 22,94 a 27,34. Tem suportes em 17,93 e 16,56.</t>
  </si>
  <si>
    <t>WEGE3 está em tendência de alta no curto prazo e acima de 54,53 projetaria de 65,97 a 84,5. Tem suportes em 53,24 e 47,51.</t>
  </si>
  <si>
    <t>W1DC34 está em tendência de alta no curto prazo e acima de 1619,92 projetaria de 2228,36 a 3212,9. Tem suportes em 1532,45 e 1228,22.</t>
  </si>
  <si>
    <t>WIZC3 está em tendência de baixa no curto prazo e abaixo de 9 projetaria de 8,19 a 7,39. Tem resistências em 9,23  e 10,83.</t>
  </si>
  <si>
    <t>YDUQ3 está em tendência de baixa no curto prazo e abaixo de 12,67 projetaria de 11,38 a 10,09. Tem resistências em 13,08  e 15,65.</t>
  </si>
  <si>
    <t>AUVP11 está em tendência de alta no curto prazo e acima de 139,99 projetaria de 164,63 a 204,51. Tem suportes em 132,4 e 120,07.</t>
  </si>
  <si>
    <t>COIN11 está em tendência de baixa no curto prazo e abaixo de 44,69 projetaria de 34,34 a 24. Tem resistências em 46,01  e 66,69.</t>
  </si>
  <si>
    <t>SPYI11 está em tendência de baixa no curto prazo e abaixo de 107,55 projetaria de 104,33 a 101,11. Tem resistências em 109,38  e 115,81.</t>
  </si>
  <si>
    <t>BCPX39 está em tendência de baixa no curto prazo e abaixo de 45,05 projetaria de 38,43 a 31,81. Tem resistências em 45,67  e 58,9.</t>
  </si>
  <si>
    <t>BSIL39 está em tendência de baixa no curto prazo e abaixo de 52,2 projetaria de 42,96 a 33,73. Tem resistências em 53  e 71,46.</t>
  </si>
  <si>
    <t>BURA39 está em tendência de baixa no curto prazo e abaixo de 45,7 projetaria de 39,69 a 33,69. Tem resistências em 46,51  e 58,51.</t>
  </si>
  <si>
    <t>BITH11 está em tendência de baixa no curto prazo e abaixo de 78,5 projetaria de 57,87 a 37,25. Tem resistências em 79,96  e 121,2.</t>
  </si>
  <si>
    <t>ETHE11 está em tendência de baixa no curto prazo e abaixo de 29,32 projetaria de 17,57 a 5,83. Tem resistências em 30,07  e 53,55. O IFR sobrevendido alerta para recuperações se superar 30,07</t>
  </si>
  <si>
    <t>HASH11 está em tendência de baixa no curto prazo e abaixo de 46,03 projetaria de 32,68 a 19,33. Tem resistências em 47,42  e 74,11.</t>
  </si>
  <si>
    <t>HODL11 está em tendência de baixa no curto prazo e abaixo de 58,08 projetaria de 42,82 a 27,56. Tem resistências em 61,35  e 91,86.</t>
  </si>
  <si>
    <t>WRLD11 está em tendência de alta no curto prazo e acima de 148,49 projetaria de 159,84 a 178,22. Tem suportes em 138,05 e 132,37.</t>
  </si>
  <si>
    <t>BOVA11 está em tendência de alta no curto prazo e acima de 186,96 projetaria de 217,02 a 265,67. Tem suportes em 181,38 e 166,34.</t>
  </si>
  <si>
    <t>CAPE11 está em tendência de alta no curto prazo e acima de 155,78 projetaria de 176,15 a 209,12. Tem suportes em 152,55 e 142,36.</t>
  </si>
  <si>
    <t>BIAU39 está em tendência de alta no curto prazo e acima de 135,57 projetaria de 158,17 a 194,74. Tem suportes em 122,25 e 110,94.</t>
  </si>
  <si>
    <t>BEEM39 está em tendência de alta no curto prazo e acima de 54,57 projetaria de 59,16 a 66,58. Tem suportes em 53,2 e 50,9. O IFR sobrecomprado alerta realizações se perder 53,2.</t>
  </si>
  <si>
    <t>iShares MSCI South Korea Capped ETF</t>
  </si>
  <si>
    <t>BEWY39</t>
  </si>
  <si>
    <t>BEWY39 está em tendência de alta no curto prazo e acima de 87,83 projetaria de 105,96 a 135,29. Tem suportes em 86,65 e 77,58. O IFR sobrecomprado alerta realizações se perder 86,65.</t>
  </si>
  <si>
    <t>IVVB11 está em tendência de baixa no curto prazo e abaixo de 402,71 projetaria de 390,69 a 378,68. Tem resistências em 407,05  e 431,07.</t>
  </si>
  <si>
    <t>BSLV39 está em tendência de baixa no curto prazo e abaixo de 121 projetaria de 85,24 a 49,49. Tem resistências em 123,9  e 195,4.</t>
  </si>
  <si>
    <t>SMAL11 está em tendência de alta no curto prazo e acima de 128,4 projetaria de 143,99 a 169,22. Tem suportes em 124,51 e 116,71.</t>
  </si>
  <si>
    <t>BOVV11 está em tendência de alta no curto prazo e acima de 196 projetaria de 227,49 a 278,46. Tem suportes em 190,42 e 174,67.</t>
  </si>
  <si>
    <t>DIVO11 está em tendência de alta no curto prazo e acima de 135,96 projetaria de 155,86 a 188,07. Tem suportes em 131,5 e 121,54.</t>
  </si>
  <si>
    <t>FIND11 está em tendência de alta no curto prazo e acima de 199,23 projetaria de 230,62 a 281,42. Tem suportes em 195,18 e 179,48.</t>
  </si>
  <si>
    <t>SPXR11 está em tendência de baixa no curto prazo e abaixo de 64 projetaria de 62,05 a 60,1. Tem resistências em 64,7  e 68,59.</t>
  </si>
  <si>
    <t>SPXI11 está em tendência de baixa no curto prazo e abaixo de 48,85 projetaria de 47,24 a 45,64. Tem resistências em 49,63  e 52,83.</t>
  </si>
  <si>
    <t>TECK11 está em tendência de baixa no curto prazo e abaixo de 96,8 projetaria de 89,18 a 81,56. Tem resistências em 98,42  e 113,65.</t>
  </si>
  <si>
    <t>NDIV11 está em tendência de alta no curto prazo e acima de 136,28 projetaria de 155,52 a 186,67. Tem suportes em 131,6 e 121,97.</t>
  </si>
  <si>
    <t>HIGH11 está em tendência de alta no curto prazo e acima de 108,58 projetaria de 121,6 a 142,68. Tem suportes em 104,5 e 97,98. O padrão de volume favorece a alta.</t>
  </si>
  <si>
    <t>IBOB11 está em tendência de alta no curto prazo e acima de 156,2 projetaria de 180,63 a 220,17. Tem suportes em 151,79 e 139,57.</t>
  </si>
  <si>
    <t>QBTC11 está em tendência de baixa no curto prazo e abaixo de 21,1 projetaria de 15,65 a 10,2. Tem resistências em 21,64  e 32,53.</t>
  </si>
  <si>
    <t>QSOL11 está em tendência de baixa no curto prazo e abaixo de 5,15 projetaria de 2,51 a -0,12. Tem resistências em 5,29  e 10,56. O IFR sobrevendido alerta para recuperações se superar 5,29</t>
  </si>
  <si>
    <t>QETH11 está em tendência de baixa no curto prazo e abaixo de 7,17 projetaria de 4,32 a 1,47. Tem resistências em 7,46  e 13,15. O IFR sobrevendido alerta para recuperações se superar 7,46</t>
  </si>
  <si>
    <t>SOLH11 está em tendência de baixa no curto prazo e abaixo de 11,76 projetaria de 5,79 a -0,17. Tem resistências em 12,2  e 24,13.</t>
  </si>
  <si>
    <t>ACWI11 está em tendência de alta no curto prazo e acima de 17 projetaria de 18,07 a 19,81. Tem suportes em 16,05 e 15,51.</t>
  </si>
  <si>
    <t>XINA11 está em tendência de baixa no curto prazo e abaixo de 8,18 projetaria de 7,85 a 7,53. Tem resistências em 8,29  e 8,93.</t>
  </si>
  <si>
    <t>BOVX11 está em tendência de alta no curto prazo e acima de 19,52 projetaria de 22,67 a 27,78. Tem suportes em 18,95 e 17,37.</t>
  </si>
  <si>
    <t>NASD11 está em tendência de baixa no curto prazo e abaixo de 18,09 projetaria de 17,44 a 16,79. Tem resistências em 18,27  e 19,56.</t>
  </si>
  <si>
    <t>GOLD11 está em tendência de baixa no curto prazo e abaixo de 27,09 projetaria de 24,55 a 22,01. Tem resistências em 27,3  e 32,37.</t>
  </si>
  <si>
    <t>USAL11 está em tendência de baixa no curto prazo e abaixo de 15,32 projetaria de 14,85 a 14,38. Tem resistências em 15,51  e 16,44.</t>
  </si>
  <si>
    <t>UTEC11 está em tendência de baixa no curto prazo e abaixo de 22,84 projetaria de 21,72 a 20,61. Tem resistências em 23,07  e 25,29.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</si>
</sst>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301" zoomScaleNormal="100" workbookViewId="0">
      <selection activeCell="C15" sqref="C15:Q3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168</v>
      </c>
      <c r="W7" s="44">
        <f>COUNTIF($P$15:$P$350,"Baixa")</f>
        <v>126</v>
      </c>
      <c r="X7" s="44"/>
      <c r="Y7" s="44">
        <f>V7+W7</f>
        <v>294</v>
      </c>
    </row>
    <row r="8" spans="2:259" ht="15" customHeight="1" x14ac:dyDescent="0.25">
      <c r="B8" s="3"/>
      <c r="C8" s="31"/>
      <c r="D8" s="32"/>
      <c r="E8" s="32"/>
      <c r="F8" s="32"/>
      <c r="G8" s="32"/>
      <c r="H8" s="32"/>
      <c r="I8" s="32"/>
      <c r="J8" s="32"/>
      <c r="K8" s="32"/>
      <c r="L8" s="32"/>
      <c r="M8" s="32"/>
      <c r="N8" s="32"/>
      <c r="O8" s="33"/>
      <c r="P8" s="32"/>
      <c r="Q8" s="34"/>
      <c r="R8" s="23"/>
      <c r="V8" s="45">
        <f>V7/Y7</f>
        <v>0.5714285714285714</v>
      </c>
      <c r="W8" s="45">
        <f>W7/Y7</f>
        <v>0.42857142857142855</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46072</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15.73</v>
      </c>
      <c r="G15" s="18">
        <v>14.64</v>
      </c>
      <c r="H15" s="18">
        <v>13.55</v>
      </c>
      <c r="I15" s="17"/>
      <c r="J15" s="18">
        <v>16.03</v>
      </c>
      <c r="K15" s="18">
        <v>18.2</v>
      </c>
      <c r="L15" s="18">
        <v>21.72</v>
      </c>
      <c r="M15" s="18"/>
      <c r="N15" s="18">
        <v>46.833132913999997</v>
      </c>
      <c r="O15" s="18">
        <v>24.248113713999999</v>
      </c>
      <c r="P15" s="19" t="s">
        <v>16</v>
      </c>
      <c r="Q15" s="14" t="s">
        <v>555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26.83</v>
      </c>
      <c r="G16" s="17">
        <v>24.09</v>
      </c>
      <c r="H16" s="17">
        <v>21.36</v>
      </c>
      <c r="I16" s="17"/>
      <c r="J16" s="17">
        <v>28.65</v>
      </c>
      <c r="K16" s="17">
        <v>34.11</v>
      </c>
      <c r="L16" s="17">
        <v>42.95</v>
      </c>
      <c r="M16" s="17"/>
      <c r="N16" s="17">
        <v>53.935901870000002</v>
      </c>
      <c r="O16" s="36">
        <v>20.208097047999999</v>
      </c>
      <c r="P16" s="20" t="s">
        <v>19</v>
      </c>
      <c r="Q16" s="15" t="s">
        <v>556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129.26</v>
      </c>
      <c r="G17" s="18">
        <v>112.97</v>
      </c>
      <c r="H17" s="18">
        <v>96.69</v>
      </c>
      <c r="I17" s="17"/>
      <c r="J17" s="18">
        <v>134</v>
      </c>
      <c r="K17" s="18">
        <v>166.56</v>
      </c>
      <c r="L17" s="18">
        <v>219.26</v>
      </c>
      <c r="M17" s="18"/>
      <c r="N17" s="18">
        <v>32.970099939999997</v>
      </c>
      <c r="O17" s="18">
        <v>14.504049204999999</v>
      </c>
      <c r="P17" s="19" t="s">
        <v>16</v>
      </c>
      <c r="Q17" s="14" t="s">
        <v>557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28.96</v>
      </c>
      <c r="G18" s="17">
        <v>26.82</v>
      </c>
      <c r="H18" s="17">
        <v>24.68</v>
      </c>
      <c r="I18" s="17"/>
      <c r="J18" s="17">
        <v>29.45</v>
      </c>
      <c r="K18" s="17">
        <v>33.72</v>
      </c>
      <c r="L18" s="17">
        <v>40.630000000000003</v>
      </c>
      <c r="M18" s="17"/>
      <c r="N18" s="17">
        <v>33.377538889</v>
      </c>
      <c r="O18" s="36">
        <v>12.44438708</v>
      </c>
      <c r="P18" s="20" t="s">
        <v>16</v>
      </c>
      <c r="Q18" s="15" t="s">
        <v>558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7.47</v>
      </c>
      <c r="G19" s="18">
        <v>6.91</v>
      </c>
      <c r="H19" s="18">
        <v>6.35</v>
      </c>
      <c r="I19" s="17"/>
      <c r="J19" s="18">
        <v>7.61</v>
      </c>
      <c r="K19" s="18">
        <v>8.7200000000000006</v>
      </c>
      <c r="L19" s="18">
        <v>10.51</v>
      </c>
      <c r="M19" s="18"/>
      <c r="N19" s="18">
        <v>36.819767554000002</v>
      </c>
      <c r="O19" s="18">
        <v>5.2342401429000001</v>
      </c>
      <c r="P19" s="19" t="s">
        <v>16</v>
      </c>
      <c r="Q19" s="14" t="s">
        <v>559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30.54</v>
      </c>
      <c r="G20" s="17">
        <v>27.68</v>
      </c>
      <c r="H20" s="17">
        <v>24.83</v>
      </c>
      <c r="I20" s="17"/>
      <c r="J20" s="17">
        <v>31.99</v>
      </c>
      <c r="K20" s="17">
        <v>37.69</v>
      </c>
      <c r="L20" s="17">
        <v>46.92</v>
      </c>
      <c r="M20" s="17"/>
      <c r="N20" s="17">
        <v>53.060723637000002</v>
      </c>
      <c r="O20" s="36">
        <v>177.65116528999999</v>
      </c>
      <c r="P20" s="20" t="s">
        <v>19</v>
      </c>
      <c r="Q20" s="15" t="s">
        <v>560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14.54</v>
      </c>
      <c r="G21" s="18">
        <v>12</v>
      </c>
      <c r="H21" s="18">
        <v>9.4700000000000006</v>
      </c>
      <c r="I21" s="17"/>
      <c r="J21" s="18">
        <v>16.22</v>
      </c>
      <c r="K21" s="18">
        <v>21.28</v>
      </c>
      <c r="L21" s="18">
        <v>29.48</v>
      </c>
      <c r="M21" s="18"/>
      <c r="N21" s="18">
        <v>50.907150520000002</v>
      </c>
      <c r="O21" s="18">
        <v>36.088686905000003</v>
      </c>
      <c r="P21" s="19" t="s">
        <v>19</v>
      </c>
      <c r="Q21" s="14" t="s">
        <v>561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131.4</v>
      </c>
      <c r="G22" s="17">
        <v>118.08</v>
      </c>
      <c r="H22" s="17">
        <v>104.77</v>
      </c>
      <c r="I22" s="17"/>
      <c r="J22" s="17">
        <v>133.09</v>
      </c>
      <c r="K22" s="17">
        <v>159.71</v>
      </c>
      <c r="L22" s="17">
        <v>202.79</v>
      </c>
      <c r="M22" s="17"/>
      <c r="N22" s="17">
        <v>24.547090812</v>
      </c>
      <c r="O22" s="36">
        <v>44.820439718000003</v>
      </c>
      <c r="P22" s="20" t="s">
        <v>16</v>
      </c>
      <c r="Q22" s="15" t="s">
        <v>562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35.130000000000003</v>
      </c>
      <c r="G23" s="18">
        <v>33.21</v>
      </c>
      <c r="H23" s="18">
        <v>31.3</v>
      </c>
      <c r="I23" s="17"/>
      <c r="J23" s="18">
        <v>36.44</v>
      </c>
      <c r="K23" s="18">
        <v>40.26</v>
      </c>
      <c r="L23" s="18">
        <v>46.46</v>
      </c>
      <c r="M23" s="18"/>
      <c r="N23" s="18">
        <v>62.337851878999999</v>
      </c>
      <c r="O23" s="18">
        <v>32.185666951999998</v>
      </c>
      <c r="P23" s="19" t="s">
        <v>19</v>
      </c>
      <c r="Q23" s="14" t="s">
        <v>563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53.48</v>
      </c>
      <c r="G24" s="17">
        <v>47.89</v>
      </c>
      <c r="H24" s="17">
        <v>42.3</v>
      </c>
      <c r="I24" s="17"/>
      <c r="J24" s="17">
        <v>53.96</v>
      </c>
      <c r="K24" s="17">
        <v>65.13</v>
      </c>
      <c r="L24" s="17">
        <v>83.21</v>
      </c>
      <c r="M24" s="17"/>
      <c r="N24" s="17">
        <v>30.587370908</v>
      </c>
      <c r="O24" s="36">
        <v>72.405637425999998</v>
      </c>
      <c r="P24" s="20" t="s">
        <v>16</v>
      </c>
      <c r="Q24" s="15" t="s">
        <v>564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16.010000000000002</v>
      </c>
      <c r="G25" s="18">
        <v>14.31</v>
      </c>
      <c r="H25" s="18">
        <v>12.62</v>
      </c>
      <c r="I25" s="17"/>
      <c r="J25" s="18">
        <v>16.77</v>
      </c>
      <c r="K25" s="18">
        <v>20.149999999999999</v>
      </c>
      <c r="L25" s="18">
        <v>25.62</v>
      </c>
      <c r="M25" s="18"/>
      <c r="N25" s="18">
        <v>70.459128218000004</v>
      </c>
      <c r="O25" s="18">
        <v>456.47626689999998</v>
      </c>
      <c r="P25" s="19" t="s">
        <v>19</v>
      </c>
      <c r="Q25" s="14" t="s">
        <v>565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503</v>
      </c>
      <c r="D26" s="20" t="s">
        <v>504</v>
      </c>
      <c r="E26" s="16"/>
      <c r="F26" s="17">
        <v>0.26</v>
      </c>
      <c r="G26" s="17">
        <v>0.14000000000000001</v>
      </c>
      <c r="H26" s="17">
        <v>0.03</v>
      </c>
      <c r="I26" s="17"/>
      <c r="J26" s="17">
        <v>0.27</v>
      </c>
      <c r="K26" s="17">
        <v>0.49</v>
      </c>
      <c r="L26" s="17">
        <v>0.86</v>
      </c>
      <c r="M26" s="17"/>
      <c r="N26" s="17">
        <v>32.655233739000003</v>
      </c>
      <c r="O26" s="36">
        <v>2.2803000952000003</v>
      </c>
      <c r="P26" s="20" t="s">
        <v>16</v>
      </c>
      <c r="Q26" s="15" t="s">
        <v>566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5.55</v>
      </c>
      <c r="G27" s="18">
        <v>4.68</v>
      </c>
      <c r="H27" s="18">
        <v>3.82</v>
      </c>
      <c r="I27" s="17"/>
      <c r="J27" s="18">
        <v>7.39</v>
      </c>
      <c r="K27" s="18">
        <v>9.11</v>
      </c>
      <c r="L27" s="18">
        <v>11.9</v>
      </c>
      <c r="M27" s="18"/>
      <c r="N27" s="18">
        <v>56.178931366</v>
      </c>
      <c r="O27" s="18">
        <v>11.446965142</v>
      </c>
      <c r="P27" s="19" t="s">
        <v>19</v>
      </c>
      <c r="Q27" s="14" t="s">
        <v>567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t="s">
        <v>38</v>
      </c>
      <c r="G28" s="17" t="s">
        <v>38</v>
      </c>
      <c r="H28" s="17" t="s">
        <v>38</v>
      </c>
      <c r="I28" s="17"/>
      <c r="J28" s="17" t="s">
        <v>38</v>
      </c>
      <c r="K28" s="17" t="s">
        <v>38</v>
      </c>
      <c r="L28" s="17" t="s">
        <v>38</v>
      </c>
      <c r="M28" s="17"/>
      <c r="N28" s="17" t="s">
        <v>38</v>
      </c>
      <c r="O28" s="36" t="s">
        <v>38</v>
      </c>
      <c r="P28" s="20" t="s">
        <v>38</v>
      </c>
      <c r="Q28" s="15" t="s">
        <v>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68.760000000000005</v>
      </c>
      <c r="G29" s="18">
        <v>65.11</v>
      </c>
      <c r="H29" s="18">
        <v>61.46</v>
      </c>
      <c r="I29" s="17"/>
      <c r="J29" s="18">
        <v>76.599999999999994</v>
      </c>
      <c r="K29" s="18">
        <v>83.89</v>
      </c>
      <c r="L29" s="18">
        <v>95.69</v>
      </c>
      <c r="M29" s="18"/>
      <c r="N29" s="18">
        <v>47.172039677000001</v>
      </c>
      <c r="O29" s="18">
        <v>28.055734709999999</v>
      </c>
      <c r="P29" s="19" t="s">
        <v>19</v>
      </c>
      <c r="Q29" s="14" t="s">
        <v>568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528</v>
      </c>
      <c r="D30" s="20" t="s">
        <v>529</v>
      </c>
      <c r="E30" s="16"/>
      <c r="F30" s="17">
        <v>178.88</v>
      </c>
      <c r="G30" s="17">
        <v>143.44999999999999</v>
      </c>
      <c r="H30" s="17">
        <v>108.03</v>
      </c>
      <c r="I30" s="17"/>
      <c r="J30" s="17">
        <v>219</v>
      </c>
      <c r="K30" s="17">
        <v>289.83999999999997</v>
      </c>
      <c r="L30" s="17">
        <v>404.48</v>
      </c>
      <c r="M30" s="17"/>
      <c r="N30" s="17">
        <v>48.011471379</v>
      </c>
      <c r="O30" s="36">
        <v>1.0301845038999999</v>
      </c>
      <c r="P30" s="20" t="s">
        <v>19</v>
      </c>
      <c r="Q30" s="15" t="s">
        <v>569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505</v>
      </c>
      <c r="D31" s="19" t="s">
        <v>506</v>
      </c>
      <c r="E31" s="16"/>
      <c r="F31" s="18">
        <v>185.89</v>
      </c>
      <c r="G31" s="18">
        <v>158.74</v>
      </c>
      <c r="H31" s="18">
        <v>131.59</v>
      </c>
      <c r="I31" s="17"/>
      <c r="J31" s="18">
        <v>199.23</v>
      </c>
      <c r="K31" s="18">
        <v>253.52</v>
      </c>
      <c r="L31" s="18">
        <v>341.39</v>
      </c>
      <c r="M31" s="18"/>
      <c r="N31" s="18">
        <v>71.780050794999994</v>
      </c>
      <c r="O31" s="18">
        <v>1.4439657086</v>
      </c>
      <c r="P31" s="19" t="s">
        <v>19</v>
      </c>
      <c r="Q31" s="14" t="s">
        <v>570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5.33</v>
      </c>
      <c r="G32" s="17">
        <v>4.3899999999999997</v>
      </c>
      <c r="H32" s="17">
        <v>3.46</v>
      </c>
      <c r="I32" s="17"/>
      <c r="J32" s="17">
        <v>5.66</v>
      </c>
      <c r="K32" s="17">
        <v>7.52</v>
      </c>
      <c r="L32" s="17">
        <v>10.55</v>
      </c>
      <c r="M32" s="17"/>
      <c r="N32" s="17">
        <v>81.818401468999994</v>
      </c>
      <c r="O32" s="36">
        <v>4.1267650952000006</v>
      </c>
      <c r="P32" s="20" t="s">
        <v>19</v>
      </c>
      <c r="Q32" s="15" t="s">
        <v>571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530</v>
      </c>
      <c r="D33" s="19" t="s">
        <v>531</v>
      </c>
      <c r="E33" s="16"/>
      <c r="F33" s="18">
        <v>138.68</v>
      </c>
      <c r="G33" s="18">
        <v>122.86</v>
      </c>
      <c r="H33" s="18">
        <v>107.05</v>
      </c>
      <c r="I33" s="17"/>
      <c r="J33" s="18">
        <v>144.32</v>
      </c>
      <c r="K33" s="18">
        <v>175.94</v>
      </c>
      <c r="L33" s="18">
        <v>227.12</v>
      </c>
      <c r="M33" s="18"/>
      <c r="N33" s="18">
        <v>64.717238214999995</v>
      </c>
      <c r="O33" s="18">
        <v>3.3701152514000001</v>
      </c>
      <c r="P33" s="19" t="s">
        <v>19</v>
      </c>
      <c r="Q33" s="14" t="s">
        <v>572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48</v>
      </c>
      <c r="D34" s="20" t="s">
        <v>49</v>
      </c>
      <c r="E34" s="16"/>
      <c r="F34" s="17">
        <v>9.4499999999999993</v>
      </c>
      <c r="G34" s="17">
        <v>8.42</v>
      </c>
      <c r="H34" s="17">
        <v>7.39</v>
      </c>
      <c r="I34" s="17"/>
      <c r="J34" s="17">
        <v>10.23</v>
      </c>
      <c r="K34" s="17">
        <v>12.28</v>
      </c>
      <c r="L34" s="17">
        <v>15.6</v>
      </c>
      <c r="M34" s="17"/>
      <c r="N34" s="17">
        <v>72.268557568999995</v>
      </c>
      <c r="O34" s="36">
        <v>179.26663457000001</v>
      </c>
      <c r="P34" s="20" t="s">
        <v>19</v>
      </c>
      <c r="Q34" s="15" t="s">
        <v>573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50</v>
      </c>
      <c r="D35" s="19" t="s">
        <v>51</v>
      </c>
      <c r="E35" s="16"/>
      <c r="F35" s="18">
        <v>118.32</v>
      </c>
      <c r="G35" s="18">
        <v>92.8</v>
      </c>
      <c r="H35" s="18">
        <v>67.28</v>
      </c>
      <c r="I35" s="17"/>
      <c r="J35" s="18">
        <v>124.99</v>
      </c>
      <c r="K35" s="18">
        <v>176.02</v>
      </c>
      <c r="L35" s="18">
        <v>258.58999999999997</v>
      </c>
      <c r="M35" s="18"/>
      <c r="N35" s="18">
        <v>50.669102547000001</v>
      </c>
      <c r="O35" s="18">
        <v>159.13525865</v>
      </c>
      <c r="P35" s="19" t="s">
        <v>16</v>
      </c>
      <c r="Q35" s="14" t="s">
        <v>574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53</v>
      </c>
      <c r="E36" s="16"/>
      <c r="F36" s="17">
        <v>11.58</v>
      </c>
      <c r="G36" s="17">
        <v>10.77</v>
      </c>
      <c r="H36" s="17">
        <v>9.9700000000000006</v>
      </c>
      <c r="I36" s="17"/>
      <c r="J36" s="17">
        <v>12.99</v>
      </c>
      <c r="K36" s="17">
        <v>14.59</v>
      </c>
      <c r="L36" s="17">
        <v>17.18</v>
      </c>
      <c r="M36" s="17"/>
      <c r="N36" s="17">
        <v>54.277680709999998</v>
      </c>
      <c r="O36" s="36">
        <v>58.479399189999995</v>
      </c>
      <c r="P36" s="20" t="s">
        <v>19</v>
      </c>
      <c r="Q36" s="15" t="s">
        <v>575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55</v>
      </c>
      <c r="E37" s="16"/>
      <c r="F37" s="18">
        <v>58.24</v>
      </c>
      <c r="G37" s="18">
        <v>52.1</v>
      </c>
      <c r="H37" s="18">
        <v>45.97</v>
      </c>
      <c r="I37" s="17"/>
      <c r="J37" s="18">
        <v>59.99</v>
      </c>
      <c r="K37" s="18">
        <v>72.25</v>
      </c>
      <c r="L37" s="18">
        <v>92.1</v>
      </c>
      <c r="M37" s="18"/>
      <c r="N37" s="18">
        <v>65.119913656999998</v>
      </c>
      <c r="O37" s="18">
        <v>687.56033252000009</v>
      </c>
      <c r="P37" s="19" t="s">
        <v>19</v>
      </c>
      <c r="Q37" s="14" t="s">
        <v>576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56</v>
      </c>
      <c r="E38" s="16"/>
      <c r="F38" s="17">
        <v>61.68</v>
      </c>
      <c r="G38" s="17">
        <v>54.96</v>
      </c>
      <c r="H38" s="17">
        <v>48.25</v>
      </c>
      <c r="I38" s="17"/>
      <c r="J38" s="17">
        <v>63.59</v>
      </c>
      <c r="K38" s="17">
        <v>77.010000000000005</v>
      </c>
      <c r="L38" s="17">
        <v>98.74</v>
      </c>
      <c r="M38" s="17"/>
      <c r="N38" s="17">
        <v>66.417036562000007</v>
      </c>
      <c r="O38" s="36">
        <v>86.236796619000003</v>
      </c>
      <c r="P38" s="20" t="s">
        <v>19</v>
      </c>
      <c r="Q38" s="15" t="s">
        <v>577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54</v>
      </c>
      <c r="D39" s="19" t="s">
        <v>57</v>
      </c>
      <c r="E39" s="16"/>
      <c r="F39" s="18">
        <v>55.98</v>
      </c>
      <c r="G39" s="18">
        <v>52.66</v>
      </c>
      <c r="H39" s="18">
        <v>49.35</v>
      </c>
      <c r="I39" s="17"/>
      <c r="J39" s="18">
        <v>57.9</v>
      </c>
      <c r="K39" s="18">
        <v>64.52</v>
      </c>
      <c r="L39" s="18">
        <v>75.239999999999995</v>
      </c>
      <c r="M39" s="18"/>
      <c r="N39" s="18">
        <v>62.501737615000003</v>
      </c>
      <c r="O39" s="18">
        <v>189.16365114000001</v>
      </c>
      <c r="P39" s="19" t="s">
        <v>19</v>
      </c>
      <c r="Q39" s="14" t="s">
        <v>578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58</v>
      </c>
      <c r="D40" s="20" t="s">
        <v>59</v>
      </c>
      <c r="E40" s="16"/>
      <c r="F40" s="17">
        <v>24.55</v>
      </c>
      <c r="G40" s="17">
        <v>22.59</v>
      </c>
      <c r="H40" s="17">
        <v>20.64</v>
      </c>
      <c r="I40" s="17"/>
      <c r="J40" s="17">
        <v>25.13</v>
      </c>
      <c r="K40" s="17">
        <v>29.03</v>
      </c>
      <c r="L40" s="17">
        <v>35.340000000000003</v>
      </c>
      <c r="M40" s="17"/>
      <c r="N40" s="17">
        <v>42.313847738</v>
      </c>
      <c r="O40" s="36">
        <v>70.676079094999992</v>
      </c>
      <c r="P40" s="20" t="s">
        <v>16</v>
      </c>
      <c r="Q40" s="15" t="s">
        <v>579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60</v>
      </c>
      <c r="D41" s="19" t="s">
        <v>61</v>
      </c>
      <c r="E41" s="16"/>
      <c r="F41" s="18">
        <v>17.46</v>
      </c>
      <c r="G41" s="18">
        <v>15.67</v>
      </c>
      <c r="H41" s="18">
        <v>13.88</v>
      </c>
      <c r="I41" s="17"/>
      <c r="J41" s="18">
        <v>17.75</v>
      </c>
      <c r="K41" s="18">
        <v>21.32</v>
      </c>
      <c r="L41" s="18">
        <v>27.11</v>
      </c>
      <c r="M41" s="18"/>
      <c r="N41" s="18">
        <v>70.435573332000004</v>
      </c>
      <c r="O41" s="18">
        <v>865.96351823999998</v>
      </c>
      <c r="P41" s="19" t="s">
        <v>19</v>
      </c>
      <c r="Q41" s="14" t="s">
        <v>580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62</v>
      </c>
      <c r="D42" s="20" t="s">
        <v>63</v>
      </c>
      <c r="E42" s="16"/>
      <c r="F42" s="17">
        <v>4.82</v>
      </c>
      <c r="G42" s="17">
        <v>4.28</v>
      </c>
      <c r="H42" s="17">
        <v>3.74</v>
      </c>
      <c r="I42" s="17"/>
      <c r="J42" s="17">
        <v>4.92</v>
      </c>
      <c r="K42" s="17">
        <v>5.99</v>
      </c>
      <c r="L42" s="17">
        <v>7.72</v>
      </c>
      <c r="M42" s="17"/>
      <c r="N42" s="17">
        <v>49.462151773999999</v>
      </c>
      <c r="O42" s="36">
        <v>6.5775412380999994</v>
      </c>
      <c r="P42" s="20" t="s">
        <v>16</v>
      </c>
      <c r="Q42" s="15" t="s">
        <v>581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64</v>
      </c>
      <c r="D43" s="20" t="s">
        <v>65</v>
      </c>
      <c r="E43" s="16"/>
      <c r="F43" s="17">
        <v>18.260000000000002</v>
      </c>
      <c r="G43" s="17">
        <v>15.85</v>
      </c>
      <c r="H43" s="17">
        <v>13.44</v>
      </c>
      <c r="I43" s="17"/>
      <c r="J43" s="17">
        <v>19.05</v>
      </c>
      <c r="K43" s="17">
        <v>23.86</v>
      </c>
      <c r="L43" s="17">
        <v>31.64</v>
      </c>
      <c r="M43" s="17"/>
      <c r="N43" s="17">
        <v>62.197167104000002</v>
      </c>
      <c r="O43" s="36">
        <v>32.073741667</v>
      </c>
      <c r="P43" s="20" t="s">
        <v>19</v>
      </c>
      <c r="Q43" s="15" t="s">
        <v>582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66</v>
      </c>
      <c r="D44" s="19" t="s">
        <v>67</v>
      </c>
      <c r="E44" s="16"/>
      <c r="F44" s="18">
        <v>33.49</v>
      </c>
      <c r="G44" s="18">
        <v>31.29</v>
      </c>
      <c r="H44" s="18">
        <v>29.1</v>
      </c>
      <c r="I44" s="17"/>
      <c r="J44" s="18">
        <v>34.4</v>
      </c>
      <c r="K44" s="18">
        <v>38.78</v>
      </c>
      <c r="L44" s="18">
        <v>45.88</v>
      </c>
      <c r="M44" s="18"/>
      <c r="N44" s="18">
        <v>37.855493447000001</v>
      </c>
      <c r="O44" s="18">
        <v>308.86391033000001</v>
      </c>
      <c r="P44" s="19" t="s">
        <v>16</v>
      </c>
      <c r="Q44" s="14" t="s">
        <v>583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68</v>
      </c>
      <c r="D45" s="20" t="s">
        <v>69</v>
      </c>
      <c r="E45" s="16"/>
      <c r="F45" s="17">
        <v>23.7</v>
      </c>
      <c r="G45" s="17">
        <v>21.51</v>
      </c>
      <c r="H45" s="17">
        <v>19.32</v>
      </c>
      <c r="I45" s="17"/>
      <c r="J45" s="17">
        <v>24.17</v>
      </c>
      <c r="K45" s="17">
        <v>28.54</v>
      </c>
      <c r="L45" s="17">
        <v>35.61</v>
      </c>
      <c r="M45" s="17"/>
      <c r="N45" s="17">
        <v>51.457568387999999</v>
      </c>
      <c r="O45" s="36">
        <v>10.32697119</v>
      </c>
      <c r="P45" s="20" t="s">
        <v>16</v>
      </c>
      <c r="Q45" s="15" t="s">
        <v>584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70</v>
      </c>
      <c r="D46" s="19" t="s">
        <v>71</v>
      </c>
      <c r="E46" s="16"/>
      <c r="F46" s="18">
        <v>129.86000000000001</v>
      </c>
      <c r="G46" s="18">
        <v>124.3</v>
      </c>
      <c r="H46" s="18">
        <v>118.74</v>
      </c>
      <c r="I46" s="17"/>
      <c r="J46" s="18">
        <v>140.34</v>
      </c>
      <c r="K46" s="18">
        <v>151.44999999999999</v>
      </c>
      <c r="L46" s="18">
        <v>169.44</v>
      </c>
      <c r="M46" s="18"/>
      <c r="N46" s="18">
        <v>53.1749388</v>
      </c>
      <c r="O46" s="18">
        <v>6.4558156948000001</v>
      </c>
      <c r="P46" s="19" t="s">
        <v>19</v>
      </c>
      <c r="Q46" s="14" t="s">
        <v>585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72</v>
      </c>
      <c r="D47" s="20" t="s">
        <v>73</v>
      </c>
      <c r="E47" s="16"/>
      <c r="F47" s="17">
        <v>10.19</v>
      </c>
      <c r="G47" s="17">
        <v>9.32</v>
      </c>
      <c r="H47" s="17">
        <v>8.4600000000000009</v>
      </c>
      <c r="I47" s="17"/>
      <c r="J47" s="17">
        <v>11.51</v>
      </c>
      <c r="K47" s="17">
        <v>13.23</v>
      </c>
      <c r="L47" s="17">
        <v>16.02</v>
      </c>
      <c r="M47" s="17"/>
      <c r="N47" s="17">
        <v>69.635282164000003</v>
      </c>
      <c r="O47" s="36">
        <v>7.0438860951999995</v>
      </c>
      <c r="P47" s="20" t="s">
        <v>19</v>
      </c>
      <c r="Q47" s="15" t="s">
        <v>586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74</v>
      </c>
      <c r="D48" s="19" t="s">
        <v>75</v>
      </c>
      <c r="E48" s="16"/>
      <c r="F48" s="18">
        <v>8.08</v>
      </c>
      <c r="G48" s="18">
        <v>7.25</v>
      </c>
      <c r="H48" s="18">
        <v>6.43</v>
      </c>
      <c r="I48" s="17"/>
      <c r="J48" s="18">
        <v>8.2799999999999994</v>
      </c>
      <c r="K48" s="18">
        <v>9.92</v>
      </c>
      <c r="L48" s="18">
        <v>12.57</v>
      </c>
      <c r="M48" s="18"/>
      <c r="N48" s="18">
        <v>31.052560896999999</v>
      </c>
      <c r="O48" s="18">
        <v>7.8250067142999997</v>
      </c>
      <c r="P48" s="19" t="s">
        <v>16</v>
      </c>
      <c r="Q48" s="14" t="s">
        <v>587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76</v>
      </c>
      <c r="D49" s="20" t="s">
        <v>77</v>
      </c>
      <c r="E49" s="16"/>
      <c r="F49" s="17">
        <v>18.350000000000001</v>
      </c>
      <c r="G49" s="17">
        <v>16.88</v>
      </c>
      <c r="H49" s="17">
        <v>15.41</v>
      </c>
      <c r="I49" s="17"/>
      <c r="J49" s="17">
        <v>19.37</v>
      </c>
      <c r="K49" s="17">
        <v>22.3</v>
      </c>
      <c r="L49" s="17">
        <v>27.04</v>
      </c>
      <c r="M49" s="17"/>
      <c r="N49" s="17">
        <v>50.177079448000001</v>
      </c>
      <c r="O49" s="36">
        <v>7.7193100952</v>
      </c>
      <c r="P49" s="20" t="s">
        <v>16</v>
      </c>
      <c r="Q49" s="15" t="s">
        <v>588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79</v>
      </c>
      <c r="E50" s="16"/>
      <c r="F50" s="18">
        <v>17.899999999999999</v>
      </c>
      <c r="G50" s="18">
        <v>16.440000000000001</v>
      </c>
      <c r="H50" s="18">
        <v>14.98</v>
      </c>
      <c r="I50" s="17"/>
      <c r="J50" s="18">
        <v>18.97</v>
      </c>
      <c r="K50" s="18">
        <v>21.88</v>
      </c>
      <c r="L50" s="18">
        <v>26.61</v>
      </c>
      <c r="M50" s="18"/>
      <c r="N50" s="18">
        <v>52.223088547000003</v>
      </c>
      <c r="O50" s="18">
        <v>135.79197748000001</v>
      </c>
      <c r="P50" s="19" t="s">
        <v>19</v>
      </c>
      <c r="Q50" s="14" t="s">
        <v>589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78</v>
      </c>
      <c r="D51" s="20" t="s">
        <v>80</v>
      </c>
      <c r="E51" s="16"/>
      <c r="F51" s="17">
        <v>20.7</v>
      </c>
      <c r="G51" s="17">
        <v>19.05</v>
      </c>
      <c r="H51" s="17">
        <v>17.399999999999999</v>
      </c>
      <c r="I51" s="17"/>
      <c r="J51" s="17">
        <v>22.12</v>
      </c>
      <c r="K51" s="17">
        <v>25.41</v>
      </c>
      <c r="L51" s="17">
        <v>30.75</v>
      </c>
      <c r="M51" s="17"/>
      <c r="N51" s="17">
        <v>51.934812403999999</v>
      </c>
      <c r="O51" s="36">
        <v>826.64308013999994</v>
      </c>
      <c r="P51" s="20" t="s">
        <v>19</v>
      </c>
      <c r="Q51" s="15" t="s">
        <v>590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82</v>
      </c>
      <c r="E52" s="16"/>
      <c r="F52" s="18">
        <v>20.07</v>
      </c>
      <c r="G52" s="18">
        <v>17.510000000000002</v>
      </c>
      <c r="H52" s="18">
        <v>14.96</v>
      </c>
      <c r="I52" s="17"/>
      <c r="J52" s="18">
        <v>20.46</v>
      </c>
      <c r="K52" s="18">
        <v>25.56</v>
      </c>
      <c r="L52" s="18">
        <v>33.81</v>
      </c>
      <c r="M52" s="18"/>
      <c r="N52" s="18">
        <v>40.767044730000002</v>
      </c>
      <c r="O52" s="18">
        <v>2.2349249048000002</v>
      </c>
      <c r="P52" s="19" t="s">
        <v>16</v>
      </c>
      <c r="Q52" s="14" t="s">
        <v>591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81</v>
      </c>
      <c r="D53" s="20" t="s">
        <v>83</v>
      </c>
      <c r="E53" s="16"/>
      <c r="F53" s="17">
        <v>23.07</v>
      </c>
      <c r="G53" s="17">
        <v>19.91</v>
      </c>
      <c r="H53" s="17">
        <v>16.75</v>
      </c>
      <c r="I53" s="17"/>
      <c r="J53" s="17">
        <v>23.68</v>
      </c>
      <c r="K53" s="17">
        <v>29.99</v>
      </c>
      <c r="L53" s="17">
        <v>40.200000000000003</v>
      </c>
      <c r="M53" s="17"/>
      <c r="N53" s="17">
        <v>42.373817782000003</v>
      </c>
      <c r="O53" s="36">
        <v>89.738896143000005</v>
      </c>
      <c r="P53" s="20" t="s">
        <v>16</v>
      </c>
      <c r="Q53" s="15" t="s">
        <v>592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25.35</v>
      </c>
      <c r="G54" s="18">
        <v>23.19</v>
      </c>
      <c r="H54" s="18">
        <v>21.03</v>
      </c>
      <c r="I54" s="17"/>
      <c r="J54" s="18">
        <v>26.89</v>
      </c>
      <c r="K54" s="18">
        <v>31.2</v>
      </c>
      <c r="L54" s="18">
        <v>38.17</v>
      </c>
      <c r="M54" s="18"/>
      <c r="N54" s="18">
        <v>65.945470241999999</v>
      </c>
      <c r="O54" s="18">
        <v>983.32713648000004</v>
      </c>
      <c r="P54" s="19" t="s">
        <v>19</v>
      </c>
      <c r="Q54" s="14" t="s">
        <v>593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20.05</v>
      </c>
      <c r="G55" s="17">
        <v>18.93</v>
      </c>
      <c r="H55" s="17">
        <v>17.809999999999999</v>
      </c>
      <c r="I55" s="17"/>
      <c r="J55" s="17">
        <v>20.440000000000001</v>
      </c>
      <c r="K55" s="17">
        <v>22.67</v>
      </c>
      <c r="L55" s="17">
        <v>26.29</v>
      </c>
      <c r="M55" s="17"/>
      <c r="N55" s="17">
        <v>45.124174199999999</v>
      </c>
      <c r="O55" s="36">
        <v>4.1044911429000006</v>
      </c>
      <c r="P55" s="20" t="s">
        <v>16</v>
      </c>
      <c r="Q55" s="15" t="s">
        <v>594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9.1999999999999993</v>
      </c>
      <c r="G56" s="18">
        <v>7.71</v>
      </c>
      <c r="H56" s="18">
        <v>6.22</v>
      </c>
      <c r="I56" s="17"/>
      <c r="J56" s="18">
        <v>10.97</v>
      </c>
      <c r="K56" s="18">
        <v>13.94</v>
      </c>
      <c r="L56" s="18">
        <v>18.760000000000002</v>
      </c>
      <c r="M56" s="18"/>
      <c r="N56" s="18">
        <v>53.787668435</v>
      </c>
      <c r="O56" s="18">
        <v>41.799928047999998</v>
      </c>
      <c r="P56" s="19" t="s">
        <v>19</v>
      </c>
      <c r="Q56" s="14" t="s">
        <v>595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17.850000000000001</v>
      </c>
      <c r="G57" s="17">
        <v>15.96</v>
      </c>
      <c r="H57" s="17">
        <v>14.08</v>
      </c>
      <c r="I57" s="17"/>
      <c r="J57" s="17">
        <v>19.39</v>
      </c>
      <c r="K57" s="17">
        <v>23.15</v>
      </c>
      <c r="L57" s="17">
        <v>29.25</v>
      </c>
      <c r="M57" s="17"/>
      <c r="N57" s="17">
        <v>55.052672655000002</v>
      </c>
      <c r="O57" s="36">
        <v>137.39899957</v>
      </c>
      <c r="P57" s="20" t="s">
        <v>19</v>
      </c>
      <c r="Q57" s="15" t="s">
        <v>596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24.7</v>
      </c>
      <c r="G58" s="18">
        <v>21.58</v>
      </c>
      <c r="H58" s="18">
        <v>18.47</v>
      </c>
      <c r="I58" s="17"/>
      <c r="J58" s="18">
        <v>25.19</v>
      </c>
      <c r="K58" s="18">
        <v>31.41</v>
      </c>
      <c r="L58" s="18">
        <v>41.47</v>
      </c>
      <c r="M58" s="18"/>
      <c r="N58" s="18">
        <v>47.559886777000003</v>
      </c>
      <c r="O58" s="18">
        <v>11.133738443</v>
      </c>
      <c r="P58" s="19" t="s">
        <v>16</v>
      </c>
      <c r="Q58" s="14" t="s">
        <v>597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59.6</v>
      </c>
      <c r="G59" s="18">
        <v>53.9</v>
      </c>
      <c r="H59" s="18">
        <v>48.21</v>
      </c>
      <c r="I59" s="17"/>
      <c r="J59" s="18">
        <v>62.99</v>
      </c>
      <c r="K59" s="18">
        <v>74.37</v>
      </c>
      <c r="L59" s="18">
        <v>92.79</v>
      </c>
      <c r="M59" s="18"/>
      <c r="N59" s="18">
        <v>58.586179604000002</v>
      </c>
      <c r="O59" s="18">
        <v>693.73832956999991</v>
      </c>
      <c r="P59" s="19" t="s">
        <v>19</v>
      </c>
      <c r="Q59" s="14" t="s">
        <v>598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17.68</v>
      </c>
      <c r="G60" s="17">
        <v>16.23</v>
      </c>
      <c r="H60" s="17">
        <v>14.78</v>
      </c>
      <c r="I60" s="17"/>
      <c r="J60" s="17">
        <v>18.600000000000001</v>
      </c>
      <c r="K60" s="17">
        <v>21.49</v>
      </c>
      <c r="L60" s="17">
        <v>26.17</v>
      </c>
      <c r="M60" s="17"/>
      <c r="N60" s="17">
        <v>47.842781764000001</v>
      </c>
      <c r="O60" s="36">
        <v>73.724892095000001</v>
      </c>
      <c r="P60" s="20" t="s">
        <v>19</v>
      </c>
      <c r="Q60" s="15" t="s">
        <v>599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6.51</v>
      </c>
      <c r="G61" s="18">
        <v>5.87</v>
      </c>
      <c r="H61" s="18">
        <v>5.24</v>
      </c>
      <c r="I61" s="17"/>
      <c r="J61" s="18">
        <v>6.64</v>
      </c>
      <c r="K61" s="18">
        <v>7.9</v>
      </c>
      <c r="L61" s="18">
        <v>9.9600000000000009</v>
      </c>
      <c r="M61" s="18"/>
      <c r="N61" s="18">
        <v>44.871228602999999</v>
      </c>
      <c r="O61" s="18">
        <v>9.8484528095000012</v>
      </c>
      <c r="P61" s="19" t="s">
        <v>16</v>
      </c>
      <c r="Q61" s="14" t="s">
        <v>600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2.94</v>
      </c>
      <c r="G62" s="17">
        <v>2.4900000000000002</v>
      </c>
      <c r="H62" s="17">
        <v>2.0499999999999998</v>
      </c>
      <c r="I62" s="17"/>
      <c r="J62" s="17">
        <v>3.02</v>
      </c>
      <c r="K62" s="17">
        <v>3.9</v>
      </c>
      <c r="L62" s="17">
        <v>5.33</v>
      </c>
      <c r="M62" s="17"/>
      <c r="N62" s="17">
        <v>46.743375336</v>
      </c>
      <c r="O62" s="36">
        <v>12.991515857</v>
      </c>
      <c r="P62" s="20" t="s">
        <v>16</v>
      </c>
      <c r="Q62" s="15" t="s">
        <v>601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10.130000000000001</v>
      </c>
      <c r="G63" s="18">
        <v>8.2899999999999991</v>
      </c>
      <c r="H63" s="18">
        <v>6.45</v>
      </c>
      <c r="I63" s="17"/>
      <c r="J63" s="18">
        <v>10.54</v>
      </c>
      <c r="K63" s="18">
        <v>14.21</v>
      </c>
      <c r="L63" s="18">
        <v>20.16</v>
      </c>
      <c r="M63" s="18"/>
      <c r="N63" s="18">
        <v>71.427843107000001</v>
      </c>
      <c r="O63" s="18">
        <v>107.14228466</v>
      </c>
      <c r="P63" s="19" t="s">
        <v>19</v>
      </c>
      <c r="Q63" s="14" t="s">
        <v>602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12.85</v>
      </c>
      <c r="G64" s="17">
        <v>10.199999999999999</v>
      </c>
      <c r="H64" s="17">
        <v>7.56</v>
      </c>
      <c r="I64" s="17"/>
      <c r="J64" s="17">
        <v>17.989999999999998</v>
      </c>
      <c r="K64" s="17">
        <v>23.27</v>
      </c>
      <c r="L64" s="17">
        <v>31.83</v>
      </c>
      <c r="M64" s="17"/>
      <c r="N64" s="17">
        <v>64.795413878999994</v>
      </c>
      <c r="O64" s="36">
        <v>142.30909661999999</v>
      </c>
      <c r="P64" s="20" t="s">
        <v>19</v>
      </c>
      <c r="Q64" s="15" t="s">
        <v>603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106</v>
      </c>
      <c r="D65" s="19" t="s">
        <v>107</v>
      </c>
      <c r="E65" s="16"/>
      <c r="F65" s="18">
        <v>11.58</v>
      </c>
      <c r="G65" s="18">
        <v>11.03</v>
      </c>
      <c r="H65" s="18">
        <v>10.49</v>
      </c>
      <c r="I65" s="17"/>
      <c r="J65" s="18">
        <v>11.97</v>
      </c>
      <c r="K65" s="18">
        <v>13.05</v>
      </c>
      <c r="L65" s="18">
        <v>14.81</v>
      </c>
      <c r="M65" s="18"/>
      <c r="N65" s="18">
        <v>55.190693844000002</v>
      </c>
      <c r="O65" s="18">
        <v>155.18587866999999</v>
      </c>
      <c r="P65" s="19" t="s">
        <v>19</v>
      </c>
      <c r="Q65" s="14" t="s">
        <v>604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605</v>
      </c>
      <c r="D66" s="20" t="s">
        <v>606</v>
      </c>
      <c r="E66" s="16"/>
      <c r="F66" s="17">
        <v>100.99</v>
      </c>
      <c r="G66" s="17">
        <v>92.42</v>
      </c>
      <c r="H66" s="17">
        <v>83.86</v>
      </c>
      <c r="I66" s="17"/>
      <c r="J66" s="17">
        <v>101.95</v>
      </c>
      <c r="K66" s="17">
        <v>119.07</v>
      </c>
      <c r="L66" s="17">
        <v>146.78</v>
      </c>
      <c r="M66" s="17"/>
      <c r="N66" s="17">
        <v>49.201848964</v>
      </c>
      <c r="O66" s="36">
        <v>2.2239600190999997</v>
      </c>
      <c r="P66" s="20" t="s">
        <v>16</v>
      </c>
      <c r="Q66" s="15" t="s">
        <v>607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108</v>
      </c>
      <c r="D67" s="19" t="s">
        <v>109</v>
      </c>
      <c r="E67" s="16"/>
      <c r="F67" s="18">
        <v>68.45</v>
      </c>
      <c r="G67" s="18">
        <v>65.45</v>
      </c>
      <c r="H67" s="18">
        <v>62.45</v>
      </c>
      <c r="I67" s="17"/>
      <c r="J67" s="18">
        <v>69.78</v>
      </c>
      <c r="K67" s="18">
        <v>75.77</v>
      </c>
      <c r="L67" s="18">
        <v>85.48</v>
      </c>
      <c r="M67" s="18"/>
      <c r="N67" s="18">
        <v>68.242002408000005</v>
      </c>
      <c r="O67" s="18">
        <v>2.7323577509999999</v>
      </c>
      <c r="P67" s="19" t="s">
        <v>19</v>
      </c>
      <c r="Q67" s="14" t="s">
        <v>608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110</v>
      </c>
      <c r="D68" s="20" t="s">
        <v>111</v>
      </c>
      <c r="E68" s="16"/>
      <c r="F68" s="17">
        <v>3.43</v>
      </c>
      <c r="G68" s="17">
        <v>2.75</v>
      </c>
      <c r="H68" s="17">
        <v>2.08</v>
      </c>
      <c r="I68" s="17"/>
      <c r="J68" s="17">
        <v>3.54</v>
      </c>
      <c r="K68" s="17">
        <v>4.88</v>
      </c>
      <c r="L68" s="17">
        <v>7.05</v>
      </c>
      <c r="M68" s="17"/>
      <c r="N68" s="17">
        <v>30.241263630999999</v>
      </c>
      <c r="O68" s="36">
        <v>169.12408575999999</v>
      </c>
      <c r="P68" s="20" t="s">
        <v>16</v>
      </c>
      <c r="Q68" s="15" t="s">
        <v>609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112</v>
      </c>
      <c r="D69" s="19" t="s">
        <v>113</v>
      </c>
      <c r="E69" s="16"/>
      <c r="F69" s="18">
        <v>55.82</v>
      </c>
      <c r="G69" s="18">
        <v>48.54</v>
      </c>
      <c r="H69" s="18">
        <v>41.26</v>
      </c>
      <c r="I69" s="17"/>
      <c r="J69" s="18">
        <v>58.05</v>
      </c>
      <c r="K69" s="18">
        <v>72.599999999999994</v>
      </c>
      <c r="L69" s="18">
        <v>96.15</v>
      </c>
      <c r="M69" s="18"/>
      <c r="N69" s="18">
        <v>75.776014695000001</v>
      </c>
      <c r="O69" s="18">
        <v>159.6242981</v>
      </c>
      <c r="P69" s="19" t="s">
        <v>19</v>
      </c>
      <c r="Q69" s="14" t="s">
        <v>610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114</v>
      </c>
      <c r="D70" s="20" t="s">
        <v>115</v>
      </c>
      <c r="E70" s="16"/>
      <c r="F70" s="17">
        <v>13.97</v>
      </c>
      <c r="G70" s="17">
        <v>12.92</v>
      </c>
      <c r="H70" s="17">
        <v>11.87</v>
      </c>
      <c r="I70" s="17"/>
      <c r="J70" s="17">
        <v>14.31</v>
      </c>
      <c r="K70" s="17">
        <v>16.399999999999999</v>
      </c>
      <c r="L70" s="17">
        <v>19.78</v>
      </c>
      <c r="M70" s="17"/>
      <c r="N70" s="17">
        <v>67.415586278000006</v>
      </c>
      <c r="O70" s="36">
        <v>278.05378647999999</v>
      </c>
      <c r="P70" s="20" t="s">
        <v>19</v>
      </c>
      <c r="Q70" s="15" t="s">
        <v>611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116</v>
      </c>
      <c r="D71" s="19" t="s">
        <v>117</v>
      </c>
      <c r="E71" s="16"/>
      <c r="F71" s="18">
        <v>6.09</v>
      </c>
      <c r="G71" s="18">
        <v>5.51</v>
      </c>
      <c r="H71" s="18">
        <v>4.9400000000000004</v>
      </c>
      <c r="I71" s="17"/>
      <c r="J71" s="18">
        <v>6.78</v>
      </c>
      <c r="K71" s="18">
        <v>7.92</v>
      </c>
      <c r="L71" s="18">
        <v>9.7799999999999994</v>
      </c>
      <c r="M71" s="18"/>
      <c r="N71" s="18">
        <v>65.407588747999995</v>
      </c>
      <c r="O71" s="18">
        <v>220.26067542999999</v>
      </c>
      <c r="P71" s="19" t="s">
        <v>19</v>
      </c>
      <c r="Q71" s="14" t="s">
        <v>612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118</v>
      </c>
      <c r="D72" s="20" t="s">
        <v>119</v>
      </c>
      <c r="E72" s="16"/>
      <c r="F72" s="17">
        <v>49.32</v>
      </c>
      <c r="G72" s="17">
        <v>43.89</v>
      </c>
      <c r="H72" s="17">
        <v>38.46</v>
      </c>
      <c r="I72" s="17"/>
      <c r="J72" s="17">
        <v>51.12</v>
      </c>
      <c r="K72" s="17">
        <v>61.97</v>
      </c>
      <c r="L72" s="17">
        <v>79.53</v>
      </c>
      <c r="M72" s="17"/>
      <c r="N72" s="17">
        <v>35.339090300999999</v>
      </c>
      <c r="O72" s="36">
        <v>111.80882666000001</v>
      </c>
      <c r="P72" s="20" t="s">
        <v>16</v>
      </c>
      <c r="Q72" s="15" t="s">
        <v>613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120</v>
      </c>
      <c r="D73" s="19" t="s">
        <v>121</v>
      </c>
      <c r="E73" s="16"/>
      <c r="F73" s="18">
        <v>6.53</v>
      </c>
      <c r="G73" s="18">
        <v>5.83</v>
      </c>
      <c r="H73" s="18">
        <v>5.13</v>
      </c>
      <c r="I73" s="17"/>
      <c r="J73" s="18">
        <v>6.7</v>
      </c>
      <c r="K73" s="18">
        <v>8.09</v>
      </c>
      <c r="L73" s="18">
        <v>10.34</v>
      </c>
      <c r="M73" s="18"/>
      <c r="N73" s="18">
        <v>51.375629513</v>
      </c>
      <c r="O73" s="18">
        <v>3.6223810951999997</v>
      </c>
      <c r="P73" s="19" t="s">
        <v>16</v>
      </c>
      <c r="Q73" s="14" t="s">
        <v>614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122</v>
      </c>
      <c r="D74" s="20" t="s">
        <v>123</v>
      </c>
      <c r="E74" s="16"/>
      <c r="F74" s="17">
        <v>5.32</v>
      </c>
      <c r="G74" s="17">
        <v>4.8499999999999996</v>
      </c>
      <c r="H74" s="17">
        <v>4.3899999999999997</v>
      </c>
      <c r="I74" s="17"/>
      <c r="J74" s="17">
        <v>5.6</v>
      </c>
      <c r="K74" s="17">
        <v>6.52</v>
      </c>
      <c r="L74" s="17">
        <v>8.01</v>
      </c>
      <c r="M74" s="17"/>
      <c r="N74" s="17">
        <v>32.167626566000003</v>
      </c>
      <c r="O74" s="36">
        <v>46.805199905000002</v>
      </c>
      <c r="P74" s="20" t="s">
        <v>16</v>
      </c>
      <c r="Q74" s="15" t="s">
        <v>615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124</v>
      </c>
      <c r="D75" s="19" t="s">
        <v>125</v>
      </c>
      <c r="E75" s="16"/>
      <c r="F75" s="18">
        <v>40.409999999999997</v>
      </c>
      <c r="G75" s="18">
        <v>36.200000000000003</v>
      </c>
      <c r="H75" s="18">
        <v>31.99</v>
      </c>
      <c r="I75" s="17"/>
      <c r="J75" s="18">
        <v>41.76</v>
      </c>
      <c r="K75" s="18">
        <v>50.17</v>
      </c>
      <c r="L75" s="18">
        <v>63.79</v>
      </c>
      <c r="M75" s="18"/>
      <c r="N75" s="18">
        <v>84.472393036</v>
      </c>
      <c r="O75" s="18">
        <v>116.36443423</v>
      </c>
      <c r="P75" s="19" t="s">
        <v>19</v>
      </c>
      <c r="Q75" s="14" t="s">
        <v>616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126</v>
      </c>
      <c r="D76" s="20" t="s">
        <v>127</v>
      </c>
      <c r="E76" s="16"/>
      <c r="F76" s="17">
        <v>2.3199999999999998</v>
      </c>
      <c r="G76" s="17">
        <v>1.96</v>
      </c>
      <c r="H76" s="17">
        <v>1.6</v>
      </c>
      <c r="I76" s="17"/>
      <c r="J76" s="17">
        <v>2.48</v>
      </c>
      <c r="K76" s="17">
        <v>3.19</v>
      </c>
      <c r="L76" s="17">
        <v>4.34</v>
      </c>
      <c r="M76" s="17"/>
      <c r="N76" s="17">
        <v>40.521549804000003</v>
      </c>
      <c r="O76" s="36">
        <v>88.875473238000012</v>
      </c>
      <c r="P76" s="20" t="s">
        <v>16</v>
      </c>
      <c r="Q76" s="15" t="s">
        <v>617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128</v>
      </c>
      <c r="D77" s="19" t="s">
        <v>129</v>
      </c>
      <c r="E77" s="16"/>
      <c r="F77" s="18">
        <v>30.64</v>
      </c>
      <c r="G77" s="18">
        <v>27.44</v>
      </c>
      <c r="H77" s="18">
        <v>24.24</v>
      </c>
      <c r="I77" s="17"/>
      <c r="J77" s="18">
        <v>32.17</v>
      </c>
      <c r="K77" s="18">
        <v>38.56</v>
      </c>
      <c r="L77" s="18">
        <v>48.91</v>
      </c>
      <c r="M77" s="18"/>
      <c r="N77" s="18">
        <v>67.239300627999995</v>
      </c>
      <c r="O77" s="18">
        <v>160.85085261999998</v>
      </c>
      <c r="P77" s="19" t="s">
        <v>19</v>
      </c>
      <c r="Q77" s="14" t="s">
        <v>618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128</v>
      </c>
      <c r="D78" s="20" t="s">
        <v>130</v>
      </c>
      <c r="E78" s="16"/>
      <c r="F78" s="17">
        <v>29.03</v>
      </c>
      <c r="G78" s="17">
        <v>26.49</v>
      </c>
      <c r="H78" s="17">
        <v>23.96</v>
      </c>
      <c r="I78" s="17"/>
      <c r="J78" s="17">
        <v>30.9</v>
      </c>
      <c r="K78" s="17">
        <v>35.96</v>
      </c>
      <c r="L78" s="17">
        <v>44.15</v>
      </c>
      <c r="M78" s="17"/>
      <c r="N78" s="17">
        <v>63.494562068</v>
      </c>
      <c r="O78" s="36">
        <v>17.486544237999997</v>
      </c>
      <c r="P78" s="20" t="s">
        <v>19</v>
      </c>
      <c r="Q78" s="15" t="s">
        <v>619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131</v>
      </c>
      <c r="D79" s="19" t="s">
        <v>132</v>
      </c>
      <c r="E79" s="16"/>
      <c r="F79" s="18">
        <v>4.1399999999999997</v>
      </c>
      <c r="G79" s="18">
        <v>3.06</v>
      </c>
      <c r="H79" s="18">
        <v>1.98</v>
      </c>
      <c r="I79" s="17"/>
      <c r="J79" s="18">
        <v>4.7699999999999996</v>
      </c>
      <c r="K79" s="18">
        <v>6.92</v>
      </c>
      <c r="L79" s="18">
        <v>10.4</v>
      </c>
      <c r="M79" s="18"/>
      <c r="N79" s="18">
        <v>51.999557854000003</v>
      </c>
      <c r="O79" s="18">
        <v>6.8823797142999998</v>
      </c>
      <c r="P79" s="19" t="s">
        <v>19</v>
      </c>
      <c r="Q79" s="14" t="s">
        <v>620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133</v>
      </c>
      <c r="D80" s="20" t="s">
        <v>134</v>
      </c>
      <c r="E80" s="16"/>
      <c r="F80" s="17">
        <v>15.36</v>
      </c>
      <c r="G80" s="17">
        <v>13.16</v>
      </c>
      <c r="H80" s="17">
        <v>10.97</v>
      </c>
      <c r="I80" s="17"/>
      <c r="J80" s="17">
        <v>16.27</v>
      </c>
      <c r="K80" s="17">
        <v>20.65</v>
      </c>
      <c r="L80" s="17">
        <v>27.74</v>
      </c>
      <c r="M80" s="17"/>
      <c r="N80" s="17">
        <v>43.338619596000001</v>
      </c>
      <c r="O80" s="36">
        <v>31.216178285999998</v>
      </c>
      <c r="P80" s="20" t="s">
        <v>16</v>
      </c>
      <c r="Q80" s="15" t="s">
        <v>621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135</v>
      </c>
      <c r="D81" s="19" t="s">
        <v>136</v>
      </c>
      <c r="E81" s="16"/>
      <c r="F81" s="18">
        <v>5.5</v>
      </c>
      <c r="G81" s="18">
        <v>4.95</v>
      </c>
      <c r="H81" s="18">
        <v>4.41</v>
      </c>
      <c r="I81" s="17"/>
      <c r="J81" s="18">
        <v>5.67</v>
      </c>
      <c r="K81" s="18">
        <v>6.75</v>
      </c>
      <c r="L81" s="18">
        <v>8.51</v>
      </c>
      <c r="M81" s="18"/>
      <c r="N81" s="18">
        <v>44.501619278</v>
      </c>
      <c r="O81" s="18">
        <v>13.997355476000001</v>
      </c>
      <c r="P81" s="19" t="s">
        <v>16</v>
      </c>
      <c r="Q81" s="14" t="s">
        <v>622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137</v>
      </c>
      <c r="D82" s="20" t="s">
        <v>138</v>
      </c>
      <c r="E82" s="16"/>
      <c r="F82" s="17">
        <v>15.43</v>
      </c>
      <c r="G82" s="17">
        <v>13.27</v>
      </c>
      <c r="H82" s="17">
        <v>11.12</v>
      </c>
      <c r="I82" s="17"/>
      <c r="J82" s="17">
        <v>15.87</v>
      </c>
      <c r="K82" s="17">
        <v>20.170000000000002</v>
      </c>
      <c r="L82" s="17">
        <v>27.13</v>
      </c>
      <c r="M82" s="17"/>
      <c r="N82" s="17">
        <v>85.957510499999998</v>
      </c>
      <c r="O82" s="36">
        <v>12.593918095000001</v>
      </c>
      <c r="P82" s="20" t="s">
        <v>19</v>
      </c>
      <c r="Q82" s="15" t="s">
        <v>623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139</v>
      </c>
      <c r="D83" s="19" t="s">
        <v>140</v>
      </c>
      <c r="E83" s="16"/>
      <c r="F83" s="18">
        <v>16.25</v>
      </c>
      <c r="G83" s="18">
        <v>14.78</v>
      </c>
      <c r="H83" s="18">
        <v>13.32</v>
      </c>
      <c r="I83" s="17"/>
      <c r="J83" s="18">
        <v>17.25</v>
      </c>
      <c r="K83" s="18">
        <v>20.170000000000002</v>
      </c>
      <c r="L83" s="18">
        <v>24.91</v>
      </c>
      <c r="M83" s="18"/>
      <c r="N83" s="18">
        <v>80.601019578000006</v>
      </c>
      <c r="O83" s="18">
        <v>116.55186157</v>
      </c>
      <c r="P83" s="19" t="s">
        <v>19</v>
      </c>
      <c r="Q83" s="14" t="s">
        <v>624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141</v>
      </c>
      <c r="D84" s="20" t="s">
        <v>142</v>
      </c>
      <c r="E84" s="16"/>
      <c r="F84" s="17">
        <v>10.37</v>
      </c>
      <c r="G84" s="17">
        <v>8.86</v>
      </c>
      <c r="H84" s="17">
        <v>7.35</v>
      </c>
      <c r="I84" s="17"/>
      <c r="J84" s="17">
        <v>10.56</v>
      </c>
      <c r="K84" s="17">
        <v>13.57</v>
      </c>
      <c r="L84" s="17">
        <v>18.45</v>
      </c>
      <c r="M84" s="17"/>
      <c r="N84" s="17">
        <v>35.405554871</v>
      </c>
      <c r="O84" s="36">
        <v>89.504736570999995</v>
      </c>
      <c r="P84" s="20" t="s">
        <v>16</v>
      </c>
      <c r="Q84" s="15" t="s">
        <v>625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143</v>
      </c>
      <c r="D85" s="19" t="s">
        <v>144</v>
      </c>
      <c r="E85" s="16"/>
      <c r="F85" s="18">
        <v>176.22</v>
      </c>
      <c r="G85" s="18">
        <v>155.74</v>
      </c>
      <c r="H85" s="18">
        <v>135.27000000000001</v>
      </c>
      <c r="I85" s="17"/>
      <c r="J85" s="18">
        <v>179.13</v>
      </c>
      <c r="K85" s="18">
        <v>220.07</v>
      </c>
      <c r="L85" s="18">
        <v>286.33</v>
      </c>
      <c r="M85" s="18"/>
      <c r="N85" s="18">
        <v>46.618759152999999</v>
      </c>
      <c r="O85" s="18">
        <v>3.8888544443000002</v>
      </c>
      <c r="P85" s="19" t="s">
        <v>16</v>
      </c>
      <c r="Q85" s="14" t="s">
        <v>626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145</v>
      </c>
      <c r="D86" s="20" t="s">
        <v>146</v>
      </c>
      <c r="E86" s="16"/>
      <c r="F86" s="17" t="s">
        <v>38</v>
      </c>
      <c r="G86" s="17" t="s">
        <v>38</v>
      </c>
      <c r="H86" s="17" t="s">
        <v>38</v>
      </c>
      <c r="I86" s="17"/>
      <c r="J86" s="17" t="s">
        <v>38</v>
      </c>
      <c r="K86" s="17" t="s">
        <v>38</v>
      </c>
      <c r="L86" s="17" t="s">
        <v>38</v>
      </c>
      <c r="M86" s="17"/>
      <c r="N86" s="17">
        <v>94.064508982000007</v>
      </c>
      <c r="O86" s="36">
        <v>1.0764285713999999</v>
      </c>
      <c r="P86" s="20" t="s">
        <v>19</v>
      </c>
      <c r="Q86" s="15" t="s">
        <v>38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147</v>
      </c>
      <c r="D87" s="19" t="s">
        <v>148</v>
      </c>
      <c r="E87" s="16"/>
      <c r="F87" s="18">
        <v>93.73</v>
      </c>
      <c r="G87" s="18">
        <v>85.45</v>
      </c>
      <c r="H87" s="18">
        <v>77.180000000000007</v>
      </c>
      <c r="I87" s="17"/>
      <c r="J87" s="18">
        <v>95.37</v>
      </c>
      <c r="K87" s="18">
        <v>111.91</v>
      </c>
      <c r="L87" s="18">
        <v>138.68</v>
      </c>
      <c r="M87" s="18"/>
      <c r="N87" s="18">
        <v>46.779943441</v>
      </c>
      <c r="O87" s="18">
        <v>395.58406418999999</v>
      </c>
      <c r="P87" s="19" t="s">
        <v>16</v>
      </c>
      <c r="Q87" s="14" t="s">
        <v>627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149</v>
      </c>
      <c r="D88" s="20" t="s">
        <v>150</v>
      </c>
      <c r="E88" s="16"/>
      <c r="F88" s="17">
        <v>51.06</v>
      </c>
      <c r="G88" s="17">
        <v>47.75</v>
      </c>
      <c r="H88" s="17">
        <v>44.44</v>
      </c>
      <c r="I88" s="17"/>
      <c r="J88" s="17">
        <v>54</v>
      </c>
      <c r="K88" s="17">
        <v>60.61</v>
      </c>
      <c r="L88" s="17">
        <v>71.319999999999993</v>
      </c>
      <c r="M88" s="17"/>
      <c r="N88" s="17">
        <v>54.932043022999999</v>
      </c>
      <c r="O88" s="36">
        <v>149.42521080999998</v>
      </c>
      <c r="P88" s="20" t="s">
        <v>19</v>
      </c>
      <c r="Q88" s="15" t="s">
        <v>628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151</v>
      </c>
      <c r="D89" s="19" t="s">
        <v>152</v>
      </c>
      <c r="E89" s="16"/>
      <c r="F89" s="18">
        <v>21.1</v>
      </c>
      <c r="G89" s="18">
        <v>19.09</v>
      </c>
      <c r="H89" s="18">
        <v>17.079999999999998</v>
      </c>
      <c r="I89" s="17"/>
      <c r="J89" s="18">
        <v>22.79</v>
      </c>
      <c r="K89" s="18">
        <v>26.8</v>
      </c>
      <c r="L89" s="18">
        <v>33.29</v>
      </c>
      <c r="M89" s="18"/>
      <c r="N89" s="18">
        <v>53.025911373</v>
      </c>
      <c r="O89" s="18">
        <v>490.34912519</v>
      </c>
      <c r="P89" s="19" t="s">
        <v>19</v>
      </c>
      <c r="Q89" s="14" t="s">
        <v>629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153</v>
      </c>
      <c r="D90" s="20" t="s">
        <v>154</v>
      </c>
      <c r="E90" s="16"/>
      <c r="F90" s="17">
        <v>33.01</v>
      </c>
      <c r="G90" s="17">
        <v>30.7</v>
      </c>
      <c r="H90" s="17">
        <v>28.39</v>
      </c>
      <c r="I90" s="17"/>
      <c r="J90" s="17">
        <v>35.19</v>
      </c>
      <c r="K90" s="17">
        <v>39.799999999999997</v>
      </c>
      <c r="L90" s="17">
        <v>47.27</v>
      </c>
      <c r="M90" s="17"/>
      <c r="N90" s="17">
        <v>49.192474531999999</v>
      </c>
      <c r="O90" s="36">
        <v>63.602767428999996</v>
      </c>
      <c r="P90" s="20" t="s">
        <v>19</v>
      </c>
      <c r="Q90" s="15" t="s">
        <v>630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155</v>
      </c>
      <c r="D91" s="19" t="s">
        <v>156</v>
      </c>
      <c r="E91" s="16"/>
      <c r="F91" s="18">
        <v>40.520000000000003</v>
      </c>
      <c r="G91" s="18">
        <v>37.9</v>
      </c>
      <c r="H91" s="18">
        <v>35.28</v>
      </c>
      <c r="I91" s="17"/>
      <c r="J91" s="18">
        <v>42.34</v>
      </c>
      <c r="K91" s="18">
        <v>47.57</v>
      </c>
      <c r="L91" s="18">
        <v>56.03</v>
      </c>
      <c r="M91" s="18"/>
      <c r="N91" s="18">
        <v>51.590081343000001</v>
      </c>
      <c r="O91" s="18">
        <v>311.83582048</v>
      </c>
      <c r="P91" s="19" t="s">
        <v>19</v>
      </c>
      <c r="Q91" s="14" t="s">
        <v>631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157</v>
      </c>
      <c r="D92" s="20" t="s">
        <v>158</v>
      </c>
      <c r="E92" s="16"/>
      <c r="F92" s="17">
        <v>8.23</v>
      </c>
      <c r="G92" s="17">
        <v>7.49</v>
      </c>
      <c r="H92" s="17">
        <v>6.76</v>
      </c>
      <c r="I92" s="17"/>
      <c r="J92" s="17">
        <v>8.76</v>
      </c>
      <c r="K92" s="17">
        <v>10.220000000000001</v>
      </c>
      <c r="L92" s="17">
        <v>12.6</v>
      </c>
      <c r="M92" s="17"/>
      <c r="N92" s="17">
        <v>68.982849841000004</v>
      </c>
      <c r="O92" s="36">
        <v>4.9576882380999994</v>
      </c>
      <c r="P92" s="20" t="s">
        <v>19</v>
      </c>
      <c r="Q92" s="15" t="s">
        <v>632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159</v>
      </c>
      <c r="D93" s="19" t="s">
        <v>160</v>
      </c>
      <c r="E93" s="16"/>
      <c r="F93" s="18">
        <v>15.04</v>
      </c>
      <c r="G93" s="18">
        <v>13.41</v>
      </c>
      <c r="H93" s="18">
        <v>11.78</v>
      </c>
      <c r="I93" s="17"/>
      <c r="J93" s="18">
        <v>16.71</v>
      </c>
      <c r="K93" s="18">
        <v>19.96</v>
      </c>
      <c r="L93" s="18">
        <v>25.22</v>
      </c>
      <c r="M93" s="18"/>
      <c r="N93" s="18">
        <v>56.259117033999999</v>
      </c>
      <c r="O93" s="18">
        <v>30.582831666999997</v>
      </c>
      <c r="P93" s="19" t="s">
        <v>19</v>
      </c>
      <c r="Q93" s="14" t="s">
        <v>633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161</v>
      </c>
      <c r="D94" s="20" t="s">
        <v>162</v>
      </c>
      <c r="E94" s="16"/>
      <c r="F94" s="17">
        <v>7.8</v>
      </c>
      <c r="G94" s="17">
        <v>6.89</v>
      </c>
      <c r="H94" s="17">
        <v>5.98</v>
      </c>
      <c r="I94" s="17"/>
      <c r="J94" s="17">
        <v>8.9</v>
      </c>
      <c r="K94" s="17">
        <v>10.71</v>
      </c>
      <c r="L94" s="17">
        <v>13.64</v>
      </c>
      <c r="M94" s="17"/>
      <c r="N94" s="17">
        <v>49.604563474000003</v>
      </c>
      <c r="O94" s="36">
        <v>7.9034211905000005</v>
      </c>
      <c r="P94" s="20" t="s">
        <v>19</v>
      </c>
      <c r="Q94" s="15" t="s">
        <v>634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163</v>
      </c>
      <c r="D95" s="19" t="s">
        <v>164</v>
      </c>
      <c r="E95" s="16"/>
      <c r="F95" s="18">
        <v>17.41</v>
      </c>
      <c r="G95" s="18">
        <v>15.99</v>
      </c>
      <c r="H95" s="18">
        <v>14.57</v>
      </c>
      <c r="I95" s="17"/>
      <c r="J95" s="18">
        <v>17.77</v>
      </c>
      <c r="K95" s="18">
        <v>20.6</v>
      </c>
      <c r="L95" s="18">
        <v>25.18</v>
      </c>
      <c r="M95" s="18"/>
      <c r="N95" s="18">
        <v>76.660104704999995</v>
      </c>
      <c r="O95" s="18">
        <v>55.006614143</v>
      </c>
      <c r="P95" s="19" t="s">
        <v>19</v>
      </c>
      <c r="Q95" s="14" t="s">
        <v>635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165</v>
      </c>
      <c r="D96" s="20" t="s">
        <v>166</v>
      </c>
      <c r="E96" s="16"/>
      <c r="F96" s="17">
        <v>24.11</v>
      </c>
      <c r="G96" s="17">
        <v>22.89</v>
      </c>
      <c r="H96" s="17">
        <v>21.68</v>
      </c>
      <c r="I96" s="17"/>
      <c r="J96" s="17">
        <v>25.43</v>
      </c>
      <c r="K96" s="17">
        <v>27.85</v>
      </c>
      <c r="L96" s="17">
        <v>31.79</v>
      </c>
      <c r="M96" s="17"/>
      <c r="N96" s="17">
        <v>56.507869454999998</v>
      </c>
      <c r="O96" s="36">
        <v>6.8669952381000003</v>
      </c>
      <c r="P96" s="20" t="s">
        <v>19</v>
      </c>
      <c r="Q96" s="15" t="s">
        <v>636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167</v>
      </c>
      <c r="D97" s="19" t="s">
        <v>168</v>
      </c>
      <c r="E97" s="16"/>
      <c r="F97" s="18">
        <v>107.37</v>
      </c>
      <c r="G97" s="18">
        <v>91.54</v>
      </c>
      <c r="H97" s="18">
        <v>75.709999999999994</v>
      </c>
      <c r="I97" s="17"/>
      <c r="J97" s="18">
        <v>120</v>
      </c>
      <c r="K97" s="18">
        <v>151.65</v>
      </c>
      <c r="L97" s="18">
        <v>202.87</v>
      </c>
      <c r="M97" s="18"/>
      <c r="N97" s="18">
        <v>50.884518882000002</v>
      </c>
      <c r="O97" s="18">
        <v>3.6395606813999999</v>
      </c>
      <c r="P97" s="19" t="s">
        <v>19</v>
      </c>
      <c r="Q97" s="14" t="s">
        <v>637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169</v>
      </c>
      <c r="D98" s="20" t="s">
        <v>170</v>
      </c>
      <c r="E98" s="16"/>
      <c r="F98" s="17">
        <v>2.91</v>
      </c>
      <c r="G98" s="17">
        <v>1.48</v>
      </c>
      <c r="H98" s="17">
        <v>0.05</v>
      </c>
      <c r="I98" s="17"/>
      <c r="J98" s="17">
        <v>3.15</v>
      </c>
      <c r="K98" s="17">
        <v>6</v>
      </c>
      <c r="L98" s="17">
        <v>10.62</v>
      </c>
      <c r="M98" s="17"/>
      <c r="N98" s="17">
        <v>16.023219351000002</v>
      </c>
      <c r="O98" s="36">
        <v>2.9664140475999998</v>
      </c>
      <c r="P98" s="20" t="s">
        <v>16</v>
      </c>
      <c r="Q98" s="15" t="s">
        <v>638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171</v>
      </c>
      <c r="D99" s="19" t="s">
        <v>172</v>
      </c>
      <c r="E99" s="16"/>
      <c r="F99" s="18">
        <v>21.32</v>
      </c>
      <c r="G99" s="18">
        <v>19.23</v>
      </c>
      <c r="H99" s="18">
        <v>17.14</v>
      </c>
      <c r="I99" s="17"/>
      <c r="J99" s="18">
        <v>21.72</v>
      </c>
      <c r="K99" s="18">
        <v>25.89</v>
      </c>
      <c r="L99" s="18">
        <v>32.65</v>
      </c>
      <c r="M99" s="18"/>
      <c r="N99" s="18">
        <v>39.511305366000002</v>
      </c>
      <c r="O99" s="18">
        <v>319.66720299999997</v>
      </c>
      <c r="P99" s="19" t="s">
        <v>16</v>
      </c>
      <c r="Q99" s="14" t="s">
        <v>639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173</v>
      </c>
      <c r="D100" s="20" t="s">
        <v>174</v>
      </c>
      <c r="E100" s="16"/>
      <c r="F100" s="17">
        <v>9.6</v>
      </c>
      <c r="G100" s="17">
        <v>8.6</v>
      </c>
      <c r="H100" s="17">
        <v>7.61</v>
      </c>
      <c r="I100" s="17"/>
      <c r="J100" s="17">
        <v>9.7200000000000006</v>
      </c>
      <c r="K100" s="17">
        <v>11.7</v>
      </c>
      <c r="L100" s="17">
        <v>14.92</v>
      </c>
      <c r="M100" s="17"/>
      <c r="N100" s="17">
        <v>42.478938376000002</v>
      </c>
      <c r="O100" s="36">
        <v>124.84043937999999</v>
      </c>
      <c r="P100" s="20" t="s">
        <v>16</v>
      </c>
      <c r="Q100" s="15" t="s">
        <v>640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507</v>
      </c>
      <c r="D101" s="19" t="s">
        <v>508</v>
      </c>
      <c r="E101" s="16"/>
      <c r="F101" s="18">
        <v>0</v>
      </c>
      <c r="G101" s="18">
        <v>0</v>
      </c>
      <c r="H101" s="18">
        <v>0</v>
      </c>
      <c r="I101" s="17"/>
      <c r="J101" s="18">
        <v>0.01</v>
      </c>
      <c r="K101" s="18">
        <v>0.01</v>
      </c>
      <c r="L101" s="18">
        <v>0.02</v>
      </c>
      <c r="M101" s="18"/>
      <c r="N101" s="18">
        <v>96.945179851000006</v>
      </c>
      <c r="O101" s="18">
        <v>1.5468056119</v>
      </c>
      <c r="P101" s="19" t="s">
        <v>19</v>
      </c>
      <c r="Q101" s="14" t="s">
        <v>509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175</v>
      </c>
      <c r="D102" s="20" t="s">
        <v>176</v>
      </c>
      <c r="E102" s="16"/>
      <c r="F102" s="17">
        <v>18.7</v>
      </c>
      <c r="G102" s="17">
        <v>17.48</v>
      </c>
      <c r="H102" s="17">
        <v>16.27</v>
      </c>
      <c r="I102" s="17"/>
      <c r="J102" s="17">
        <v>19.37</v>
      </c>
      <c r="K102" s="17">
        <v>21.79</v>
      </c>
      <c r="L102" s="17">
        <v>25.72</v>
      </c>
      <c r="M102" s="17"/>
      <c r="N102" s="17">
        <v>66.276195891</v>
      </c>
      <c r="O102" s="36">
        <v>56.898091476000005</v>
      </c>
      <c r="P102" s="20" t="s">
        <v>19</v>
      </c>
      <c r="Q102" s="15" t="s">
        <v>641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177</v>
      </c>
      <c r="D103" s="20" t="s">
        <v>178</v>
      </c>
      <c r="E103" s="16"/>
      <c r="F103" s="17">
        <v>4.76</v>
      </c>
      <c r="G103" s="17">
        <v>4.28</v>
      </c>
      <c r="H103" s="17">
        <v>3.8</v>
      </c>
      <c r="I103" s="17"/>
      <c r="J103" s="17">
        <v>4.88</v>
      </c>
      <c r="K103" s="17">
        <v>5.83</v>
      </c>
      <c r="L103" s="17">
        <v>7.38</v>
      </c>
      <c r="M103" s="17"/>
      <c r="N103" s="17">
        <v>42.221233896999998</v>
      </c>
      <c r="O103" s="36">
        <v>19.574038951999999</v>
      </c>
      <c r="P103" s="20" t="s">
        <v>16</v>
      </c>
      <c r="Q103" s="15" t="s">
        <v>642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179</v>
      </c>
      <c r="D104" s="19" t="s">
        <v>180</v>
      </c>
      <c r="E104" s="16"/>
      <c r="F104" s="18">
        <v>5.34</v>
      </c>
      <c r="G104" s="18">
        <v>4.62</v>
      </c>
      <c r="H104" s="18">
        <v>3.9</v>
      </c>
      <c r="I104" s="17"/>
      <c r="J104" s="18">
        <v>6.57</v>
      </c>
      <c r="K104" s="18">
        <v>8</v>
      </c>
      <c r="L104" s="18">
        <v>10.33</v>
      </c>
      <c r="M104" s="18"/>
      <c r="N104" s="18">
        <v>83.666541172999999</v>
      </c>
      <c r="O104" s="18">
        <v>42.505218094999996</v>
      </c>
      <c r="P104" s="19" t="s">
        <v>19</v>
      </c>
      <c r="Q104" s="14"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181</v>
      </c>
      <c r="D105" s="20" t="s">
        <v>182</v>
      </c>
      <c r="E105" s="16"/>
      <c r="F105" s="17">
        <v>12.33</v>
      </c>
      <c r="G105" s="17">
        <v>11.02</v>
      </c>
      <c r="H105" s="17">
        <v>9.7200000000000006</v>
      </c>
      <c r="I105" s="17"/>
      <c r="J105" s="17">
        <v>12.72</v>
      </c>
      <c r="K105" s="17">
        <v>15.32</v>
      </c>
      <c r="L105" s="17">
        <v>19.53</v>
      </c>
      <c r="M105" s="17"/>
      <c r="N105" s="17">
        <v>36.618954000999999</v>
      </c>
      <c r="O105" s="36">
        <v>33.219934332999998</v>
      </c>
      <c r="P105" s="20" t="s">
        <v>16</v>
      </c>
      <c r="Q105" s="15"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183</v>
      </c>
      <c r="D106" s="19" t="s">
        <v>184</v>
      </c>
      <c r="E106" s="16"/>
      <c r="F106" s="18">
        <v>10.06</v>
      </c>
      <c r="G106" s="18">
        <v>2.81</v>
      </c>
      <c r="H106" s="18">
        <v>-4.43</v>
      </c>
      <c r="I106" s="17"/>
      <c r="J106" s="18">
        <v>10.5</v>
      </c>
      <c r="K106" s="18">
        <v>24.99</v>
      </c>
      <c r="L106" s="18">
        <v>48.44</v>
      </c>
      <c r="M106" s="18"/>
      <c r="N106" s="18">
        <v>11.534086636</v>
      </c>
      <c r="O106" s="18">
        <v>117.40388447000001</v>
      </c>
      <c r="P106" s="19" t="s">
        <v>16</v>
      </c>
      <c r="Q106" s="14"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185</v>
      </c>
      <c r="D107" s="20" t="s">
        <v>186</v>
      </c>
      <c r="E107" s="16"/>
      <c r="F107" s="17">
        <v>3.45</v>
      </c>
      <c r="G107" s="17">
        <v>3.12</v>
      </c>
      <c r="H107" s="17">
        <v>2.79</v>
      </c>
      <c r="I107" s="17"/>
      <c r="J107" s="17">
        <v>3.88</v>
      </c>
      <c r="K107" s="17">
        <v>4.53</v>
      </c>
      <c r="L107" s="17">
        <v>5.58</v>
      </c>
      <c r="M107" s="17"/>
      <c r="N107" s="17">
        <v>51.390191545</v>
      </c>
      <c r="O107" s="36">
        <v>2.4024043809999998</v>
      </c>
      <c r="P107" s="20" t="s">
        <v>19</v>
      </c>
      <c r="Q107" s="15"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187</v>
      </c>
      <c r="D108" s="19" t="s">
        <v>188</v>
      </c>
      <c r="E108" s="16"/>
      <c r="F108" s="18">
        <v>2.89</v>
      </c>
      <c r="G108" s="18">
        <v>2.3199999999999998</v>
      </c>
      <c r="H108" s="18">
        <v>1.76</v>
      </c>
      <c r="I108" s="17"/>
      <c r="J108" s="18">
        <v>4.05</v>
      </c>
      <c r="K108" s="18">
        <v>5.17</v>
      </c>
      <c r="L108" s="18">
        <v>7</v>
      </c>
      <c r="M108" s="18"/>
      <c r="N108" s="18">
        <v>76.892098571999995</v>
      </c>
      <c r="O108" s="18">
        <v>2.9141928094999998</v>
      </c>
      <c r="P108" s="19" t="s">
        <v>19</v>
      </c>
      <c r="Q108" s="14" t="s">
        <v>647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189</v>
      </c>
      <c r="D109" s="20" t="s">
        <v>190</v>
      </c>
      <c r="E109" s="16"/>
      <c r="F109" s="17">
        <v>3.87</v>
      </c>
      <c r="G109" s="17">
        <v>3.64</v>
      </c>
      <c r="H109" s="17">
        <v>3.41</v>
      </c>
      <c r="I109" s="17"/>
      <c r="J109" s="17">
        <v>4</v>
      </c>
      <c r="K109" s="17">
        <v>4.45</v>
      </c>
      <c r="L109" s="17">
        <v>5.18</v>
      </c>
      <c r="M109" s="17"/>
      <c r="N109" s="17">
        <v>50.706952534000003</v>
      </c>
      <c r="O109" s="36">
        <v>9.4258188095000008</v>
      </c>
      <c r="P109" s="20" t="s">
        <v>16</v>
      </c>
      <c r="Q109" s="15" t="s">
        <v>648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191</v>
      </c>
      <c r="D110" s="19" t="s">
        <v>192</v>
      </c>
      <c r="E110" s="16"/>
      <c r="F110" s="18">
        <v>23.09</v>
      </c>
      <c r="G110" s="18">
        <v>21.1</v>
      </c>
      <c r="H110" s="18">
        <v>19.11</v>
      </c>
      <c r="I110" s="17"/>
      <c r="J110" s="18">
        <v>23.55</v>
      </c>
      <c r="K110" s="18">
        <v>27.52</v>
      </c>
      <c r="L110" s="18">
        <v>33.950000000000003</v>
      </c>
      <c r="M110" s="18"/>
      <c r="N110" s="18">
        <v>40.120933403000002</v>
      </c>
      <c r="O110" s="18">
        <v>69.618341048000005</v>
      </c>
      <c r="P110" s="19" t="s">
        <v>16</v>
      </c>
      <c r="Q110" s="14" t="s">
        <v>649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193</v>
      </c>
      <c r="D111" s="20" t="s">
        <v>194</v>
      </c>
      <c r="E111" s="16"/>
      <c r="F111" s="17">
        <v>27.86</v>
      </c>
      <c r="G111" s="17">
        <v>25.8</v>
      </c>
      <c r="H111" s="17">
        <v>23.75</v>
      </c>
      <c r="I111" s="17"/>
      <c r="J111" s="17">
        <v>29.47</v>
      </c>
      <c r="K111" s="17">
        <v>33.57</v>
      </c>
      <c r="L111" s="17">
        <v>40.21</v>
      </c>
      <c r="M111" s="17"/>
      <c r="N111" s="17">
        <v>55.756276520999997</v>
      </c>
      <c r="O111" s="36">
        <v>73.477396095000003</v>
      </c>
      <c r="P111" s="20" t="s">
        <v>19</v>
      </c>
      <c r="Q111" s="15" t="s">
        <v>650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195</v>
      </c>
      <c r="D112" s="19" t="s">
        <v>196</v>
      </c>
      <c r="E112" s="16"/>
      <c r="F112" s="18">
        <v>39.33</v>
      </c>
      <c r="G112" s="18">
        <v>33.520000000000003</v>
      </c>
      <c r="H112" s="18">
        <v>27.71</v>
      </c>
      <c r="I112" s="17"/>
      <c r="J112" s="18">
        <v>40.5</v>
      </c>
      <c r="K112" s="18">
        <v>52.11</v>
      </c>
      <c r="L112" s="18">
        <v>70.91</v>
      </c>
      <c r="M112" s="18"/>
      <c r="N112" s="18">
        <v>40.435498090000003</v>
      </c>
      <c r="O112" s="18">
        <v>12.568686212000001</v>
      </c>
      <c r="P112" s="19" t="s">
        <v>16</v>
      </c>
      <c r="Q112" s="14" t="s">
        <v>651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197</v>
      </c>
      <c r="D113" s="20" t="s">
        <v>198</v>
      </c>
      <c r="E113" s="16"/>
      <c r="F113" s="17">
        <v>12.35</v>
      </c>
      <c r="G113" s="17">
        <v>11.49</v>
      </c>
      <c r="H113" s="17">
        <v>10.63</v>
      </c>
      <c r="I113" s="17"/>
      <c r="J113" s="17">
        <v>12.97</v>
      </c>
      <c r="K113" s="17">
        <v>14.68</v>
      </c>
      <c r="L113" s="17">
        <v>17.45</v>
      </c>
      <c r="M113" s="17"/>
      <c r="N113" s="17">
        <v>65.590664286999996</v>
      </c>
      <c r="O113" s="36">
        <v>21.330843380999998</v>
      </c>
      <c r="P113" s="20" t="s">
        <v>19</v>
      </c>
      <c r="Q113" s="15" t="s">
        <v>652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199</v>
      </c>
      <c r="D114" s="19" t="s">
        <v>200</v>
      </c>
      <c r="E114" s="16"/>
      <c r="F114" s="18">
        <v>45.78</v>
      </c>
      <c r="G114" s="18">
        <v>42.4</v>
      </c>
      <c r="H114" s="18">
        <v>39.020000000000003</v>
      </c>
      <c r="I114" s="17"/>
      <c r="J114" s="18">
        <v>46.51</v>
      </c>
      <c r="K114" s="18">
        <v>53.26</v>
      </c>
      <c r="L114" s="18">
        <v>64.19</v>
      </c>
      <c r="M114" s="18"/>
      <c r="N114" s="18">
        <v>42.657762149</v>
      </c>
      <c r="O114" s="18">
        <v>95.287739990000006</v>
      </c>
      <c r="P114" s="19" t="s">
        <v>16</v>
      </c>
      <c r="Q114" s="14" t="s">
        <v>653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201</v>
      </c>
      <c r="D115" s="20" t="s">
        <v>202</v>
      </c>
      <c r="E115" s="16"/>
      <c r="F115" s="17">
        <v>10.42</v>
      </c>
      <c r="G115" s="17">
        <v>9.91</v>
      </c>
      <c r="H115" s="17">
        <v>9.41</v>
      </c>
      <c r="I115" s="17"/>
      <c r="J115" s="17">
        <v>10.69</v>
      </c>
      <c r="K115" s="17">
        <v>11.69</v>
      </c>
      <c r="L115" s="17">
        <v>13.31</v>
      </c>
      <c r="M115" s="17"/>
      <c r="N115" s="17">
        <v>50.76245411</v>
      </c>
      <c r="O115" s="36">
        <v>11.997109237999998</v>
      </c>
      <c r="P115" s="20" t="s">
        <v>16</v>
      </c>
      <c r="Q115" s="15" t="s">
        <v>654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203</v>
      </c>
      <c r="D116" s="19" t="s">
        <v>204</v>
      </c>
      <c r="E116" s="16"/>
      <c r="F116" s="18">
        <v>9.16</v>
      </c>
      <c r="G116" s="18">
        <v>8.7200000000000006</v>
      </c>
      <c r="H116" s="18">
        <v>8.2799999999999994</v>
      </c>
      <c r="I116" s="17"/>
      <c r="J116" s="18">
        <v>9.6199999999999992</v>
      </c>
      <c r="K116" s="18">
        <v>10.49</v>
      </c>
      <c r="L116" s="18">
        <v>11.9</v>
      </c>
      <c r="M116" s="18"/>
      <c r="N116" s="18">
        <v>54.814635199999998</v>
      </c>
      <c r="O116" s="18">
        <v>6.1653757619</v>
      </c>
      <c r="P116" s="19" t="s">
        <v>19</v>
      </c>
      <c r="Q116" s="14" t="s">
        <v>655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205</v>
      </c>
      <c r="D117" s="20" t="s">
        <v>206</v>
      </c>
      <c r="E117" s="16"/>
      <c r="F117" s="17">
        <v>56.56</v>
      </c>
      <c r="G117" s="17">
        <v>51.74</v>
      </c>
      <c r="H117" s="17">
        <v>46.92</v>
      </c>
      <c r="I117" s="17"/>
      <c r="J117" s="17">
        <v>61.45</v>
      </c>
      <c r="K117" s="17">
        <v>71.08</v>
      </c>
      <c r="L117" s="17">
        <v>86.67</v>
      </c>
      <c r="M117" s="17"/>
      <c r="N117" s="17">
        <v>48.958307294000001</v>
      </c>
      <c r="O117" s="36">
        <v>51.399981048000001</v>
      </c>
      <c r="P117" s="20" t="s">
        <v>19</v>
      </c>
      <c r="Q117" s="15" t="s">
        <v>656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207</v>
      </c>
      <c r="D118" s="19" t="s">
        <v>208</v>
      </c>
      <c r="E118" s="16"/>
      <c r="F118" s="18">
        <v>29.26</v>
      </c>
      <c r="G118" s="18">
        <v>26.9</v>
      </c>
      <c r="H118" s="18">
        <v>24.55</v>
      </c>
      <c r="I118" s="17"/>
      <c r="J118" s="18">
        <v>30.46</v>
      </c>
      <c r="K118" s="18">
        <v>35.159999999999997</v>
      </c>
      <c r="L118" s="18">
        <v>42.78</v>
      </c>
      <c r="M118" s="18"/>
      <c r="N118" s="18">
        <v>59.771799047000002</v>
      </c>
      <c r="O118" s="18">
        <v>60.660954666999999</v>
      </c>
      <c r="P118" s="19" t="s">
        <v>19</v>
      </c>
      <c r="Q118" s="14" t="s">
        <v>657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209</v>
      </c>
      <c r="D119" s="20" t="s">
        <v>210</v>
      </c>
      <c r="E119" s="16"/>
      <c r="F119" s="17">
        <v>14.38</v>
      </c>
      <c r="G119" s="17">
        <v>12.82</v>
      </c>
      <c r="H119" s="17">
        <v>11.26</v>
      </c>
      <c r="I119" s="17"/>
      <c r="J119" s="17">
        <v>15.03</v>
      </c>
      <c r="K119" s="17">
        <v>18.14</v>
      </c>
      <c r="L119" s="17">
        <v>23.18</v>
      </c>
      <c r="M119" s="17"/>
      <c r="N119" s="17">
        <v>59.717486393000001</v>
      </c>
      <c r="O119" s="36">
        <v>2.4953593810000001</v>
      </c>
      <c r="P119" s="20" t="s">
        <v>19</v>
      </c>
      <c r="Q119" s="15" t="s">
        <v>658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209</v>
      </c>
      <c r="D120" s="19" t="s">
        <v>211</v>
      </c>
      <c r="E120" s="16"/>
      <c r="F120" s="18">
        <v>14.47</v>
      </c>
      <c r="G120" s="18">
        <v>12.9</v>
      </c>
      <c r="H120" s="18">
        <v>11.33</v>
      </c>
      <c r="I120" s="17"/>
      <c r="J120" s="18">
        <v>15.04</v>
      </c>
      <c r="K120" s="18">
        <v>18.170000000000002</v>
      </c>
      <c r="L120" s="18">
        <v>23.25</v>
      </c>
      <c r="M120" s="18"/>
      <c r="N120" s="18">
        <v>66.454037940000006</v>
      </c>
      <c r="O120" s="18">
        <v>515.09064976000002</v>
      </c>
      <c r="P120" s="19" t="s">
        <v>19</v>
      </c>
      <c r="Q120" s="14" t="s">
        <v>659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212</v>
      </c>
      <c r="D121" s="20" t="s">
        <v>213</v>
      </c>
      <c r="E121" s="16"/>
      <c r="F121" s="17">
        <v>44.3</v>
      </c>
      <c r="G121" s="17">
        <v>39.25</v>
      </c>
      <c r="H121" s="17">
        <v>34.21</v>
      </c>
      <c r="I121" s="17"/>
      <c r="J121" s="17">
        <v>45.95</v>
      </c>
      <c r="K121" s="17">
        <v>56.03</v>
      </c>
      <c r="L121" s="17">
        <v>72.349999999999994</v>
      </c>
      <c r="M121" s="17"/>
      <c r="N121" s="17">
        <v>67.742754348999995</v>
      </c>
      <c r="O121" s="36">
        <v>48.665896952000004</v>
      </c>
      <c r="P121" s="20" t="s">
        <v>19</v>
      </c>
      <c r="Q121" s="15" t="s">
        <v>660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212</v>
      </c>
      <c r="D122" s="19" t="s">
        <v>214</v>
      </c>
      <c r="E122" s="16"/>
      <c r="F122" s="18">
        <v>47.52</v>
      </c>
      <c r="G122" s="18">
        <v>42.65</v>
      </c>
      <c r="H122" s="18">
        <v>37.79</v>
      </c>
      <c r="I122" s="17"/>
      <c r="J122" s="18">
        <v>49.67</v>
      </c>
      <c r="K122" s="18">
        <v>59.39</v>
      </c>
      <c r="L122" s="18">
        <v>75.13</v>
      </c>
      <c r="M122" s="18"/>
      <c r="N122" s="18">
        <v>65.305113888999998</v>
      </c>
      <c r="O122" s="18">
        <v>1647.6415111000001</v>
      </c>
      <c r="P122" s="19" t="s">
        <v>19</v>
      </c>
      <c r="Q122" s="14" t="s">
        <v>661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215</v>
      </c>
      <c r="D123" s="20" t="s">
        <v>216</v>
      </c>
      <c r="E123" s="16"/>
      <c r="F123" s="17">
        <v>2.99</v>
      </c>
      <c r="G123" s="17">
        <v>2.73</v>
      </c>
      <c r="H123" s="17">
        <v>2.48</v>
      </c>
      <c r="I123" s="17"/>
      <c r="J123" s="17">
        <v>3.36</v>
      </c>
      <c r="K123" s="17">
        <v>3.86</v>
      </c>
      <c r="L123" s="17">
        <v>4.68</v>
      </c>
      <c r="M123" s="17"/>
      <c r="N123" s="17">
        <v>52.475914985999999</v>
      </c>
      <c r="O123" s="36">
        <v>4.1819435713999997</v>
      </c>
      <c r="P123" s="20" t="s">
        <v>19</v>
      </c>
      <c r="Q123" s="15" t="s">
        <v>662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217</v>
      </c>
      <c r="D124" s="19" t="s">
        <v>218</v>
      </c>
      <c r="E124" s="16"/>
      <c r="F124" s="18">
        <v>83.19</v>
      </c>
      <c r="G124" s="18">
        <v>78.09</v>
      </c>
      <c r="H124" s="18">
        <v>73</v>
      </c>
      <c r="I124" s="17"/>
      <c r="J124" s="18">
        <v>84.77</v>
      </c>
      <c r="K124" s="18">
        <v>94.95</v>
      </c>
      <c r="L124" s="18">
        <v>111.43</v>
      </c>
      <c r="M124" s="18"/>
      <c r="N124" s="18">
        <v>55.798072437999998</v>
      </c>
      <c r="O124" s="18">
        <v>73.493736268999996</v>
      </c>
      <c r="P124" s="19" t="s">
        <v>19</v>
      </c>
      <c r="Q124" s="14" t="s">
        <v>663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219</v>
      </c>
      <c r="D125" s="20" t="s">
        <v>220</v>
      </c>
      <c r="E125" s="16"/>
      <c r="F125" s="17">
        <v>9.6300000000000008</v>
      </c>
      <c r="G125" s="17">
        <v>8.2899999999999991</v>
      </c>
      <c r="H125" s="17">
        <v>6.96</v>
      </c>
      <c r="I125" s="17"/>
      <c r="J125" s="17">
        <v>10.09</v>
      </c>
      <c r="K125" s="17">
        <v>12.75</v>
      </c>
      <c r="L125" s="17">
        <v>17.07</v>
      </c>
      <c r="M125" s="17"/>
      <c r="N125" s="17">
        <v>59.730045427999997</v>
      </c>
      <c r="O125" s="36">
        <v>42.573023714000001</v>
      </c>
      <c r="P125" s="20" t="s">
        <v>19</v>
      </c>
      <c r="Q125" s="15" t="s">
        <v>664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221</v>
      </c>
      <c r="D126" s="19" t="s">
        <v>222</v>
      </c>
      <c r="E126" s="16"/>
      <c r="F126" s="18">
        <v>160.87</v>
      </c>
      <c r="G126" s="18">
        <v>152.28</v>
      </c>
      <c r="H126" s="18">
        <v>143.69</v>
      </c>
      <c r="I126" s="17"/>
      <c r="J126" s="18">
        <v>163.19999999999999</v>
      </c>
      <c r="K126" s="18">
        <v>180.37</v>
      </c>
      <c r="L126" s="18">
        <v>208.16</v>
      </c>
      <c r="M126" s="18"/>
      <c r="N126" s="18">
        <v>47.223736373999998</v>
      </c>
      <c r="O126" s="18">
        <v>17.480996608000002</v>
      </c>
      <c r="P126" s="19" t="s">
        <v>16</v>
      </c>
      <c r="Q126" s="14" t="s">
        <v>665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223</v>
      </c>
      <c r="D127" s="20" t="s">
        <v>224</v>
      </c>
      <c r="E127" s="16"/>
      <c r="F127" s="17">
        <v>8</v>
      </c>
      <c r="G127" s="17">
        <v>6.5</v>
      </c>
      <c r="H127" s="17">
        <v>5</v>
      </c>
      <c r="I127" s="17"/>
      <c r="J127" s="17">
        <v>8.7200000000000006</v>
      </c>
      <c r="K127" s="17">
        <v>11.71</v>
      </c>
      <c r="L127" s="17">
        <v>16.559999999999999</v>
      </c>
      <c r="M127" s="17"/>
      <c r="N127" s="17">
        <v>61.910392109</v>
      </c>
      <c r="O127" s="36">
        <v>10.378938857</v>
      </c>
      <c r="P127" s="20" t="s">
        <v>19</v>
      </c>
      <c r="Q127" s="15" t="s">
        <v>532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225</v>
      </c>
      <c r="D128" s="19" t="s">
        <v>226</v>
      </c>
      <c r="E128" s="16"/>
      <c r="F128" s="18">
        <v>9.5500000000000007</v>
      </c>
      <c r="G128" s="18">
        <v>8.4</v>
      </c>
      <c r="H128" s="18">
        <v>7.26</v>
      </c>
      <c r="I128" s="17"/>
      <c r="J128" s="18">
        <v>9.9</v>
      </c>
      <c r="K128" s="18">
        <v>12.18</v>
      </c>
      <c r="L128" s="18">
        <v>15.88</v>
      </c>
      <c r="M128" s="18"/>
      <c r="N128" s="18">
        <v>46.590962945999998</v>
      </c>
      <c r="O128" s="18">
        <v>30.740276238</v>
      </c>
      <c r="P128" s="19" t="s">
        <v>16</v>
      </c>
      <c r="Q128" s="14" t="s">
        <v>666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227</v>
      </c>
      <c r="D129" s="20" t="s">
        <v>228</v>
      </c>
      <c r="E129" s="16"/>
      <c r="F129" s="17">
        <v>4</v>
      </c>
      <c r="G129" s="17">
        <v>3.68</v>
      </c>
      <c r="H129" s="17">
        <v>3.36</v>
      </c>
      <c r="I129" s="17"/>
      <c r="J129" s="17">
        <v>4.24</v>
      </c>
      <c r="K129" s="17">
        <v>4.87</v>
      </c>
      <c r="L129" s="17">
        <v>5.9</v>
      </c>
      <c r="M129" s="17"/>
      <c r="N129" s="17">
        <v>57.164288380000002</v>
      </c>
      <c r="O129" s="36">
        <v>3.1680227143000002</v>
      </c>
      <c r="P129" s="20" t="s">
        <v>19</v>
      </c>
      <c r="Q129" s="15" t="s">
        <v>667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227</v>
      </c>
      <c r="D130" s="19" t="s">
        <v>229</v>
      </c>
      <c r="E130" s="16"/>
      <c r="F130" s="18">
        <v>3.97</v>
      </c>
      <c r="G130" s="18">
        <v>3.66</v>
      </c>
      <c r="H130" s="18">
        <v>3.35</v>
      </c>
      <c r="I130" s="17"/>
      <c r="J130" s="18">
        <v>4.21</v>
      </c>
      <c r="K130" s="18">
        <v>4.82</v>
      </c>
      <c r="L130" s="18">
        <v>5.83</v>
      </c>
      <c r="M130" s="18"/>
      <c r="N130" s="18">
        <v>60.157671624000002</v>
      </c>
      <c r="O130" s="18">
        <v>13.400157476</v>
      </c>
      <c r="P130" s="19" t="s">
        <v>19</v>
      </c>
      <c r="Q130" s="14" t="s">
        <v>668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227</v>
      </c>
      <c r="D131" s="20" t="s">
        <v>230</v>
      </c>
      <c r="E131" s="16"/>
      <c r="F131" s="17">
        <v>20</v>
      </c>
      <c r="G131" s="17">
        <v>18.38</v>
      </c>
      <c r="H131" s="17">
        <v>16.77</v>
      </c>
      <c r="I131" s="17"/>
      <c r="J131" s="17">
        <v>21.25</v>
      </c>
      <c r="K131" s="17">
        <v>24.47</v>
      </c>
      <c r="L131" s="17">
        <v>29.7</v>
      </c>
      <c r="M131" s="17"/>
      <c r="N131" s="17">
        <v>60.251051304000001</v>
      </c>
      <c r="O131" s="36">
        <v>139.43729389999999</v>
      </c>
      <c r="P131" s="20" t="s">
        <v>19</v>
      </c>
      <c r="Q131" s="15" t="s">
        <v>669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670</v>
      </c>
      <c r="D132" s="19" t="s">
        <v>671</v>
      </c>
      <c r="E132" s="16"/>
      <c r="F132" s="18">
        <v>28.42</v>
      </c>
      <c r="G132" s="18">
        <v>24.16</v>
      </c>
      <c r="H132" s="18">
        <v>19.899999999999999</v>
      </c>
      <c r="I132" s="17"/>
      <c r="J132" s="18">
        <v>30.1</v>
      </c>
      <c r="K132" s="18">
        <v>38.61</v>
      </c>
      <c r="L132" s="18">
        <v>52.39</v>
      </c>
      <c r="M132" s="18"/>
      <c r="N132" s="18">
        <v>61.019500194999999</v>
      </c>
      <c r="O132" s="18">
        <v>1.2383220418999998</v>
      </c>
      <c r="P132" s="19" t="s">
        <v>19</v>
      </c>
      <c r="Q132" s="14" t="s">
        <v>672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231</v>
      </c>
      <c r="D133" s="20" t="s">
        <v>232</v>
      </c>
      <c r="E133" s="16"/>
      <c r="F133" s="17">
        <v>18.09</v>
      </c>
      <c r="G133" s="17">
        <v>15.95</v>
      </c>
      <c r="H133" s="17">
        <v>13.81</v>
      </c>
      <c r="I133" s="17"/>
      <c r="J133" s="17">
        <v>18.5</v>
      </c>
      <c r="K133" s="17">
        <v>22.77</v>
      </c>
      <c r="L133" s="17">
        <v>29.7</v>
      </c>
      <c r="M133" s="17"/>
      <c r="N133" s="17">
        <v>78.196017702000006</v>
      </c>
      <c r="O133" s="36">
        <v>11.827239142</v>
      </c>
      <c r="P133" s="20" t="s">
        <v>19</v>
      </c>
      <c r="Q133" s="15" t="s">
        <v>673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233</v>
      </c>
      <c r="D134" s="19" t="s">
        <v>234</v>
      </c>
      <c r="E134" s="16"/>
      <c r="F134" s="18">
        <v>4.7300000000000004</v>
      </c>
      <c r="G134" s="18">
        <v>4.01</v>
      </c>
      <c r="H134" s="18">
        <v>3.3</v>
      </c>
      <c r="I134" s="17"/>
      <c r="J134" s="18">
        <v>4.8899999999999997</v>
      </c>
      <c r="K134" s="18">
        <v>6.31</v>
      </c>
      <c r="L134" s="18">
        <v>8.61</v>
      </c>
      <c r="M134" s="18"/>
      <c r="N134" s="18">
        <v>41.108063532999999</v>
      </c>
      <c r="O134" s="18">
        <v>8.1792570476000002</v>
      </c>
      <c r="P134" s="19" t="s">
        <v>16</v>
      </c>
      <c r="Q134" s="14" t="s">
        <v>674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235</v>
      </c>
      <c r="D135" s="20" t="s">
        <v>236</v>
      </c>
      <c r="E135" s="16"/>
      <c r="F135" s="17">
        <v>50.78</v>
      </c>
      <c r="G135" s="17">
        <v>45.07</v>
      </c>
      <c r="H135" s="17">
        <v>39.36</v>
      </c>
      <c r="I135" s="17"/>
      <c r="J135" s="17">
        <v>52.45</v>
      </c>
      <c r="K135" s="17">
        <v>63.86</v>
      </c>
      <c r="L135" s="17">
        <v>82.34</v>
      </c>
      <c r="M135" s="17"/>
      <c r="N135" s="17">
        <v>72.937775002999999</v>
      </c>
      <c r="O135" s="36">
        <v>445.35082156999999</v>
      </c>
      <c r="P135" s="20" t="s">
        <v>19</v>
      </c>
      <c r="Q135" s="15" t="s">
        <v>675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235</v>
      </c>
      <c r="D136" s="19" t="s">
        <v>237</v>
      </c>
      <c r="E136" s="16"/>
      <c r="F136" s="18">
        <v>49.44</v>
      </c>
      <c r="G136" s="18">
        <v>45.68</v>
      </c>
      <c r="H136" s="18">
        <v>41.92</v>
      </c>
      <c r="I136" s="17"/>
      <c r="J136" s="18">
        <v>51.13</v>
      </c>
      <c r="K136" s="18">
        <v>58.64</v>
      </c>
      <c r="L136" s="18">
        <v>70.8</v>
      </c>
      <c r="M136" s="18"/>
      <c r="N136" s="18">
        <v>70.301023416000007</v>
      </c>
      <c r="O136" s="18">
        <v>13.411857142000001</v>
      </c>
      <c r="P136" s="19" t="s">
        <v>19</v>
      </c>
      <c r="Q136" s="14" t="s">
        <v>676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238</v>
      </c>
      <c r="D137" s="20" t="s">
        <v>239</v>
      </c>
      <c r="E137" s="16"/>
      <c r="F137" s="17">
        <v>27.02</v>
      </c>
      <c r="G137" s="17">
        <v>23.86</v>
      </c>
      <c r="H137" s="17">
        <v>20.7</v>
      </c>
      <c r="I137" s="17"/>
      <c r="J137" s="17">
        <v>28.24</v>
      </c>
      <c r="K137" s="17">
        <v>34.549999999999997</v>
      </c>
      <c r="L137" s="17">
        <v>44.77</v>
      </c>
      <c r="M137" s="17"/>
      <c r="N137" s="17">
        <v>49.194782674999999</v>
      </c>
      <c r="O137" s="36">
        <v>11.479624857000001</v>
      </c>
      <c r="P137" s="20" t="s">
        <v>16</v>
      </c>
      <c r="Q137" s="15" t="s">
        <v>677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240</v>
      </c>
      <c r="D138" s="19" t="s">
        <v>241</v>
      </c>
      <c r="E138" s="16"/>
      <c r="F138" s="18">
        <v>15.33</v>
      </c>
      <c r="G138" s="18">
        <v>14.25</v>
      </c>
      <c r="H138" s="18">
        <v>13.18</v>
      </c>
      <c r="I138" s="17"/>
      <c r="J138" s="18">
        <v>15.89</v>
      </c>
      <c r="K138" s="18">
        <v>18.03</v>
      </c>
      <c r="L138" s="18">
        <v>21.5</v>
      </c>
      <c r="M138" s="18"/>
      <c r="N138" s="18">
        <v>61.293702043000003</v>
      </c>
      <c r="O138" s="18">
        <v>206.88967470999998</v>
      </c>
      <c r="P138" s="19" t="s">
        <v>19</v>
      </c>
      <c r="Q138" s="14" t="s">
        <v>678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242</v>
      </c>
      <c r="D139" s="19" t="s">
        <v>243</v>
      </c>
      <c r="E139" s="16"/>
      <c r="F139" s="18">
        <v>3.55</v>
      </c>
      <c r="G139" s="18">
        <v>3.15</v>
      </c>
      <c r="H139" s="18">
        <v>2.76</v>
      </c>
      <c r="I139" s="17"/>
      <c r="J139" s="18">
        <v>3.68</v>
      </c>
      <c r="K139" s="18">
        <v>4.46</v>
      </c>
      <c r="L139" s="18">
        <v>5.74</v>
      </c>
      <c r="M139" s="18"/>
      <c r="N139" s="18">
        <v>22.560977195</v>
      </c>
      <c r="O139" s="18">
        <v>26.126597762000003</v>
      </c>
      <c r="P139" s="19" t="s">
        <v>16</v>
      </c>
      <c r="Q139" s="14" t="s">
        <v>679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244</v>
      </c>
      <c r="D140" s="20" t="s">
        <v>245</v>
      </c>
      <c r="E140" s="16"/>
      <c r="F140" s="17">
        <v>24.67</v>
      </c>
      <c r="G140" s="17">
        <v>22.79</v>
      </c>
      <c r="H140" s="17">
        <v>20.92</v>
      </c>
      <c r="I140" s="17"/>
      <c r="J140" s="17">
        <v>29.1</v>
      </c>
      <c r="K140" s="17">
        <v>32.840000000000003</v>
      </c>
      <c r="L140" s="17">
        <v>38.909999999999997</v>
      </c>
      <c r="M140" s="17"/>
      <c r="N140" s="17">
        <v>51.24296433</v>
      </c>
      <c r="O140" s="36">
        <v>11.683804809</v>
      </c>
      <c r="P140" s="20" t="s">
        <v>19</v>
      </c>
      <c r="Q140" s="15" t="s">
        <v>680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246</v>
      </c>
      <c r="D141" s="19" t="s">
        <v>247</v>
      </c>
      <c r="E141" s="16"/>
      <c r="F141" s="18">
        <v>10.14</v>
      </c>
      <c r="G141" s="18">
        <v>8.83</v>
      </c>
      <c r="H141" s="18">
        <v>7.53</v>
      </c>
      <c r="I141" s="17"/>
      <c r="J141" s="18">
        <v>11.38</v>
      </c>
      <c r="K141" s="18">
        <v>13.98</v>
      </c>
      <c r="L141" s="18">
        <v>18.2</v>
      </c>
      <c r="M141" s="18"/>
      <c r="N141" s="18">
        <v>54.625257398000002</v>
      </c>
      <c r="O141" s="18">
        <v>195.01627567</v>
      </c>
      <c r="P141" s="19" t="s">
        <v>19</v>
      </c>
      <c r="Q141" s="14" t="s">
        <v>681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248</v>
      </c>
      <c r="D142" s="20" t="s">
        <v>249</v>
      </c>
      <c r="E142" s="16"/>
      <c r="F142" s="17">
        <v>6.07</v>
      </c>
      <c r="G142" s="17">
        <v>5.68</v>
      </c>
      <c r="H142" s="17">
        <v>5.3</v>
      </c>
      <c r="I142" s="17"/>
      <c r="J142" s="17">
        <v>6.3</v>
      </c>
      <c r="K142" s="17">
        <v>7.06</v>
      </c>
      <c r="L142" s="17">
        <v>8.3000000000000007</v>
      </c>
      <c r="M142" s="17"/>
      <c r="N142" s="17">
        <v>62.845108637000003</v>
      </c>
      <c r="O142" s="36">
        <v>4.4191781428999999</v>
      </c>
      <c r="P142" s="20" t="s">
        <v>19</v>
      </c>
      <c r="Q142" s="15" t="s">
        <v>682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248</v>
      </c>
      <c r="D143" s="19" t="s">
        <v>250</v>
      </c>
      <c r="E143" s="16"/>
      <c r="F143" s="18">
        <v>6.4</v>
      </c>
      <c r="G143" s="18">
        <v>5.83</v>
      </c>
      <c r="H143" s="18">
        <v>5.26</v>
      </c>
      <c r="I143" s="17"/>
      <c r="J143" s="18">
        <v>7.29</v>
      </c>
      <c r="K143" s="18">
        <v>8.42</v>
      </c>
      <c r="L143" s="18">
        <v>10.25</v>
      </c>
      <c r="M143" s="18"/>
      <c r="N143" s="18">
        <v>59.811519613999998</v>
      </c>
      <c r="O143" s="18">
        <v>70.129993810000002</v>
      </c>
      <c r="P143" s="19" t="s">
        <v>19</v>
      </c>
      <c r="Q143" s="14" t="s">
        <v>683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251</v>
      </c>
      <c r="D144" s="20" t="s">
        <v>252</v>
      </c>
      <c r="E144" s="16"/>
      <c r="F144" s="17">
        <v>18.190000000000001</v>
      </c>
      <c r="G144" s="17">
        <v>14.4</v>
      </c>
      <c r="H144" s="17">
        <v>10.62</v>
      </c>
      <c r="I144" s="17"/>
      <c r="J144" s="17">
        <v>18.78</v>
      </c>
      <c r="K144" s="17">
        <v>26.34</v>
      </c>
      <c r="L144" s="17">
        <v>38.58</v>
      </c>
      <c r="M144" s="17"/>
      <c r="N144" s="17">
        <v>38.075419603999997</v>
      </c>
      <c r="O144" s="36">
        <v>140.25852251999999</v>
      </c>
      <c r="P144" s="20" t="s">
        <v>16</v>
      </c>
      <c r="Q144" s="15" t="s">
        <v>684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253</v>
      </c>
      <c r="D145" s="19" t="s">
        <v>254</v>
      </c>
      <c r="E145" s="16"/>
      <c r="F145" s="18">
        <v>3.41</v>
      </c>
      <c r="G145" s="18">
        <v>2.84</v>
      </c>
      <c r="H145" s="18">
        <v>2.27</v>
      </c>
      <c r="I145" s="17"/>
      <c r="J145" s="18">
        <v>3.59</v>
      </c>
      <c r="K145" s="18">
        <v>4.72</v>
      </c>
      <c r="L145" s="18">
        <v>6.56</v>
      </c>
      <c r="M145" s="18"/>
      <c r="N145" s="18">
        <v>39.166396194999997</v>
      </c>
      <c r="O145" s="18">
        <v>6.7023142380999996</v>
      </c>
      <c r="P145" s="19" t="s">
        <v>16</v>
      </c>
      <c r="Q145" s="14" t="s">
        <v>685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255</v>
      </c>
      <c r="D146" s="20" t="s">
        <v>256</v>
      </c>
      <c r="E146" s="16"/>
      <c r="F146" s="17">
        <v>3.91</v>
      </c>
      <c r="G146" s="17">
        <v>3.7</v>
      </c>
      <c r="H146" s="17">
        <v>3.49</v>
      </c>
      <c r="I146" s="17"/>
      <c r="J146" s="17">
        <v>4.08</v>
      </c>
      <c r="K146" s="17">
        <v>4.49</v>
      </c>
      <c r="L146" s="17">
        <v>5.16</v>
      </c>
      <c r="M146" s="17"/>
      <c r="N146" s="17">
        <v>53.427910547000003</v>
      </c>
      <c r="O146" s="36">
        <v>2.0879695238</v>
      </c>
      <c r="P146" s="20" t="s">
        <v>19</v>
      </c>
      <c r="Q146" s="15" t="s">
        <v>686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257</v>
      </c>
      <c r="D147" s="19" t="s">
        <v>258</v>
      </c>
      <c r="E147" s="16"/>
      <c r="F147" s="18">
        <v>86.8</v>
      </c>
      <c r="G147" s="18">
        <v>78.989999999999995</v>
      </c>
      <c r="H147" s="18">
        <v>71.180000000000007</v>
      </c>
      <c r="I147" s="17"/>
      <c r="J147" s="18">
        <v>88.35</v>
      </c>
      <c r="K147" s="18">
        <v>103.96</v>
      </c>
      <c r="L147" s="18">
        <v>129.22999999999999</v>
      </c>
      <c r="M147" s="18"/>
      <c r="N147" s="18">
        <v>37.399254526999997</v>
      </c>
      <c r="O147" s="18">
        <v>126.54657318000001</v>
      </c>
      <c r="P147" s="19" t="s">
        <v>16</v>
      </c>
      <c r="Q147" s="14" t="s">
        <v>687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259</v>
      </c>
      <c r="D148" s="20" t="s">
        <v>260</v>
      </c>
      <c r="E148" s="16"/>
      <c r="F148" s="17">
        <v>67</v>
      </c>
      <c r="G148" s="17">
        <v>55.77</v>
      </c>
      <c r="H148" s="17">
        <v>44.55</v>
      </c>
      <c r="I148" s="17"/>
      <c r="J148" s="17">
        <v>69</v>
      </c>
      <c r="K148" s="17">
        <v>91.44</v>
      </c>
      <c r="L148" s="17">
        <v>127.75</v>
      </c>
      <c r="M148" s="17"/>
      <c r="N148" s="17">
        <v>39.972216281999998</v>
      </c>
      <c r="O148" s="36">
        <v>2.5068455238</v>
      </c>
      <c r="P148" s="20" t="s">
        <v>16</v>
      </c>
      <c r="Q148" s="15" t="s">
        <v>688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261</v>
      </c>
      <c r="D149" s="19" t="s">
        <v>262</v>
      </c>
      <c r="E149" s="16"/>
      <c r="F149" s="18">
        <v>118.65</v>
      </c>
      <c r="G149" s="18">
        <v>108</v>
      </c>
      <c r="H149" s="18">
        <v>97.35</v>
      </c>
      <c r="I149" s="17"/>
      <c r="J149" s="18">
        <v>120.55</v>
      </c>
      <c r="K149" s="18">
        <v>141.84</v>
      </c>
      <c r="L149" s="18">
        <v>176.3</v>
      </c>
      <c r="M149" s="18"/>
      <c r="N149" s="18">
        <v>38.670246583000001</v>
      </c>
      <c r="O149" s="18">
        <v>33.558499224999998</v>
      </c>
      <c r="P149" s="19" t="s">
        <v>16</v>
      </c>
      <c r="Q149" s="14" t="s">
        <v>689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263</v>
      </c>
      <c r="D150" s="20" t="s">
        <v>264</v>
      </c>
      <c r="E150" s="16"/>
      <c r="F150" s="17">
        <v>34.86</v>
      </c>
      <c r="G150" s="17">
        <v>31.81</v>
      </c>
      <c r="H150" s="17">
        <v>28.77</v>
      </c>
      <c r="I150" s="17"/>
      <c r="J150" s="17">
        <v>36.159999999999997</v>
      </c>
      <c r="K150" s="17">
        <v>42.24</v>
      </c>
      <c r="L150" s="17">
        <v>52.08</v>
      </c>
      <c r="M150" s="17"/>
      <c r="N150" s="17">
        <v>54.620454279999997</v>
      </c>
      <c r="O150" s="36">
        <v>11.826152619</v>
      </c>
      <c r="P150" s="20" t="s">
        <v>19</v>
      </c>
      <c r="Q150" s="15" t="s">
        <v>690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265</v>
      </c>
      <c r="D151" s="19" t="s">
        <v>266</v>
      </c>
      <c r="E151" s="16"/>
      <c r="F151" s="18">
        <v>363.68</v>
      </c>
      <c r="G151" s="18">
        <v>294.39</v>
      </c>
      <c r="H151" s="18">
        <v>225.1</v>
      </c>
      <c r="I151" s="17"/>
      <c r="J151" s="18">
        <v>397.27</v>
      </c>
      <c r="K151" s="18">
        <v>535.84</v>
      </c>
      <c r="L151" s="18">
        <v>760.07</v>
      </c>
      <c r="M151" s="18"/>
      <c r="N151" s="18">
        <v>60.355426264999998</v>
      </c>
      <c r="O151" s="18">
        <v>22.87322721</v>
      </c>
      <c r="P151" s="19" t="s">
        <v>19</v>
      </c>
      <c r="Q151" s="14" t="s">
        <v>691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267</v>
      </c>
      <c r="D152" s="20" t="s">
        <v>268</v>
      </c>
      <c r="E152" s="16"/>
      <c r="F152" s="17">
        <v>86.96</v>
      </c>
      <c r="G152" s="17">
        <v>75</v>
      </c>
      <c r="H152" s="17">
        <v>63.04</v>
      </c>
      <c r="I152" s="17"/>
      <c r="J152" s="17">
        <v>88</v>
      </c>
      <c r="K152" s="17">
        <v>111.91</v>
      </c>
      <c r="L152" s="17">
        <v>150.61000000000001</v>
      </c>
      <c r="M152" s="17"/>
      <c r="N152" s="17">
        <v>32.926920031999998</v>
      </c>
      <c r="O152" s="36">
        <v>54.098819913</v>
      </c>
      <c r="P152" s="20" t="s">
        <v>16</v>
      </c>
      <c r="Q152" s="15" t="s">
        <v>692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269</v>
      </c>
      <c r="D153" s="19" t="s">
        <v>270</v>
      </c>
      <c r="E153" s="16"/>
      <c r="F153" s="18">
        <v>15.06</v>
      </c>
      <c r="G153" s="18">
        <v>13.67</v>
      </c>
      <c r="H153" s="18">
        <v>12.28</v>
      </c>
      <c r="I153" s="17"/>
      <c r="J153" s="18">
        <v>15.96</v>
      </c>
      <c r="K153" s="18">
        <v>18.73</v>
      </c>
      <c r="L153" s="18">
        <v>23.22</v>
      </c>
      <c r="M153" s="18"/>
      <c r="N153" s="18">
        <v>54.675182481999997</v>
      </c>
      <c r="O153" s="18">
        <v>11.024682381</v>
      </c>
      <c r="P153" s="19" t="s">
        <v>19</v>
      </c>
      <c r="Q153" s="14" t="s">
        <v>693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271</v>
      </c>
      <c r="D154" s="20" t="s">
        <v>272</v>
      </c>
      <c r="E154" s="16"/>
      <c r="F154" s="17">
        <v>5.53</v>
      </c>
      <c r="G154" s="17">
        <v>4.8099999999999996</v>
      </c>
      <c r="H154" s="17">
        <v>4.0999999999999996</v>
      </c>
      <c r="I154" s="17"/>
      <c r="J154" s="17">
        <v>5.77</v>
      </c>
      <c r="K154" s="17">
        <v>7.19</v>
      </c>
      <c r="L154" s="17">
        <v>9.49</v>
      </c>
      <c r="M154" s="17"/>
      <c r="N154" s="17">
        <v>28.627217073000001</v>
      </c>
      <c r="O154" s="36">
        <v>76.699728952000001</v>
      </c>
      <c r="P154" s="20" t="s">
        <v>16</v>
      </c>
      <c r="Q154" s="15" t="s">
        <v>694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273</v>
      </c>
      <c r="D155" s="19" t="s">
        <v>274</v>
      </c>
      <c r="E155" s="16"/>
      <c r="F155" s="18">
        <v>4.13</v>
      </c>
      <c r="G155" s="18">
        <v>3.84</v>
      </c>
      <c r="H155" s="18">
        <v>3.55</v>
      </c>
      <c r="I155" s="17"/>
      <c r="J155" s="18">
        <v>4.25</v>
      </c>
      <c r="K155" s="18">
        <v>4.82</v>
      </c>
      <c r="L155" s="18">
        <v>5.76</v>
      </c>
      <c r="M155" s="18"/>
      <c r="N155" s="18">
        <v>67.948399097000006</v>
      </c>
      <c r="O155" s="18">
        <v>2.9098262381</v>
      </c>
      <c r="P155" s="19" t="s">
        <v>19</v>
      </c>
      <c r="Q155" s="14" t="s">
        <v>695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533</v>
      </c>
      <c r="D156" s="20" t="s">
        <v>534</v>
      </c>
      <c r="E156" s="16"/>
      <c r="F156" s="17">
        <v>12.04</v>
      </c>
      <c r="G156" s="17">
        <v>9.4</v>
      </c>
      <c r="H156" s="17">
        <v>6.76</v>
      </c>
      <c r="I156" s="17"/>
      <c r="J156" s="17">
        <v>14.56</v>
      </c>
      <c r="K156" s="17">
        <v>19.829999999999998</v>
      </c>
      <c r="L156" s="17">
        <v>28.37</v>
      </c>
      <c r="M156" s="17"/>
      <c r="N156" s="17">
        <v>62.076159416000003</v>
      </c>
      <c r="O156" s="36">
        <v>1.1442995875999999</v>
      </c>
      <c r="P156" s="20" t="s">
        <v>19</v>
      </c>
      <c r="Q156" s="15" t="s">
        <v>696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275</v>
      </c>
      <c r="D157" s="19" t="s">
        <v>276</v>
      </c>
      <c r="E157" s="16"/>
      <c r="F157" s="18">
        <v>16.09</v>
      </c>
      <c r="G157" s="18">
        <v>14.96</v>
      </c>
      <c r="H157" s="18">
        <v>13.83</v>
      </c>
      <c r="I157" s="17"/>
      <c r="J157" s="18">
        <v>16.559999999999999</v>
      </c>
      <c r="K157" s="18">
        <v>18.809999999999999</v>
      </c>
      <c r="L157" s="18">
        <v>22.45</v>
      </c>
      <c r="M157" s="18"/>
      <c r="N157" s="18">
        <v>39.037393350000002</v>
      </c>
      <c r="O157" s="18">
        <v>157.87831276</v>
      </c>
      <c r="P157" s="19" t="s">
        <v>16</v>
      </c>
      <c r="Q157" s="14" t="s">
        <v>697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277</v>
      </c>
      <c r="D158" s="20" t="s">
        <v>278</v>
      </c>
      <c r="E158" s="16"/>
      <c r="F158" s="17">
        <v>31.97</v>
      </c>
      <c r="G158" s="17">
        <v>28.08</v>
      </c>
      <c r="H158" s="17">
        <v>24.2</v>
      </c>
      <c r="I158" s="17"/>
      <c r="J158" s="17">
        <v>32.869999999999997</v>
      </c>
      <c r="K158" s="17">
        <v>40.630000000000003</v>
      </c>
      <c r="L158" s="17">
        <v>53.2</v>
      </c>
      <c r="M158" s="17"/>
      <c r="N158" s="17">
        <v>82.829940440000001</v>
      </c>
      <c r="O158" s="36">
        <v>50.474552809999999</v>
      </c>
      <c r="P158" s="20" t="s">
        <v>19</v>
      </c>
      <c r="Q158" s="15" t="s">
        <v>698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279</v>
      </c>
      <c r="D159" s="19" t="s">
        <v>280</v>
      </c>
      <c r="E159" s="16"/>
      <c r="F159" s="18">
        <v>12.96</v>
      </c>
      <c r="G159" s="18">
        <v>10.69</v>
      </c>
      <c r="H159" s="18">
        <v>8.43</v>
      </c>
      <c r="I159" s="17"/>
      <c r="J159" s="18">
        <v>14.08</v>
      </c>
      <c r="K159" s="18">
        <v>18.600000000000001</v>
      </c>
      <c r="L159" s="18">
        <v>25.93</v>
      </c>
      <c r="M159" s="18"/>
      <c r="N159" s="18">
        <v>57.916686972000001</v>
      </c>
      <c r="O159" s="18">
        <v>56.136251810000005</v>
      </c>
      <c r="P159" s="19" t="s">
        <v>19</v>
      </c>
      <c r="Q159" s="14" t="s">
        <v>699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281</v>
      </c>
      <c r="D160" s="20" t="s">
        <v>282</v>
      </c>
      <c r="E160" s="16"/>
      <c r="F160" s="17">
        <v>9.6999999999999993</v>
      </c>
      <c r="G160" s="17">
        <v>8.5299999999999994</v>
      </c>
      <c r="H160" s="17">
        <v>7.37</v>
      </c>
      <c r="I160" s="17"/>
      <c r="J160" s="17">
        <v>10.1</v>
      </c>
      <c r="K160" s="17">
        <v>12.42</v>
      </c>
      <c r="L160" s="17">
        <v>16.190000000000001</v>
      </c>
      <c r="M160" s="17"/>
      <c r="N160" s="17">
        <v>80.545038597000001</v>
      </c>
      <c r="O160" s="36">
        <v>75.412672476000012</v>
      </c>
      <c r="P160" s="20" t="s">
        <v>19</v>
      </c>
      <c r="Q160" s="15" t="s">
        <v>700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510</v>
      </c>
      <c r="D161" s="19" t="s">
        <v>511</v>
      </c>
      <c r="E161" s="16"/>
      <c r="F161" s="18">
        <v>1.33</v>
      </c>
      <c r="G161" s="18">
        <v>1.1000000000000001</v>
      </c>
      <c r="H161" s="18">
        <v>0.88</v>
      </c>
      <c r="I161" s="17"/>
      <c r="J161" s="18">
        <v>1.41</v>
      </c>
      <c r="K161" s="18">
        <v>1.85</v>
      </c>
      <c r="L161" s="18">
        <v>2.56</v>
      </c>
      <c r="M161" s="18"/>
      <c r="N161" s="18">
        <v>42.045327354999998</v>
      </c>
      <c r="O161" s="18">
        <v>1.6904248571</v>
      </c>
      <c r="P161" s="19" t="s">
        <v>16</v>
      </c>
      <c r="Q161" s="14" t="s">
        <v>701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283</v>
      </c>
      <c r="D162" s="20" t="s">
        <v>284</v>
      </c>
      <c r="E162" s="16"/>
      <c r="F162" s="17">
        <v>32.700000000000003</v>
      </c>
      <c r="G162" s="17">
        <v>30.29</v>
      </c>
      <c r="H162" s="17">
        <v>27.89</v>
      </c>
      <c r="I162" s="17"/>
      <c r="J162" s="17">
        <v>34.04</v>
      </c>
      <c r="K162" s="17">
        <v>38.840000000000003</v>
      </c>
      <c r="L162" s="17">
        <v>46.62</v>
      </c>
      <c r="M162" s="17"/>
      <c r="N162" s="17">
        <v>61.840594064000001</v>
      </c>
      <c r="O162" s="36">
        <v>157.26387976000001</v>
      </c>
      <c r="P162" s="20" t="s">
        <v>19</v>
      </c>
      <c r="Q162" s="15" t="s">
        <v>702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285</v>
      </c>
      <c r="D163" s="19" t="s">
        <v>286</v>
      </c>
      <c r="E163" s="16"/>
      <c r="F163" s="18">
        <v>9.11</v>
      </c>
      <c r="G163" s="18">
        <v>8.32</v>
      </c>
      <c r="H163" s="18">
        <v>7.54</v>
      </c>
      <c r="I163" s="17"/>
      <c r="J163" s="18">
        <v>9.67</v>
      </c>
      <c r="K163" s="18">
        <v>11.23</v>
      </c>
      <c r="L163" s="18">
        <v>13.77</v>
      </c>
      <c r="M163" s="18"/>
      <c r="N163" s="18">
        <v>65.447484592999999</v>
      </c>
      <c r="O163" s="18">
        <v>77.440422000000012</v>
      </c>
      <c r="P163" s="19" t="s">
        <v>19</v>
      </c>
      <c r="Q163" s="14" t="s">
        <v>703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287</v>
      </c>
      <c r="D164" s="20" t="s">
        <v>288</v>
      </c>
      <c r="E164" s="16"/>
      <c r="F164" s="17">
        <v>32.700000000000003</v>
      </c>
      <c r="G164" s="17">
        <v>30.56</v>
      </c>
      <c r="H164" s="17">
        <v>28.42</v>
      </c>
      <c r="I164" s="17"/>
      <c r="J164" s="17">
        <v>32.76</v>
      </c>
      <c r="K164" s="17">
        <v>37.03</v>
      </c>
      <c r="L164" s="17">
        <v>43.94</v>
      </c>
      <c r="M164" s="17"/>
      <c r="N164" s="17">
        <v>94.462791518000003</v>
      </c>
      <c r="O164" s="36">
        <v>73.363886713999989</v>
      </c>
      <c r="P164" s="20" t="s">
        <v>19</v>
      </c>
      <c r="Q164" s="15" t="s">
        <v>704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289</v>
      </c>
      <c r="D165" s="19" t="s">
        <v>290</v>
      </c>
      <c r="E165" s="16"/>
      <c r="F165" s="18">
        <v>8.0500000000000007</v>
      </c>
      <c r="G165" s="18">
        <v>6.28</v>
      </c>
      <c r="H165" s="18">
        <v>4.5199999999999996</v>
      </c>
      <c r="I165" s="17"/>
      <c r="J165" s="18">
        <v>8.1999999999999993</v>
      </c>
      <c r="K165" s="18">
        <v>11.72</v>
      </c>
      <c r="L165" s="18">
        <v>17.420000000000002</v>
      </c>
      <c r="M165" s="18"/>
      <c r="N165" s="18">
        <v>33.178910606000002</v>
      </c>
      <c r="O165" s="18">
        <v>23.261288023000002</v>
      </c>
      <c r="P165" s="19" t="s">
        <v>16</v>
      </c>
      <c r="Q165" s="14" t="s">
        <v>705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535</v>
      </c>
      <c r="D166" s="20" t="s">
        <v>536</v>
      </c>
      <c r="E166" s="16"/>
      <c r="F166" s="17">
        <v>33.74</v>
      </c>
      <c r="G166" s="17">
        <v>31.87</v>
      </c>
      <c r="H166" s="17">
        <v>30</v>
      </c>
      <c r="I166" s="17"/>
      <c r="J166" s="17">
        <v>37.69</v>
      </c>
      <c r="K166" s="17">
        <v>41.42</v>
      </c>
      <c r="L166" s="17">
        <v>47.46</v>
      </c>
      <c r="M166" s="17"/>
      <c r="N166" s="17">
        <v>58.725961472999998</v>
      </c>
      <c r="O166" s="36">
        <v>1.2452130561999999</v>
      </c>
      <c r="P166" s="20" t="s">
        <v>19</v>
      </c>
      <c r="Q166" s="15" t="s">
        <v>706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291</v>
      </c>
      <c r="D167" s="19" t="s">
        <v>292</v>
      </c>
      <c r="E167" s="16"/>
      <c r="F167" s="18">
        <v>14.96</v>
      </c>
      <c r="G167" s="18">
        <v>13.94</v>
      </c>
      <c r="H167" s="18">
        <v>12.92</v>
      </c>
      <c r="I167" s="17"/>
      <c r="J167" s="18">
        <v>15.24</v>
      </c>
      <c r="K167" s="18">
        <v>17.27</v>
      </c>
      <c r="L167" s="18">
        <v>20.57</v>
      </c>
      <c r="M167" s="18"/>
      <c r="N167" s="18">
        <v>44.916344182000003</v>
      </c>
      <c r="O167" s="18">
        <v>102.16604115</v>
      </c>
      <c r="P167" s="19" t="s">
        <v>16</v>
      </c>
      <c r="Q167" s="14" t="s">
        <v>707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293</v>
      </c>
      <c r="D168" s="20" t="s">
        <v>294</v>
      </c>
      <c r="E168" s="16"/>
      <c r="F168" s="17">
        <v>20.38</v>
      </c>
      <c r="G168" s="17">
        <v>18.89</v>
      </c>
      <c r="H168" s="17">
        <v>17.399999999999999</v>
      </c>
      <c r="I168" s="17"/>
      <c r="J168" s="17">
        <v>23.58</v>
      </c>
      <c r="K168" s="17">
        <v>26.55</v>
      </c>
      <c r="L168" s="17">
        <v>31.37</v>
      </c>
      <c r="M168" s="17"/>
      <c r="N168" s="17">
        <v>52.733455712000001</v>
      </c>
      <c r="O168" s="36">
        <v>112.05272542</v>
      </c>
      <c r="P168" s="20" t="s">
        <v>19</v>
      </c>
      <c r="Q168" s="15" t="s">
        <v>708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295</v>
      </c>
      <c r="D169" s="19" t="s">
        <v>296</v>
      </c>
      <c r="E169" s="16"/>
      <c r="F169" s="18">
        <v>9.1300000000000008</v>
      </c>
      <c r="G169" s="18">
        <v>8.42</v>
      </c>
      <c r="H169" s="18">
        <v>7.72</v>
      </c>
      <c r="I169" s="17"/>
      <c r="J169" s="18">
        <v>9.6999999999999993</v>
      </c>
      <c r="K169" s="18">
        <v>11.1</v>
      </c>
      <c r="L169" s="18">
        <v>13.38</v>
      </c>
      <c r="M169" s="18"/>
      <c r="N169" s="18">
        <v>53.868067783999997</v>
      </c>
      <c r="O169" s="18">
        <v>4.6459774761999997</v>
      </c>
      <c r="P169" s="19" t="s">
        <v>19</v>
      </c>
      <c r="Q169" s="14" t="s">
        <v>709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297</v>
      </c>
      <c r="D170" s="20" t="s">
        <v>298</v>
      </c>
      <c r="E170" s="16"/>
      <c r="F170" s="17">
        <v>11.91</v>
      </c>
      <c r="G170" s="17">
        <v>11.07</v>
      </c>
      <c r="H170" s="17">
        <v>10.24</v>
      </c>
      <c r="I170" s="17"/>
      <c r="J170" s="17">
        <v>13.07</v>
      </c>
      <c r="K170" s="17">
        <v>14.73</v>
      </c>
      <c r="L170" s="17">
        <v>17.41</v>
      </c>
      <c r="M170" s="17"/>
      <c r="N170" s="17">
        <v>66.155408605999995</v>
      </c>
      <c r="O170" s="36">
        <v>21.441385190000002</v>
      </c>
      <c r="P170" s="20" t="s">
        <v>19</v>
      </c>
      <c r="Q170" s="15" t="s">
        <v>710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299</v>
      </c>
      <c r="D171" s="19" t="s">
        <v>300</v>
      </c>
      <c r="E171" s="16"/>
      <c r="F171" s="18" t="s">
        <v>38</v>
      </c>
      <c r="G171" s="18" t="s">
        <v>38</v>
      </c>
      <c r="H171" s="18" t="s">
        <v>38</v>
      </c>
      <c r="I171" s="17"/>
      <c r="J171" s="18" t="s">
        <v>38</v>
      </c>
      <c r="K171" s="18" t="s">
        <v>38</v>
      </c>
      <c r="L171" s="18" t="s">
        <v>38</v>
      </c>
      <c r="M171" s="18"/>
      <c r="N171" s="18" t="s">
        <v>38</v>
      </c>
      <c r="O171" s="18" t="s">
        <v>38</v>
      </c>
      <c r="P171" s="19" t="s">
        <v>38</v>
      </c>
      <c r="Q171" s="14" t="s">
        <v>39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301</v>
      </c>
      <c r="D172" s="20" t="s">
        <v>302</v>
      </c>
      <c r="E172" s="16"/>
      <c r="F172" s="17">
        <v>135.09</v>
      </c>
      <c r="G172" s="17">
        <v>81.58</v>
      </c>
      <c r="H172" s="17">
        <v>28.08</v>
      </c>
      <c r="I172" s="17"/>
      <c r="J172" s="17">
        <v>138</v>
      </c>
      <c r="K172" s="17">
        <v>245</v>
      </c>
      <c r="L172" s="17">
        <v>418.15</v>
      </c>
      <c r="M172" s="17"/>
      <c r="N172" s="17">
        <v>40.777534985999999</v>
      </c>
      <c r="O172" s="36">
        <v>11.343122788000001</v>
      </c>
      <c r="P172" s="20" t="s">
        <v>16</v>
      </c>
      <c r="Q172" s="15" t="s">
        <v>711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303</v>
      </c>
      <c r="D173" s="19" t="s">
        <v>304</v>
      </c>
      <c r="E173" s="16"/>
      <c r="F173" s="18">
        <v>6.31</v>
      </c>
      <c r="G173" s="18">
        <v>3.16</v>
      </c>
      <c r="H173" s="18">
        <v>0.02</v>
      </c>
      <c r="I173" s="17"/>
      <c r="J173" s="18">
        <v>6.68</v>
      </c>
      <c r="K173" s="18">
        <v>12.96</v>
      </c>
      <c r="L173" s="18">
        <v>23.13</v>
      </c>
      <c r="M173" s="18"/>
      <c r="N173" s="18">
        <v>39.000202148</v>
      </c>
      <c r="O173" s="18">
        <v>7.3087207619000001</v>
      </c>
      <c r="P173" s="19" t="s">
        <v>16</v>
      </c>
      <c r="Q173" s="14" t="s">
        <v>712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305</v>
      </c>
      <c r="D174" s="20" t="s">
        <v>306</v>
      </c>
      <c r="E174" s="16"/>
      <c r="F174" s="17">
        <v>70.92</v>
      </c>
      <c r="G174" s="17">
        <v>63.55</v>
      </c>
      <c r="H174" s="17">
        <v>56.19</v>
      </c>
      <c r="I174" s="17"/>
      <c r="J174" s="17">
        <v>71.72</v>
      </c>
      <c r="K174" s="17">
        <v>86.44</v>
      </c>
      <c r="L174" s="17">
        <v>110.26</v>
      </c>
      <c r="M174" s="17"/>
      <c r="N174" s="17">
        <v>43.164526948999999</v>
      </c>
      <c r="O174" s="36">
        <v>44.330887761999996</v>
      </c>
      <c r="P174" s="20" t="s">
        <v>16</v>
      </c>
      <c r="Q174" s="15" t="s">
        <v>713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307</v>
      </c>
      <c r="D175" s="19" t="s">
        <v>308</v>
      </c>
      <c r="E175" s="16"/>
      <c r="F175" s="18">
        <v>3.36</v>
      </c>
      <c r="G175" s="18">
        <v>3.1</v>
      </c>
      <c r="H175" s="18">
        <v>2.84</v>
      </c>
      <c r="I175" s="17"/>
      <c r="J175" s="18">
        <v>3.51</v>
      </c>
      <c r="K175" s="18">
        <v>4.0199999999999996</v>
      </c>
      <c r="L175" s="18">
        <v>4.8600000000000003</v>
      </c>
      <c r="M175" s="18"/>
      <c r="N175" s="18">
        <v>20.119048152000001</v>
      </c>
      <c r="O175" s="18">
        <v>36.962424809999995</v>
      </c>
      <c r="P175" s="19" t="s">
        <v>16</v>
      </c>
      <c r="Q175" s="14" t="s">
        <v>714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309</v>
      </c>
      <c r="D176" s="20" t="s">
        <v>310</v>
      </c>
      <c r="E176" s="16"/>
      <c r="F176" s="17">
        <v>7.1</v>
      </c>
      <c r="G176" s="17">
        <v>5.91</v>
      </c>
      <c r="H176" s="17">
        <v>4.72</v>
      </c>
      <c r="I176" s="17"/>
      <c r="J176" s="17">
        <v>7.3</v>
      </c>
      <c r="K176" s="17">
        <v>9.67</v>
      </c>
      <c r="L176" s="17">
        <v>13.51</v>
      </c>
      <c r="M176" s="17"/>
      <c r="N176" s="17">
        <v>73.013396236000006</v>
      </c>
      <c r="O176" s="36">
        <v>38.878064762000001</v>
      </c>
      <c r="P176" s="20" t="s">
        <v>19</v>
      </c>
      <c r="Q176" s="15" t="s">
        <v>715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311</v>
      </c>
      <c r="D177" s="19" t="s">
        <v>312</v>
      </c>
      <c r="E177" s="16"/>
      <c r="F177" s="18">
        <v>235.33</v>
      </c>
      <c r="G177" s="18">
        <v>187.64</v>
      </c>
      <c r="H177" s="18">
        <v>139.94999999999999</v>
      </c>
      <c r="I177" s="17"/>
      <c r="J177" s="18">
        <v>243.32</v>
      </c>
      <c r="K177" s="18">
        <v>338.69</v>
      </c>
      <c r="L177" s="18">
        <v>493.02</v>
      </c>
      <c r="M177" s="18"/>
      <c r="N177" s="18">
        <v>36.250401363999998</v>
      </c>
      <c r="O177" s="18">
        <v>8.6304791400000003</v>
      </c>
      <c r="P177" s="19" t="s">
        <v>16</v>
      </c>
      <c r="Q177" s="14" t="s">
        <v>716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313</v>
      </c>
      <c r="D178" s="20" t="s">
        <v>314</v>
      </c>
      <c r="E178" s="16"/>
      <c r="F178" s="17">
        <v>39.700000000000003</v>
      </c>
      <c r="G178" s="17">
        <v>36.17</v>
      </c>
      <c r="H178" s="17">
        <v>32.64</v>
      </c>
      <c r="I178" s="17"/>
      <c r="J178" s="17">
        <v>41.49</v>
      </c>
      <c r="K178" s="17">
        <v>48.54</v>
      </c>
      <c r="L178" s="17">
        <v>59.96</v>
      </c>
      <c r="M178" s="17"/>
      <c r="N178" s="17">
        <v>62.482216172999998</v>
      </c>
      <c r="O178" s="36">
        <v>556.59630318999996</v>
      </c>
      <c r="P178" s="20" t="s">
        <v>19</v>
      </c>
      <c r="Q178" s="15" t="s">
        <v>717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313</v>
      </c>
      <c r="D179" s="19" t="s">
        <v>316</v>
      </c>
      <c r="E179" s="16"/>
      <c r="F179" s="18">
        <v>36.85</v>
      </c>
      <c r="G179" s="18">
        <v>33.71</v>
      </c>
      <c r="H179" s="18">
        <v>30.57</v>
      </c>
      <c r="I179" s="17"/>
      <c r="J179" s="18">
        <v>38.58</v>
      </c>
      <c r="K179" s="18">
        <v>44.85</v>
      </c>
      <c r="L179" s="18">
        <v>55.01</v>
      </c>
      <c r="M179" s="18"/>
      <c r="N179" s="18">
        <v>60.361657919000002</v>
      </c>
      <c r="O179" s="18">
        <v>1572.4916922</v>
      </c>
      <c r="P179" s="19" t="s">
        <v>19</v>
      </c>
      <c r="Q179" s="14" t="s">
        <v>718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317</v>
      </c>
      <c r="D180" s="20" t="s">
        <v>318</v>
      </c>
      <c r="E180" s="16"/>
      <c r="F180" s="17">
        <v>10.91</v>
      </c>
      <c r="G180" s="17">
        <v>10.220000000000001</v>
      </c>
      <c r="H180" s="17">
        <v>9.5299999999999994</v>
      </c>
      <c r="I180" s="17"/>
      <c r="J180" s="17">
        <v>11.66</v>
      </c>
      <c r="K180" s="17">
        <v>13.03</v>
      </c>
      <c r="L180" s="17">
        <v>15.27</v>
      </c>
      <c r="M180" s="17"/>
      <c r="N180" s="17">
        <v>60.454074851000001</v>
      </c>
      <c r="O180" s="36">
        <v>39.374634618999998</v>
      </c>
      <c r="P180" s="20" t="s">
        <v>19</v>
      </c>
      <c r="Q180" s="15" t="s">
        <v>719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319</v>
      </c>
      <c r="D181" s="19" t="s">
        <v>320</v>
      </c>
      <c r="E181" s="16"/>
      <c r="F181" s="18">
        <v>53.04</v>
      </c>
      <c r="G181" s="18">
        <v>46.91</v>
      </c>
      <c r="H181" s="18">
        <v>40.79</v>
      </c>
      <c r="I181" s="17"/>
      <c r="J181" s="18">
        <v>54</v>
      </c>
      <c r="K181" s="18">
        <v>66.239999999999995</v>
      </c>
      <c r="L181" s="18">
        <v>86.06</v>
      </c>
      <c r="M181" s="18"/>
      <c r="N181" s="18">
        <v>71.427221380000006</v>
      </c>
      <c r="O181" s="18">
        <v>580.63851390000002</v>
      </c>
      <c r="P181" s="19" t="s">
        <v>19</v>
      </c>
      <c r="Q181" s="14" t="s">
        <v>720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525</v>
      </c>
      <c r="D182" s="20" t="s">
        <v>321</v>
      </c>
      <c r="E182" s="16"/>
      <c r="F182" s="17">
        <v>2.98</v>
      </c>
      <c r="G182" s="17">
        <v>2.6</v>
      </c>
      <c r="H182" s="17">
        <v>2.23</v>
      </c>
      <c r="I182" s="17"/>
      <c r="J182" s="17">
        <v>3.07</v>
      </c>
      <c r="K182" s="17">
        <v>3.81</v>
      </c>
      <c r="L182" s="17">
        <v>5.0199999999999996</v>
      </c>
      <c r="M182" s="17"/>
      <c r="N182" s="17">
        <v>31.220595846999998</v>
      </c>
      <c r="O182" s="36">
        <v>14.782120047000001</v>
      </c>
      <c r="P182" s="20" t="s">
        <v>16</v>
      </c>
      <c r="Q182" s="15" t="s">
        <v>721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322</v>
      </c>
      <c r="D183" s="19" t="s">
        <v>323</v>
      </c>
      <c r="E183" s="16"/>
      <c r="F183" s="18">
        <v>13.32</v>
      </c>
      <c r="G183" s="18">
        <v>11.15</v>
      </c>
      <c r="H183" s="18">
        <v>8.98</v>
      </c>
      <c r="I183" s="17"/>
      <c r="J183" s="18">
        <v>14.1</v>
      </c>
      <c r="K183" s="18">
        <v>18.43</v>
      </c>
      <c r="L183" s="18">
        <v>25.46</v>
      </c>
      <c r="M183" s="18"/>
      <c r="N183" s="18">
        <v>40.066586016999999</v>
      </c>
      <c r="O183" s="18">
        <v>6.4976500476000005</v>
      </c>
      <c r="P183" s="19" t="s">
        <v>16</v>
      </c>
      <c r="Q183" s="14" t="s">
        <v>722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723</v>
      </c>
      <c r="D184" s="20" t="s">
        <v>324</v>
      </c>
      <c r="E184" s="16"/>
      <c r="F184" s="17">
        <v>15.45</v>
      </c>
      <c r="G184" s="17">
        <v>14.39</v>
      </c>
      <c r="H184" s="17">
        <v>13.33</v>
      </c>
      <c r="I184" s="17"/>
      <c r="J184" s="17">
        <v>16.32</v>
      </c>
      <c r="K184" s="17">
        <v>18.43</v>
      </c>
      <c r="L184" s="17">
        <v>21.86</v>
      </c>
      <c r="M184" s="17"/>
      <c r="N184" s="17">
        <v>62.022214661</v>
      </c>
      <c r="O184" s="36">
        <v>31.612354714000002</v>
      </c>
      <c r="P184" s="20" t="s">
        <v>19</v>
      </c>
      <c r="Q184" s="15" t="s">
        <v>724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325</v>
      </c>
      <c r="D185" s="19" t="s">
        <v>326</v>
      </c>
      <c r="E185" s="16"/>
      <c r="F185" s="18">
        <v>50.79</v>
      </c>
      <c r="G185" s="18">
        <v>47.93</v>
      </c>
      <c r="H185" s="18">
        <v>45.08</v>
      </c>
      <c r="I185" s="17"/>
      <c r="J185" s="18">
        <v>53.81</v>
      </c>
      <c r="K185" s="18">
        <v>59.51</v>
      </c>
      <c r="L185" s="18">
        <v>68.73</v>
      </c>
      <c r="M185" s="18"/>
      <c r="N185" s="18">
        <v>52.570311056000001</v>
      </c>
      <c r="O185" s="18">
        <v>119.3234649</v>
      </c>
      <c r="P185" s="19" t="s">
        <v>19</v>
      </c>
      <c r="Q185" s="14" t="s">
        <v>725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498</v>
      </c>
      <c r="D186" s="20" t="s">
        <v>327</v>
      </c>
      <c r="E186" s="16"/>
      <c r="F186" s="17">
        <v>4.03</v>
      </c>
      <c r="G186" s="17">
        <v>3.72</v>
      </c>
      <c r="H186" s="17">
        <v>3.41</v>
      </c>
      <c r="I186" s="17"/>
      <c r="J186" s="17">
        <v>4.18</v>
      </c>
      <c r="K186" s="17">
        <v>4.79</v>
      </c>
      <c r="L186" s="17">
        <v>5.78</v>
      </c>
      <c r="M186" s="17"/>
      <c r="N186" s="17">
        <v>33.380335045000002</v>
      </c>
      <c r="O186" s="36">
        <v>6.6626841905000003</v>
      </c>
      <c r="P186" s="20" t="s">
        <v>16</v>
      </c>
      <c r="Q186" s="15" t="s">
        <v>726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512</v>
      </c>
      <c r="D187" s="19" t="s">
        <v>328</v>
      </c>
      <c r="E187" s="16"/>
      <c r="F187" s="18">
        <v>20.65</v>
      </c>
      <c r="G187" s="18">
        <v>18.61</v>
      </c>
      <c r="H187" s="18">
        <v>16.579999999999998</v>
      </c>
      <c r="I187" s="17"/>
      <c r="J187" s="18">
        <v>21</v>
      </c>
      <c r="K187" s="18">
        <v>25.06</v>
      </c>
      <c r="L187" s="18">
        <v>31.63</v>
      </c>
      <c r="M187" s="18"/>
      <c r="N187" s="18">
        <v>90.366431118999998</v>
      </c>
      <c r="O187" s="18">
        <v>9.8379983332999998</v>
      </c>
      <c r="P187" s="19" t="s">
        <v>19</v>
      </c>
      <c r="Q187" s="14" t="s">
        <v>727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728</v>
      </c>
      <c r="D188" s="20" t="s">
        <v>729</v>
      </c>
      <c r="E188" s="16"/>
      <c r="F188" s="17">
        <v>62</v>
      </c>
      <c r="G188" s="17">
        <v>51.56</v>
      </c>
      <c r="H188" s="17">
        <v>41.12</v>
      </c>
      <c r="I188" s="17"/>
      <c r="J188" s="17">
        <v>62.93</v>
      </c>
      <c r="K188" s="17">
        <v>83.8</v>
      </c>
      <c r="L188" s="17">
        <v>117.58</v>
      </c>
      <c r="M188" s="17"/>
      <c r="N188" s="17">
        <v>38.474787466000002</v>
      </c>
      <c r="O188" s="36">
        <v>1.2426252495000001</v>
      </c>
      <c r="P188" s="20" t="s">
        <v>16</v>
      </c>
      <c r="Q188" s="15" t="s">
        <v>730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329</v>
      </c>
      <c r="D189" s="19" t="s">
        <v>330</v>
      </c>
      <c r="E189" s="16"/>
      <c r="F189" s="18">
        <v>2.2599999999999998</v>
      </c>
      <c r="G189" s="18">
        <v>2.02</v>
      </c>
      <c r="H189" s="18">
        <v>1.78</v>
      </c>
      <c r="I189" s="17"/>
      <c r="J189" s="18">
        <v>2.82</v>
      </c>
      <c r="K189" s="18">
        <v>3.29</v>
      </c>
      <c r="L189" s="18">
        <v>4.0599999999999996</v>
      </c>
      <c r="M189" s="18"/>
      <c r="N189" s="18">
        <v>62.348395385000003</v>
      </c>
      <c r="O189" s="18">
        <v>8.3771657142999985</v>
      </c>
      <c r="P189" s="19" t="s">
        <v>19</v>
      </c>
      <c r="Q189" s="14" t="s">
        <v>731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315</v>
      </c>
      <c r="D190" s="20" t="s">
        <v>331</v>
      </c>
      <c r="E190" s="16"/>
      <c r="F190" s="17">
        <v>2.2799999999999998</v>
      </c>
      <c r="G190" s="17">
        <v>2.04</v>
      </c>
      <c r="H190" s="17">
        <v>1.8</v>
      </c>
      <c r="I190" s="17"/>
      <c r="J190" s="17">
        <v>2.37</v>
      </c>
      <c r="K190" s="17">
        <v>2.84</v>
      </c>
      <c r="L190" s="17">
        <v>3.61</v>
      </c>
      <c r="M190" s="17"/>
      <c r="N190" s="17">
        <v>39.898077940999997</v>
      </c>
      <c r="O190" s="36">
        <v>7.5296683810000005</v>
      </c>
      <c r="P190" s="20" t="s">
        <v>16</v>
      </c>
      <c r="Q190" s="15" t="s">
        <v>732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332</v>
      </c>
      <c r="D191" s="19" t="s">
        <v>333</v>
      </c>
      <c r="E191" s="16"/>
      <c r="F191" s="18">
        <v>25.54</v>
      </c>
      <c r="G191" s="18">
        <v>22.59</v>
      </c>
      <c r="H191" s="18">
        <v>19.64</v>
      </c>
      <c r="I191" s="17"/>
      <c r="J191" s="18">
        <v>27.42</v>
      </c>
      <c r="K191" s="18">
        <v>33.31</v>
      </c>
      <c r="L191" s="18">
        <v>42.86</v>
      </c>
      <c r="M191" s="18"/>
      <c r="N191" s="18">
        <v>51.587346984</v>
      </c>
      <c r="O191" s="18">
        <v>275.75188904999999</v>
      </c>
      <c r="P191" s="19" t="s">
        <v>19</v>
      </c>
      <c r="Q191" s="14" t="s">
        <v>733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334</v>
      </c>
      <c r="D192" s="20" t="s">
        <v>335</v>
      </c>
      <c r="E192" s="16"/>
      <c r="F192" s="17">
        <v>0.62</v>
      </c>
      <c r="G192" s="17">
        <v>0.45</v>
      </c>
      <c r="H192" s="17">
        <v>0.28999999999999998</v>
      </c>
      <c r="I192" s="17"/>
      <c r="J192" s="17">
        <v>0.68</v>
      </c>
      <c r="K192" s="17">
        <v>1</v>
      </c>
      <c r="L192" s="17">
        <v>1.53</v>
      </c>
      <c r="M192" s="17"/>
      <c r="N192" s="17">
        <v>30.820320192000001</v>
      </c>
      <c r="O192" s="36">
        <v>43.964508570999996</v>
      </c>
      <c r="P192" s="20" t="s">
        <v>16</v>
      </c>
      <c r="Q192" s="15" t="s">
        <v>734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336</v>
      </c>
      <c r="D193" s="19" t="s">
        <v>337</v>
      </c>
      <c r="E193" s="16"/>
      <c r="F193" s="18">
        <v>6.32</v>
      </c>
      <c r="G193" s="18">
        <v>5.78</v>
      </c>
      <c r="H193" s="18">
        <v>5.24</v>
      </c>
      <c r="I193" s="17"/>
      <c r="J193" s="18">
        <v>6.52</v>
      </c>
      <c r="K193" s="18">
        <v>7.59</v>
      </c>
      <c r="L193" s="18">
        <v>9.33</v>
      </c>
      <c r="M193" s="18"/>
      <c r="N193" s="18">
        <v>49.885035684000002</v>
      </c>
      <c r="O193" s="18">
        <v>32.680537143000002</v>
      </c>
      <c r="P193" s="19" t="s">
        <v>16</v>
      </c>
      <c r="Q193" s="14" t="s">
        <v>735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338</v>
      </c>
      <c r="D194" s="20" t="s">
        <v>339</v>
      </c>
      <c r="E194" s="16"/>
      <c r="F194" s="17">
        <v>6.58</v>
      </c>
      <c r="G194" s="17">
        <v>3.52</v>
      </c>
      <c r="H194" s="17">
        <v>0.46</v>
      </c>
      <c r="I194" s="17"/>
      <c r="J194" s="17">
        <v>7.41</v>
      </c>
      <c r="K194" s="17">
        <v>13.52</v>
      </c>
      <c r="L194" s="17">
        <v>23.41</v>
      </c>
      <c r="M194" s="17"/>
      <c r="N194" s="17">
        <v>38.864653433999997</v>
      </c>
      <c r="O194" s="36">
        <v>36.834758523999994</v>
      </c>
      <c r="P194" s="20" t="s">
        <v>16</v>
      </c>
      <c r="Q194" s="15" t="s">
        <v>736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340</v>
      </c>
      <c r="D195" s="19" t="s">
        <v>341</v>
      </c>
      <c r="E195" s="16"/>
      <c r="F195" s="18">
        <v>42.44</v>
      </c>
      <c r="G195" s="18">
        <v>39.89</v>
      </c>
      <c r="H195" s="18">
        <v>37.35</v>
      </c>
      <c r="I195" s="17"/>
      <c r="J195" s="18">
        <v>45.1</v>
      </c>
      <c r="K195" s="18">
        <v>50.18</v>
      </c>
      <c r="L195" s="18">
        <v>58.4</v>
      </c>
      <c r="M195" s="18"/>
      <c r="N195" s="18">
        <v>56.521658318999997</v>
      </c>
      <c r="O195" s="18">
        <v>248.06797</v>
      </c>
      <c r="P195" s="19" t="s">
        <v>19</v>
      </c>
      <c r="Q195" s="14" t="s">
        <v>737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342</v>
      </c>
      <c r="D196" s="20" t="s">
        <v>343</v>
      </c>
      <c r="E196" s="16"/>
      <c r="F196" s="17">
        <v>10.33</v>
      </c>
      <c r="G196" s="17">
        <v>9.0500000000000007</v>
      </c>
      <c r="H196" s="17">
        <v>7.78</v>
      </c>
      <c r="I196" s="17"/>
      <c r="J196" s="17">
        <v>10.91</v>
      </c>
      <c r="K196" s="17">
        <v>13.45</v>
      </c>
      <c r="L196" s="17">
        <v>17.57</v>
      </c>
      <c r="M196" s="17"/>
      <c r="N196" s="17">
        <v>74.638735088999994</v>
      </c>
      <c r="O196" s="36">
        <v>22.671582048000001</v>
      </c>
      <c r="P196" s="20" t="s">
        <v>19</v>
      </c>
      <c r="Q196" s="15" t="s">
        <v>738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344</v>
      </c>
      <c r="D197" s="19" t="s">
        <v>345</v>
      </c>
      <c r="E197" s="16"/>
      <c r="F197" s="18">
        <v>515.11</v>
      </c>
      <c r="G197" s="18">
        <v>466.46</v>
      </c>
      <c r="H197" s="18">
        <v>417.81</v>
      </c>
      <c r="I197" s="17"/>
      <c r="J197" s="18">
        <v>521.42999999999995</v>
      </c>
      <c r="K197" s="18">
        <v>618.72</v>
      </c>
      <c r="L197" s="18">
        <v>776.15</v>
      </c>
      <c r="M197" s="18"/>
      <c r="N197" s="18">
        <v>67.748022442999996</v>
      </c>
      <c r="O197" s="18">
        <v>1.9344302105</v>
      </c>
      <c r="P197" s="19" t="s">
        <v>19</v>
      </c>
      <c r="Q197" s="14" t="s">
        <v>739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346</v>
      </c>
      <c r="D198" s="20" t="s">
        <v>347</v>
      </c>
      <c r="E198" s="16"/>
      <c r="F198" s="17">
        <v>8.14</v>
      </c>
      <c r="G198" s="17">
        <v>7.68</v>
      </c>
      <c r="H198" s="17">
        <v>7.23</v>
      </c>
      <c r="I198" s="17"/>
      <c r="J198" s="17">
        <v>8.32</v>
      </c>
      <c r="K198" s="17">
        <v>9.2200000000000006</v>
      </c>
      <c r="L198" s="17">
        <v>10.7</v>
      </c>
      <c r="M198" s="17"/>
      <c r="N198" s="17">
        <v>51.066592948999997</v>
      </c>
      <c r="O198" s="36">
        <v>2.3172075714</v>
      </c>
      <c r="P198" s="20" t="s">
        <v>16</v>
      </c>
      <c r="Q198" s="15" t="s">
        <v>740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348</v>
      </c>
      <c r="D199" s="19" t="s">
        <v>349</v>
      </c>
      <c r="E199" s="16"/>
      <c r="F199" s="18">
        <v>15.91</v>
      </c>
      <c r="G199" s="18">
        <v>14.63</v>
      </c>
      <c r="H199" s="18">
        <v>13.35</v>
      </c>
      <c r="I199" s="17"/>
      <c r="J199" s="18">
        <v>17.45</v>
      </c>
      <c r="K199" s="18">
        <v>20</v>
      </c>
      <c r="L199" s="18">
        <v>24.14</v>
      </c>
      <c r="M199" s="18"/>
      <c r="N199" s="18">
        <v>68.522927443</v>
      </c>
      <c r="O199" s="18">
        <v>202.33092714000003</v>
      </c>
      <c r="P199" s="19" t="s">
        <v>19</v>
      </c>
      <c r="Q199" s="14" t="s">
        <v>741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350</v>
      </c>
      <c r="D200" s="20" t="s">
        <v>351</v>
      </c>
      <c r="E200" s="16"/>
      <c r="F200" s="17">
        <v>150.69999999999999</v>
      </c>
      <c r="G200" s="17">
        <v>139.58000000000001</v>
      </c>
      <c r="H200" s="17">
        <v>128.47</v>
      </c>
      <c r="I200" s="17"/>
      <c r="J200" s="17">
        <v>155.26</v>
      </c>
      <c r="K200" s="17">
        <v>177.48</v>
      </c>
      <c r="L200" s="17">
        <v>213.44</v>
      </c>
      <c r="M200" s="17"/>
      <c r="N200" s="17">
        <v>75.993655813000004</v>
      </c>
      <c r="O200" s="36">
        <v>468.18904732999999</v>
      </c>
      <c r="P200" s="20" t="s">
        <v>19</v>
      </c>
      <c r="Q200" s="15" t="s">
        <v>742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352</v>
      </c>
      <c r="D201" s="20" t="s">
        <v>353</v>
      </c>
      <c r="E201" s="16"/>
      <c r="F201" s="17">
        <v>11.17</v>
      </c>
      <c r="G201" s="17">
        <v>9.61</v>
      </c>
      <c r="H201" s="17">
        <v>8.06</v>
      </c>
      <c r="I201" s="17"/>
      <c r="J201" s="17">
        <v>11.79</v>
      </c>
      <c r="K201" s="17">
        <v>14.89</v>
      </c>
      <c r="L201" s="17">
        <v>19.920000000000002</v>
      </c>
      <c r="M201" s="17"/>
      <c r="N201" s="17">
        <v>58.655812429000001</v>
      </c>
      <c r="O201" s="36">
        <v>2.303890381</v>
      </c>
      <c r="P201" s="20" t="s">
        <v>19</v>
      </c>
      <c r="Q201" s="15" t="s">
        <v>743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352</v>
      </c>
      <c r="D202" s="19" t="s">
        <v>354</v>
      </c>
      <c r="E202" s="16"/>
      <c r="F202" s="18">
        <v>8.65</v>
      </c>
      <c r="G202" s="18">
        <v>7.81</v>
      </c>
      <c r="H202" s="18">
        <v>6.97</v>
      </c>
      <c r="I202" s="17"/>
      <c r="J202" s="18">
        <v>8.7899999999999991</v>
      </c>
      <c r="K202" s="18">
        <v>10.46</v>
      </c>
      <c r="L202" s="18">
        <v>13.16</v>
      </c>
      <c r="M202" s="18"/>
      <c r="N202" s="18">
        <v>47.874438673</v>
      </c>
      <c r="O202" s="18">
        <v>10.496607808999999</v>
      </c>
      <c r="P202" s="19" t="s">
        <v>16</v>
      </c>
      <c r="Q202" s="14" t="s">
        <v>744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352</v>
      </c>
      <c r="D203" s="20" t="s">
        <v>355</v>
      </c>
      <c r="E203" s="16"/>
      <c r="F203" s="17">
        <v>45.63</v>
      </c>
      <c r="G203" s="17">
        <v>40.770000000000003</v>
      </c>
      <c r="H203" s="17">
        <v>35.92</v>
      </c>
      <c r="I203" s="17"/>
      <c r="J203" s="17">
        <v>46.69</v>
      </c>
      <c r="K203" s="17">
        <v>56.39</v>
      </c>
      <c r="L203" s="17">
        <v>72.09</v>
      </c>
      <c r="M203" s="17"/>
      <c r="N203" s="17">
        <v>51.018499183000003</v>
      </c>
      <c r="O203" s="36">
        <v>61.316379142999999</v>
      </c>
      <c r="P203" s="20" t="s">
        <v>16</v>
      </c>
      <c r="Q203" s="15" t="s">
        <v>745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356</v>
      </c>
      <c r="D204" s="19" t="s">
        <v>357</v>
      </c>
      <c r="E204" s="16"/>
      <c r="F204" s="18">
        <v>34.590000000000003</v>
      </c>
      <c r="G204" s="18">
        <v>31.07</v>
      </c>
      <c r="H204" s="18">
        <v>27.55</v>
      </c>
      <c r="I204" s="17"/>
      <c r="J204" s="18">
        <v>35.14</v>
      </c>
      <c r="K204" s="18">
        <v>42.17</v>
      </c>
      <c r="L204" s="18">
        <v>53.55</v>
      </c>
      <c r="M204" s="18"/>
      <c r="N204" s="18">
        <v>48.693944576</v>
      </c>
      <c r="O204" s="18">
        <v>177.85988252000001</v>
      </c>
      <c r="P204" s="19" t="s">
        <v>16</v>
      </c>
      <c r="Q204" s="14" t="s">
        <v>746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358</v>
      </c>
      <c r="D205" s="20" t="s">
        <v>359</v>
      </c>
      <c r="E205" s="16"/>
      <c r="F205" s="17">
        <v>15.42</v>
      </c>
      <c r="G205" s="17">
        <v>14.19</v>
      </c>
      <c r="H205" s="17">
        <v>12.97</v>
      </c>
      <c r="I205" s="17"/>
      <c r="J205" s="17">
        <v>15.94</v>
      </c>
      <c r="K205" s="17">
        <v>18.38</v>
      </c>
      <c r="L205" s="17">
        <v>22.33</v>
      </c>
      <c r="M205" s="17"/>
      <c r="N205" s="17">
        <v>50.745078327999998</v>
      </c>
      <c r="O205" s="36">
        <v>50.090514761999998</v>
      </c>
      <c r="P205" s="20" t="s">
        <v>16</v>
      </c>
      <c r="Q205" s="15" t="s">
        <v>747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360</v>
      </c>
      <c r="D206" s="19" t="s">
        <v>361</v>
      </c>
      <c r="E206" s="16"/>
      <c r="F206" s="18">
        <v>5.44</v>
      </c>
      <c r="G206" s="18">
        <v>4.95</v>
      </c>
      <c r="H206" s="18">
        <v>4.47</v>
      </c>
      <c r="I206" s="17"/>
      <c r="J206" s="18">
        <v>5.65</v>
      </c>
      <c r="K206" s="18">
        <v>6.61</v>
      </c>
      <c r="L206" s="18">
        <v>8.17</v>
      </c>
      <c r="M206" s="18"/>
      <c r="N206" s="18">
        <v>59.249541055000002</v>
      </c>
      <c r="O206" s="18">
        <v>2.4005109048</v>
      </c>
      <c r="P206" s="19" t="s">
        <v>19</v>
      </c>
      <c r="Q206" s="14" t="s">
        <v>748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513</v>
      </c>
      <c r="D207" s="20" t="s">
        <v>514</v>
      </c>
      <c r="E207" s="16"/>
      <c r="F207" s="17">
        <v>2202.0700000000002</v>
      </c>
      <c r="G207" s="17">
        <v>1809.01</v>
      </c>
      <c r="H207" s="17">
        <v>1415.95</v>
      </c>
      <c r="I207" s="17"/>
      <c r="J207" s="17">
        <v>2401</v>
      </c>
      <c r="K207" s="17">
        <v>3187.11</v>
      </c>
      <c r="L207" s="17">
        <v>4459.1400000000003</v>
      </c>
      <c r="M207" s="17"/>
      <c r="N207" s="17">
        <v>56.204461135999999</v>
      </c>
      <c r="O207" s="36">
        <v>1.9506765395000001</v>
      </c>
      <c r="P207" s="20" t="s">
        <v>19</v>
      </c>
      <c r="Q207" s="15" t="s">
        <v>749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362</v>
      </c>
      <c r="D208" s="19" t="s">
        <v>363</v>
      </c>
      <c r="E208" s="16"/>
      <c r="F208" s="18">
        <v>12.15</v>
      </c>
      <c r="G208" s="18">
        <v>10.68</v>
      </c>
      <c r="H208" s="18">
        <v>9.2200000000000006</v>
      </c>
      <c r="I208" s="17"/>
      <c r="J208" s="18">
        <v>13.09</v>
      </c>
      <c r="K208" s="18">
        <v>16.010000000000002</v>
      </c>
      <c r="L208" s="18">
        <v>20.75</v>
      </c>
      <c r="M208" s="18"/>
      <c r="N208" s="18">
        <v>70.138650569000006</v>
      </c>
      <c r="O208" s="18">
        <v>17.613953809999998</v>
      </c>
      <c r="P208" s="19" t="s">
        <v>19</v>
      </c>
      <c r="Q208" s="14" t="s">
        <v>750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364</v>
      </c>
      <c r="D209" s="20" t="s">
        <v>365</v>
      </c>
      <c r="E209" s="16"/>
      <c r="F209" s="17" t="s">
        <v>38</v>
      </c>
      <c r="G209" s="17" t="s">
        <v>38</v>
      </c>
      <c r="H209" s="17" t="s">
        <v>38</v>
      </c>
      <c r="I209" s="17"/>
      <c r="J209" s="17" t="s">
        <v>38</v>
      </c>
      <c r="K209" s="17" t="s">
        <v>38</v>
      </c>
      <c r="L209" s="17" t="s">
        <v>38</v>
      </c>
      <c r="M209" s="17"/>
      <c r="N209" s="17" t="s">
        <v>38</v>
      </c>
      <c r="O209" s="36" t="s">
        <v>38</v>
      </c>
      <c r="P209" s="20" t="s">
        <v>38</v>
      </c>
      <c r="Q209" s="15" t="s">
        <v>39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366</v>
      </c>
      <c r="D210" s="19" t="s">
        <v>367</v>
      </c>
      <c r="E210" s="16"/>
      <c r="F210" s="18">
        <v>8.49</v>
      </c>
      <c r="G210" s="18">
        <v>7.45</v>
      </c>
      <c r="H210" s="18">
        <v>6.41</v>
      </c>
      <c r="I210" s="17"/>
      <c r="J210" s="18">
        <v>8.83</v>
      </c>
      <c r="K210" s="18">
        <v>10.9</v>
      </c>
      <c r="L210" s="18">
        <v>14.25</v>
      </c>
      <c r="M210" s="18"/>
      <c r="N210" s="18">
        <v>32.107866659000003</v>
      </c>
      <c r="O210" s="18">
        <v>138.6131599</v>
      </c>
      <c r="P210" s="19" t="s">
        <v>16</v>
      </c>
      <c r="Q210" s="14" t="s">
        <v>751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368</v>
      </c>
      <c r="D211" s="20" t="s">
        <v>369</v>
      </c>
      <c r="E211" s="16"/>
      <c r="F211" s="17">
        <v>12.72</v>
      </c>
      <c r="G211" s="17">
        <v>10.64</v>
      </c>
      <c r="H211" s="17">
        <v>8.56</v>
      </c>
      <c r="I211" s="17"/>
      <c r="J211" s="17">
        <v>14.9</v>
      </c>
      <c r="K211" s="17">
        <v>19.05</v>
      </c>
      <c r="L211" s="17">
        <v>25.77</v>
      </c>
      <c r="M211" s="17"/>
      <c r="N211" s="17">
        <v>50.294160711000004</v>
      </c>
      <c r="O211" s="36">
        <v>44.767676047999998</v>
      </c>
      <c r="P211" s="20" t="s">
        <v>19</v>
      </c>
      <c r="Q211" s="15" t="s">
        <v>752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370</v>
      </c>
      <c r="D212" s="19" t="s">
        <v>371</v>
      </c>
      <c r="E212" s="16"/>
      <c r="F212" s="18">
        <v>15.75</v>
      </c>
      <c r="G212" s="18">
        <v>14.75</v>
      </c>
      <c r="H212" s="18">
        <v>13.75</v>
      </c>
      <c r="I212" s="17"/>
      <c r="J212" s="18">
        <v>16.41</v>
      </c>
      <c r="K212" s="18">
        <v>18.399999999999999</v>
      </c>
      <c r="L212" s="18">
        <v>21.64</v>
      </c>
      <c r="M212" s="18"/>
      <c r="N212" s="18">
        <v>53.204811513000003</v>
      </c>
      <c r="O212" s="18">
        <v>33.396508905000005</v>
      </c>
      <c r="P212" s="19" t="s">
        <v>19</v>
      </c>
      <c r="Q212" s="14" t="s">
        <v>753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372</v>
      </c>
      <c r="D213" s="20" t="s">
        <v>373</v>
      </c>
      <c r="E213" s="16"/>
      <c r="F213" s="17">
        <v>20.64</v>
      </c>
      <c r="G213" s="17">
        <v>18.72</v>
      </c>
      <c r="H213" s="17">
        <v>16.8</v>
      </c>
      <c r="I213" s="17"/>
      <c r="J213" s="17">
        <v>21.06</v>
      </c>
      <c r="K213" s="17">
        <v>24.89</v>
      </c>
      <c r="L213" s="17">
        <v>31.1</v>
      </c>
      <c r="M213" s="17"/>
      <c r="N213" s="17">
        <v>31.588289008</v>
      </c>
      <c r="O213" s="36">
        <v>152.04053213999998</v>
      </c>
      <c r="P213" s="20" t="s">
        <v>16</v>
      </c>
      <c r="Q213" s="15" t="s">
        <v>754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374</v>
      </c>
      <c r="D214" s="20" t="s">
        <v>375</v>
      </c>
      <c r="E214" s="16"/>
      <c r="F214" s="17">
        <v>86.09</v>
      </c>
      <c r="G214" s="17">
        <v>76.36</v>
      </c>
      <c r="H214" s="17">
        <v>66.64</v>
      </c>
      <c r="I214" s="17"/>
      <c r="J214" s="17">
        <v>105.79</v>
      </c>
      <c r="K214" s="17">
        <v>125.23</v>
      </c>
      <c r="L214" s="17">
        <v>156.69</v>
      </c>
      <c r="M214" s="17"/>
      <c r="N214" s="17">
        <v>48.249204053</v>
      </c>
      <c r="O214" s="36">
        <v>9.9657053533000006</v>
      </c>
      <c r="P214" s="20" t="s">
        <v>19</v>
      </c>
      <c r="Q214" s="15" t="s">
        <v>755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376</v>
      </c>
      <c r="D215" s="19" t="s">
        <v>377</v>
      </c>
      <c r="E215" s="16"/>
      <c r="F215" s="18">
        <v>9.26</v>
      </c>
      <c r="G215" s="18">
        <v>4.43</v>
      </c>
      <c r="H215" s="18">
        <v>-0.39</v>
      </c>
      <c r="I215" s="17"/>
      <c r="J215" s="18">
        <v>9.75</v>
      </c>
      <c r="K215" s="18">
        <v>19.399999999999999</v>
      </c>
      <c r="L215" s="18">
        <v>35.03</v>
      </c>
      <c r="M215" s="18"/>
      <c r="N215" s="18">
        <v>40.753669348000003</v>
      </c>
      <c r="O215" s="18">
        <v>89.745519088999998</v>
      </c>
      <c r="P215" s="19" t="s">
        <v>16</v>
      </c>
      <c r="Q215" s="14" t="s">
        <v>756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378</v>
      </c>
      <c r="D216" s="19" t="s">
        <v>379</v>
      </c>
      <c r="E216" s="16"/>
      <c r="F216" s="18">
        <v>56.77</v>
      </c>
      <c r="G216" s="18">
        <v>52.64</v>
      </c>
      <c r="H216" s="18">
        <v>48.52</v>
      </c>
      <c r="I216" s="17"/>
      <c r="J216" s="18">
        <v>58.82</v>
      </c>
      <c r="K216" s="18">
        <v>67.06</v>
      </c>
      <c r="L216" s="18">
        <v>80.39</v>
      </c>
      <c r="M216" s="18"/>
      <c r="N216" s="18">
        <v>72.521672558999995</v>
      </c>
      <c r="O216" s="18">
        <v>431.81749418999999</v>
      </c>
      <c r="P216" s="19" t="s">
        <v>19</v>
      </c>
      <c r="Q216" s="14" t="s">
        <v>757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499</v>
      </c>
      <c r="D217" s="20" t="s">
        <v>500</v>
      </c>
      <c r="E217" s="16"/>
      <c r="F217" s="17">
        <v>4.6900000000000004</v>
      </c>
      <c r="G217" s="17">
        <v>4.45</v>
      </c>
      <c r="H217" s="17">
        <v>4.21</v>
      </c>
      <c r="I217" s="17"/>
      <c r="J217" s="17">
        <v>4.78</v>
      </c>
      <c r="K217" s="17">
        <v>5.25</v>
      </c>
      <c r="L217" s="17">
        <v>6.01</v>
      </c>
      <c r="M217" s="17"/>
      <c r="N217" s="17">
        <v>39.470204559999999</v>
      </c>
      <c r="O217" s="36">
        <v>2.4289921428999999</v>
      </c>
      <c r="P217" s="20" t="s">
        <v>16</v>
      </c>
      <c r="Q217" s="15" t="s">
        <v>758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380</v>
      </c>
      <c r="D218" s="19" t="s">
        <v>381</v>
      </c>
      <c r="E218" s="16"/>
      <c r="F218" s="18">
        <v>14.46</v>
      </c>
      <c r="G218" s="18">
        <v>13.41</v>
      </c>
      <c r="H218" s="18">
        <v>12.37</v>
      </c>
      <c r="I218" s="17"/>
      <c r="J218" s="18">
        <v>15.15</v>
      </c>
      <c r="K218" s="18">
        <v>17.23</v>
      </c>
      <c r="L218" s="18">
        <v>20.6</v>
      </c>
      <c r="M218" s="18"/>
      <c r="N218" s="18">
        <v>57.699508891999997</v>
      </c>
      <c r="O218" s="18">
        <v>1.8742450951999998</v>
      </c>
      <c r="P218" s="19" t="s">
        <v>19</v>
      </c>
      <c r="Q218" s="14" t="s">
        <v>759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380</v>
      </c>
      <c r="D219" s="20" t="s">
        <v>382</v>
      </c>
      <c r="E219" s="16"/>
      <c r="F219" s="17">
        <v>43.26</v>
      </c>
      <c r="G219" s="17">
        <v>40.130000000000003</v>
      </c>
      <c r="H219" s="17">
        <v>37.01</v>
      </c>
      <c r="I219" s="17"/>
      <c r="J219" s="17">
        <v>45.45</v>
      </c>
      <c r="K219" s="17">
        <v>51.69</v>
      </c>
      <c r="L219" s="17">
        <v>61.79</v>
      </c>
      <c r="M219" s="17"/>
      <c r="N219" s="17">
        <v>61.237940952000002</v>
      </c>
      <c r="O219" s="36">
        <v>81.292851333000002</v>
      </c>
      <c r="P219" s="20" t="s">
        <v>19</v>
      </c>
      <c r="Q219" s="15" t="s">
        <v>760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383</v>
      </c>
      <c r="D220" s="19" t="s">
        <v>384</v>
      </c>
      <c r="E220" s="16"/>
      <c r="F220" s="18">
        <v>236.39</v>
      </c>
      <c r="G220" s="18">
        <v>215.84</v>
      </c>
      <c r="H220" s="18">
        <v>195.3</v>
      </c>
      <c r="I220" s="17"/>
      <c r="J220" s="18">
        <v>246.94</v>
      </c>
      <c r="K220" s="18">
        <v>288.02</v>
      </c>
      <c r="L220" s="18">
        <v>354.51</v>
      </c>
      <c r="M220" s="18"/>
      <c r="N220" s="18">
        <v>61.846765656999999</v>
      </c>
      <c r="O220" s="18">
        <v>18.883048211000002</v>
      </c>
      <c r="P220" s="19" t="s">
        <v>19</v>
      </c>
      <c r="Q220" s="14" t="s">
        <v>761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385</v>
      </c>
      <c r="D221" s="20" t="s">
        <v>386</v>
      </c>
      <c r="E221" s="16"/>
      <c r="F221" s="17">
        <v>5.0599999999999996</v>
      </c>
      <c r="G221" s="17">
        <v>4.6399999999999997</v>
      </c>
      <c r="H221" s="17">
        <v>4.2300000000000004</v>
      </c>
      <c r="I221" s="17"/>
      <c r="J221" s="17">
        <v>5.14</v>
      </c>
      <c r="K221" s="17">
        <v>5.96</v>
      </c>
      <c r="L221" s="17">
        <v>7.3</v>
      </c>
      <c r="M221" s="17"/>
      <c r="N221" s="17">
        <v>39.937773489000001</v>
      </c>
      <c r="O221" s="36">
        <v>2.0967157143000001</v>
      </c>
      <c r="P221" s="20" t="s">
        <v>16</v>
      </c>
      <c r="Q221" s="15" t="s">
        <v>762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387</v>
      </c>
      <c r="D222" s="19" t="s">
        <v>388</v>
      </c>
      <c r="E222" s="16"/>
      <c r="F222" s="18">
        <v>39.950000000000003</v>
      </c>
      <c r="G222" s="18">
        <v>37.17</v>
      </c>
      <c r="H222" s="18">
        <v>34.4</v>
      </c>
      <c r="I222" s="17"/>
      <c r="J222" s="18">
        <v>40.68</v>
      </c>
      <c r="K222" s="18">
        <v>46.22</v>
      </c>
      <c r="L222" s="18">
        <v>55.18</v>
      </c>
      <c r="M222" s="18"/>
      <c r="N222" s="18">
        <v>67.412824766</v>
      </c>
      <c r="O222" s="18">
        <v>7.9179544285999999</v>
      </c>
      <c r="P222" s="19" t="s">
        <v>19</v>
      </c>
      <c r="Q222" s="14" t="s">
        <v>763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389</v>
      </c>
      <c r="D223" s="20" t="s">
        <v>390</v>
      </c>
      <c r="E223" s="16"/>
      <c r="F223" s="17">
        <v>40.409999999999997</v>
      </c>
      <c r="G223" s="17">
        <v>36.92</v>
      </c>
      <c r="H223" s="17">
        <v>33.43</v>
      </c>
      <c r="I223" s="17"/>
      <c r="J223" s="17">
        <v>42.86</v>
      </c>
      <c r="K223" s="17">
        <v>49.83</v>
      </c>
      <c r="L223" s="17">
        <v>61.11</v>
      </c>
      <c r="M223" s="17"/>
      <c r="N223" s="17">
        <v>71.336220613999998</v>
      </c>
      <c r="O223" s="36">
        <v>222.30992681000001</v>
      </c>
      <c r="P223" s="20" t="s">
        <v>19</v>
      </c>
      <c r="Q223" s="15" t="s">
        <v>764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391</v>
      </c>
      <c r="D224" s="19" t="s">
        <v>392</v>
      </c>
      <c r="E224" s="16"/>
      <c r="F224" s="18">
        <v>32.15</v>
      </c>
      <c r="G224" s="18">
        <v>28.32</v>
      </c>
      <c r="H224" s="18">
        <v>24.5</v>
      </c>
      <c r="I224" s="17"/>
      <c r="J224" s="18">
        <v>33.29</v>
      </c>
      <c r="K224" s="18">
        <v>40.93</v>
      </c>
      <c r="L224" s="18">
        <v>53.29</v>
      </c>
      <c r="M224" s="18"/>
      <c r="N224" s="18">
        <v>84.855487073000006</v>
      </c>
      <c r="O224" s="18">
        <v>63.965411666999998</v>
      </c>
      <c r="P224" s="19" t="s">
        <v>19</v>
      </c>
      <c r="Q224" s="14" t="s">
        <v>765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393</v>
      </c>
      <c r="D225" s="20" t="s">
        <v>394</v>
      </c>
      <c r="E225" s="16"/>
      <c r="F225" s="17">
        <v>67</v>
      </c>
      <c r="G225" s="17">
        <v>59.79</v>
      </c>
      <c r="H225" s="17">
        <v>52.59</v>
      </c>
      <c r="I225" s="17"/>
      <c r="J225" s="17">
        <v>68.099999999999994</v>
      </c>
      <c r="K225" s="17">
        <v>82.5</v>
      </c>
      <c r="L225" s="17">
        <v>105.81</v>
      </c>
      <c r="M225" s="17"/>
      <c r="N225" s="17">
        <v>40.084682002999998</v>
      </c>
      <c r="O225" s="36">
        <v>106.28513151999999</v>
      </c>
      <c r="P225" s="20" t="s">
        <v>16</v>
      </c>
      <c r="Q225" s="15" t="s">
        <v>766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395</v>
      </c>
      <c r="D226" s="19" t="s">
        <v>396</v>
      </c>
      <c r="E226" s="16"/>
      <c r="F226" s="18">
        <v>26.78</v>
      </c>
      <c r="G226" s="18">
        <v>24.46</v>
      </c>
      <c r="H226" s="18">
        <v>22.15</v>
      </c>
      <c r="I226" s="17"/>
      <c r="J226" s="18">
        <v>28.74</v>
      </c>
      <c r="K226" s="18">
        <v>33.36</v>
      </c>
      <c r="L226" s="18">
        <v>40.840000000000003</v>
      </c>
      <c r="M226" s="18"/>
      <c r="N226" s="18">
        <v>63.499470189999997</v>
      </c>
      <c r="O226" s="18">
        <v>184.11257500000002</v>
      </c>
      <c r="P226" s="19" t="s">
        <v>19</v>
      </c>
      <c r="Q226" s="14" t="s">
        <v>767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397</v>
      </c>
      <c r="D227" s="20" t="s">
        <v>398</v>
      </c>
      <c r="E227" s="16"/>
      <c r="F227" s="17">
        <v>37.880000000000003</v>
      </c>
      <c r="G227" s="17">
        <v>34.26</v>
      </c>
      <c r="H227" s="17">
        <v>30.64</v>
      </c>
      <c r="I227" s="17"/>
      <c r="J227" s="17">
        <v>38.58</v>
      </c>
      <c r="K227" s="17">
        <v>45.81</v>
      </c>
      <c r="L227" s="17">
        <v>57.51</v>
      </c>
      <c r="M227" s="17"/>
      <c r="N227" s="17">
        <v>35.550637434000002</v>
      </c>
      <c r="O227" s="36">
        <v>264.91352524000001</v>
      </c>
      <c r="P227" s="20" t="s">
        <v>16</v>
      </c>
      <c r="Q227" s="15" t="s">
        <v>768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399</v>
      </c>
      <c r="D228" s="19" t="s">
        <v>400</v>
      </c>
      <c r="E228" s="16"/>
      <c r="F228" s="18">
        <v>16.670000000000002</v>
      </c>
      <c r="G228" s="18">
        <v>15.42</v>
      </c>
      <c r="H228" s="18">
        <v>14.17</v>
      </c>
      <c r="I228" s="17"/>
      <c r="J228" s="18">
        <v>18.38</v>
      </c>
      <c r="K228" s="18">
        <v>20.87</v>
      </c>
      <c r="L228" s="18">
        <v>24.91</v>
      </c>
      <c r="M228" s="18"/>
      <c r="N228" s="18">
        <v>63.803890473000003</v>
      </c>
      <c r="O228" s="18">
        <v>12.489820619</v>
      </c>
      <c r="P228" s="19" t="s">
        <v>19</v>
      </c>
      <c r="Q228" s="14" t="s">
        <v>769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401</v>
      </c>
      <c r="D229" s="20" t="s">
        <v>402</v>
      </c>
      <c r="E229" s="16"/>
      <c r="F229" s="17">
        <v>7.28</v>
      </c>
      <c r="G229" s="17">
        <v>6.39</v>
      </c>
      <c r="H229" s="17">
        <v>5.51</v>
      </c>
      <c r="I229" s="17"/>
      <c r="J229" s="17">
        <v>7.56</v>
      </c>
      <c r="K229" s="17">
        <v>9.32</v>
      </c>
      <c r="L229" s="17">
        <v>12.17</v>
      </c>
      <c r="M229" s="17"/>
      <c r="N229" s="17">
        <v>64.549243641999993</v>
      </c>
      <c r="O229" s="36">
        <v>2.8084226189999999</v>
      </c>
      <c r="P229" s="20" t="s">
        <v>19</v>
      </c>
      <c r="Q229" s="15" t="s">
        <v>770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403</v>
      </c>
      <c r="D230" s="19" t="s">
        <v>404</v>
      </c>
      <c r="E230" s="16"/>
      <c r="F230" s="18">
        <v>12.03</v>
      </c>
      <c r="G230" s="18">
        <v>11.3</v>
      </c>
      <c r="H230" s="18">
        <v>10.57</v>
      </c>
      <c r="I230" s="17"/>
      <c r="J230" s="18">
        <v>12.39</v>
      </c>
      <c r="K230" s="18">
        <v>13.84</v>
      </c>
      <c r="L230" s="18">
        <v>16.190000000000001</v>
      </c>
      <c r="M230" s="18"/>
      <c r="N230" s="18">
        <v>50.302191467</v>
      </c>
      <c r="O230" s="18">
        <v>16.519441</v>
      </c>
      <c r="P230" s="19" t="s">
        <v>16</v>
      </c>
      <c r="Q230" s="14" t="s">
        <v>771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405</v>
      </c>
      <c r="D231" s="20" t="s">
        <v>406</v>
      </c>
      <c r="E231" s="16"/>
      <c r="F231" s="17">
        <v>26.88</v>
      </c>
      <c r="G231" s="17">
        <v>24.22</v>
      </c>
      <c r="H231" s="17">
        <v>21.56</v>
      </c>
      <c r="I231" s="17"/>
      <c r="J231" s="17">
        <v>27.62</v>
      </c>
      <c r="K231" s="17">
        <v>32.93</v>
      </c>
      <c r="L231" s="17">
        <v>41.53</v>
      </c>
      <c r="M231" s="17"/>
      <c r="N231" s="17">
        <v>80.983259638999996</v>
      </c>
      <c r="O231" s="36">
        <v>159.41897500000002</v>
      </c>
      <c r="P231" s="20" t="s">
        <v>19</v>
      </c>
      <c r="Q231" s="15" t="s">
        <v>772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407</v>
      </c>
      <c r="D232" s="19" t="s">
        <v>408</v>
      </c>
      <c r="E232" s="16"/>
      <c r="F232" s="18">
        <v>5.18</v>
      </c>
      <c r="G232" s="18">
        <v>4.53</v>
      </c>
      <c r="H232" s="18">
        <v>3.88</v>
      </c>
      <c r="I232" s="17"/>
      <c r="J232" s="18">
        <v>5.59</v>
      </c>
      <c r="K232" s="18">
        <v>6.88</v>
      </c>
      <c r="L232" s="18">
        <v>8.9600000000000009</v>
      </c>
      <c r="M232" s="18"/>
      <c r="N232" s="18">
        <v>55.516067466999999</v>
      </c>
      <c r="O232" s="18">
        <v>2.8925196667000002</v>
      </c>
      <c r="P232" s="19" t="s">
        <v>19</v>
      </c>
      <c r="Q232" s="14" t="s">
        <v>773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409</v>
      </c>
      <c r="D233" s="20" t="s">
        <v>410</v>
      </c>
      <c r="E233" s="16"/>
      <c r="F233" s="17">
        <v>66.88</v>
      </c>
      <c r="G233" s="17">
        <v>61.93</v>
      </c>
      <c r="H233" s="17">
        <v>56.98</v>
      </c>
      <c r="I233" s="17"/>
      <c r="J233" s="17">
        <v>68.94</v>
      </c>
      <c r="K233" s="17">
        <v>78.83</v>
      </c>
      <c r="L233" s="17">
        <v>94.85</v>
      </c>
      <c r="M233" s="17"/>
      <c r="N233" s="17">
        <v>72.412657795000001</v>
      </c>
      <c r="O233" s="36">
        <v>16.224299429000002</v>
      </c>
      <c r="P233" s="20" t="s">
        <v>19</v>
      </c>
      <c r="Q233" s="15" t="s">
        <v>774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411</v>
      </c>
      <c r="D234" s="19" t="s">
        <v>412</v>
      </c>
      <c r="E234" s="16"/>
      <c r="F234" s="18">
        <v>6.28</v>
      </c>
      <c r="G234" s="18">
        <v>5.48</v>
      </c>
      <c r="H234" s="18">
        <v>4.6900000000000004</v>
      </c>
      <c r="I234" s="17"/>
      <c r="J234" s="18">
        <v>6.42</v>
      </c>
      <c r="K234" s="18">
        <v>8</v>
      </c>
      <c r="L234" s="18">
        <v>10.57</v>
      </c>
      <c r="M234" s="18"/>
      <c r="N234" s="18">
        <v>49.805469875999997</v>
      </c>
      <c r="O234" s="18">
        <v>3.4233552381000001</v>
      </c>
      <c r="P234" s="19" t="s">
        <v>16</v>
      </c>
      <c r="Q234" s="14" t="s">
        <v>775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411</v>
      </c>
      <c r="D235" s="20" t="s">
        <v>413</v>
      </c>
      <c r="E235" s="16"/>
      <c r="F235" s="17">
        <v>6.23</v>
      </c>
      <c r="G235" s="17">
        <v>5.42</v>
      </c>
      <c r="H235" s="17">
        <v>4.62</v>
      </c>
      <c r="I235" s="17"/>
      <c r="J235" s="17">
        <v>6.39</v>
      </c>
      <c r="K235" s="17">
        <v>7.99</v>
      </c>
      <c r="L235" s="17">
        <v>10.58</v>
      </c>
      <c r="M235" s="17"/>
      <c r="N235" s="17">
        <v>49.101603496000003</v>
      </c>
      <c r="O235" s="36">
        <v>106.69830684999999</v>
      </c>
      <c r="P235" s="20" t="s">
        <v>16</v>
      </c>
      <c r="Q235" s="15" t="s">
        <v>776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414</v>
      </c>
      <c r="D236" s="19" t="s">
        <v>415</v>
      </c>
      <c r="E236" s="16"/>
      <c r="F236" s="18">
        <v>83.56</v>
      </c>
      <c r="G236" s="18">
        <v>72.8</v>
      </c>
      <c r="H236" s="18">
        <v>62.05</v>
      </c>
      <c r="I236" s="17"/>
      <c r="J236" s="18">
        <v>85.15</v>
      </c>
      <c r="K236" s="18">
        <v>106.65</v>
      </c>
      <c r="L236" s="18">
        <v>141.44</v>
      </c>
      <c r="M236" s="18"/>
      <c r="N236" s="18">
        <v>44.224132582999999</v>
      </c>
      <c r="O236" s="18">
        <v>3100.4929101999996</v>
      </c>
      <c r="P236" s="19" t="s">
        <v>16</v>
      </c>
      <c r="Q236" s="14" t="s">
        <v>777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416</v>
      </c>
      <c r="D237" s="20" t="s">
        <v>417</v>
      </c>
      <c r="E237" s="16"/>
      <c r="F237" s="17">
        <v>22.2</v>
      </c>
      <c r="G237" s="17">
        <v>20.63</v>
      </c>
      <c r="H237" s="17">
        <v>19.07</v>
      </c>
      <c r="I237" s="17"/>
      <c r="J237" s="17">
        <v>23.31</v>
      </c>
      <c r="K237" s="17">
        <v>26.43</v>
      </c>
      <c r="L237" s="17">
        <v>31.48</v>
      </c>
      <c r="M237" s="17"/>
      <c r="N237" s="17">
        <v>57.031925297999997</v>
      </c>
      <c r="O237" s="36">
        <v>5.9544773332999998</v>
      </c>
      <c r="P237" s="20" t="s">
        <v>19</v>
      </c>
      <c r="Q237" s="15" t="s">
        <v>778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418</v>
      </c>
      <c r="D238" s="19" t="s">
        <v>419</v>
      </c>
      <c r="E238" s="16"/>
      <c r="F238" s="18">
        <v>4.3</v>
      </c>
      <c r="G238" s="18">
        <v>3.71</v>
      </c>
      <c r="H238" s="18">
        <v>3.13</v>
      </c>
      <c r="I238" s="17"/>
      <c r="J238" s="18">
        <v>4.6399999999999997</v>
      </c>
      <c r="K238" s="18">
        <v>5.8</v>
      </c>
      <c r="L238" s="18">
        <v>7.7</v>
      </c>
      <c r="M238" s="18"/>
      <c r="N238" s="18">
        <v>59.633707131000001</v>
      </c>
      <c r="O238" s="18">
        <v>81.858243952000009</v>
      </c>
      <c r="P238" s="19" t="s">
        <v>19</v>
      </c>
      <c r="Q238" s="14" t="s">
        <v>779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420</v>
      </c>
      <c r="D239" s="20" t="s">
        <v>421</v>
      </c>
      <c r="E239" s="16"/>
      <c r="F239" s="17">
        <v>31.29</v>
      </c>
      <c r="G239" s="17">
        <v>27.77</v>
      </c>
      <c r="H239" s="17">
        <v>24.25</v>
      </c>
      <c r="I239" s="17"/>
      <c r="J239" s="17">
        <v>32.229999999999997</v>
      </c>
      <c r="K239" s="17">
        <v>39.26</v>
      </c>
      <c r="L239" s="17">
        <v>50.65</v>
      </c>
      <c r="M239" s="17"/>
      <c r="N239" s="17">
        <v>70.541906181000002</v>
      </c>
      <c r="O239" s="36">
        <v>256.38011924</v>
      </c>
      <c r="P239" s="20" t="s">
        <v>19</v>
      </c>
      <c r="Q239" s="15" t="s">
        <v>780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537</v>
      </c>
      <c r="D240" s="19" t="s">
        <v>538</v>
      </c>
      <c r="E240" s="16"/>
      <c r="F240" s="18">
        <v>82.35</v>
      </c>
      <c r="G240" s="18">
        <v>76.95</v>
      </c>
      <c r="H240" s="18">
        <v>71.55</v>
      </c>
      <c r="I240" s="17"/>
      <c r="J240" s="18">
        <v>84.6</v>
      </c>
      <c r="K240" s="18">
        <v>95.39</v>
      </c>
      <c r="L240" s="18">
        <v>112.87</v>
      </c>
      <c r="M240" s="18"/>
      <c r="N240" s="18">
        <v>41.837753300000003</v>
      </c>
      <c r="O240" s="18">
        <v>2.3762165224</v>
      </c>
      <c r="P240" s="19" t="s">
        <v>16</v>
      </c>
      <c r="Q240" s="14" t="s">
        <v>781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422</v>
      </c>
      <c r="D241" s="20" t="s">
        <v>423</v>
      </c>
      <c r="E241" s="16"/>
      <c r="F241" s="17">
        <v>15.04</v>
      </c>
      <c r="G241" s="17">
        <v>12.8</v>
      </c>
      <c r="H241" s="17">
        <v>10.57</v>
      </c>
      <c r="I241" s="17"/>
      <c r="J241" s="17">
        <v>15.7</v>
      </c>
      <c r="K241" s="17">
        <v>20.16</v>
      </c>
      <c r="L241" s="17">
        <v>27.39</v>
      </c>
      <c r="M241" s="17"/>
      <c r="N241" s="17">
        <v>46.805141513999999</v>
      </c>
      <c r="O241" s="36">
        <v>9.2206400475999999</v>
      </c>
      <c r="P241" s="20" t="s">
        <v>16</v>
      </c>
      <c r="Q241" s="15" t="s">
        <v>782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424</v>
      </c>
      <c r="D242" s="19" t="s">
        <v>425</v>
      </c>
      <c r="E242" s="16"/>
      <c r="F242" s="18">
        <v>29.6</v>
      </c>
      <c r="G242" s="18">
        <v>26.64</v>
      </c>
      <c r="H242" s="18">
        <v>23.69</v>
      </c>
      <c r="I242" s="17"/>
      <c r="J242" s="18">
        <v>35.89</v>
      </c>
      <c r="K242" s="18">
        <v>41.79</v>
      </c>
      <c r="L242" s="18">
        <v>51.34</v>
      </c>
      <c r="M242" s="18"/>
      <c r="N242" s="18">
        <v>67.570241349</v>
      </c>
      <c r="O242" s="18">
        <v>137.55152351999999</v>
      </c>
      <c r="P242" s="19" t="s">
        <v>19</v>
      </c>
      <c r="Q242" s="14" t="s">
        <v>783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784</v>
      </c>
      <c r="D243" s="20" t="s">
        <v>785</v>
      </c>
      <c r="E243" s="16"/>
      <c r="F243" s="17">
        <v>1.41</v>
      </c>
      <c r="G243" s="17">
        <v>1.1499999999999999</v>
      </c>
      <c r="H243" s="17">
        <v>0.89</v>
      </c>
      <c r="I243" s="17"/>
      <c r="J243" s="17">
        <v>1.82</v>
      </c>
      <c r="K243" s="17">
        <v>2.33</v>
      </c>
      <c r="L243" s="17">
        <v>3.16</v>
      </c>
      <c r="M243" s="17"/>
      <c r="N243" s="17">
        <v>59.727734605000002</v>
      </c>
      <c r="O243" s="36">
        <v>1.8485213810000001</v>
      </c>
      <c r="P243" s="20" t="s">
        <v>19</v>
      </c>
      <c r="Q243" s="15" t="s">
        <v>786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426</v>
      </c>
      <c r="D244" s="19" t="s">
        <v>427</v>
      </c>
      <c r="E244" s="16"/>
      <c r="F244" s="18">
        <v>17.93</v>
      </c>
      <c r="G244" s="18">
        <v>16.559999999999999</v>
      </c>
      <c r="H244" s="18">
        <v>15.2</v>
      </c>
      <c r="I244" s="17"/>
      <c r="J244" s="18">
        <v>20.22</v>
      </c>
      <c r="K244" s="18">
        <v>22.94</v>
      </c>
      <c r="L244" s="18">
        <v>27.34</v>
      </c>
      <c r="M244" s="18"/>
      <c r="N244" s="18">
        <v>55.340133811999998</v>
      </c>
      <c r="O244" s="18">
        <v>33.815028476000002</v>
      </c>
      <c r="P244" s="19" t="s">
        <v>19</v>
      </c>
      <c r="Q244" s="14" t="s">
        <v>787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428</v>
      </c>
      <c r="D245" s="20" t="s">
        <v>429</v>
      </c>
      <c r="E245" s="16"/>
      <c r="F245" s="17">
        <v>53.24</v>
      </c>
      <c r="G245" s="17">
        <v>47.51</v>
      </c>
      <c r="H245" s="17">
        <v>41.79</v>
      </c>
      <c r="I245" s="17"/>
      <c r="J245" s="17">
        <v>54.53</v>
      </c>
      <c r="K245" s="17">
        <v>65.97</v>
      </c>
      <c r="L245" s="17">
        <v>84.5</v>
      </c>
      <c r="M245" s="17"/>
      <c r="N245" s="17">
        <v>59.034546032000002</v>
      </c>
      <c r="O245" s="36">
        <v>437.87764823999998</v>
      </c>
      <c r="P245" s="20" t="s">
        <v>19</v>
      </c>
      <c r="Q245" s="15" t="s">
        <v>788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430</v>
      </c>
      <c r="D246" s="19" t="s">
        <v>431</v>
      </c>
      <c r="E246" s="16"/>
      <c r="F246" s="18">
        <v>1532.45</v>
      </c>
      <c r="G246" s="18">
        <v>1228.22</v>
      </c>
      <c r="H246" s="18">
        <v>924</v>
      </c>
      <c r="I246" s="17"/>
      <c r="J246" s="18">
        <v>1619.92</v>
      </c>
      <c r="K246" s="18">
        <v>2228.36</v>
      </c>
      <c r="L246" s="18">
        <v>3212.9</v>
      </c>
      <c r="M246" s="18"/>
      <c r="N246" s="18">
        <v>65.517621058000003</v>
      </c>
      <c r="O246" s="18">
        <v>3.4090411638</v>
      </c>
      <c r="P246" s="19" t="s">
        <v>19</v>
      </c>
      <c r="Q246" s="14" t="s">
        <v>789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432</v>
      </c>
      <c r="D247" s="20" t="s">
        <v>433</v>
      </c>
      <c r="E247" s="16"/>
      <c r="F247" s="17">
        <v>9</v>
      </c>
      <c r="G247" s="17">
        <v>8.19</v>
      </c>
      <c r="H247" s="17">
        <v>7.39</v>
      </c>
      <c r="I247" s="17"/>
      <c r="J247" s="17">
        <v>9.23</v>
      </c>
      <c r="K247" s="17">
        <v>10.83</v>
      </c>
      <c r="L247" s="17">
        <v>13.43</v>
      </c>
      <c r="M247" s="17"/>
      <c r="N247" s="17">
        <v>32.870612719</v>
      </c>
      <c r="O247" s="36">
        <v>5.7511015238000001</v>
      </c>
      <c r="P247" s="20" t="s">
        <v>16</v>
      </c>
      <c r="Q247" s="15" t="s">
        <v>790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434</v>
      </c>
      <c r="D248" s="19" t="s">
        <v>435</v>
      </c>
      <c r="E248" s="16"/>
      <c r="F248" s="18" t="s">
        <v>38</v>
      </c>
      <c r="G248" s="18" t="s">
        <v>38</v>
      </c>
      <c r="H248" s="18" t="s">
        <v>38</v>
      </c>
      <c r="I248" s="17"/>
      <c r="J248" s="18" t="s">
        <v>38</v>
      </c>
      <c r="K248" s="18" t="s">
        <v>38</v>
      </c>
      <c r="L248" s="18" t="s">
        <v>38</v>
      </c>
      <c r="M248" s="18"/>
      <c r="N248" s="18" t="s">
        <v>38</v>
      </c>
      <c r="O248" s="18" t="s">
        <v>38</v>
      </c>
      <c r="P248" s="19" t="s">
        <v>38</v>
      </c>
      <c r="Q248" s="14" t="s">
        <v>39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436</v>
      </c>
      <c r="D249" s="20" t="s">
        <v>437</v>
      </c>
      <c r="E249" s="16"/>
      <c r="F249" s="17">
        <v>12.67</v>
      </c>
      <c r="G249" s="17">
        <v>11.38</v>
      </c>
      <c r="H249" s="17">
        <v>10.09</v>
      </c>
      <c r="I249" s="17"/>
      <c r="J249" s="17">
        <v>13.08</v>
      </c>
      <c r="K249" s="17">
        <v>15.65</v>
      </c>
      <c r="L249" s="17">
        <v>19.82</v>
      </c>
      <c r="M249" s="17"/>
      <c r="N249" s="17">
        <v>40.292967757</v>
      </c>
      <c r="O249" s="36">
        <v>58.230673570999997</v>
      </c>
      <c r="P249" s="20" t="s">
        <v>16</v>
      </c>
      <c r="Q249" s="15" t="s">
        <v>791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539</v>
      </c>
      <c r="D250" s="19" t="s">
        <v>540</v>
      </c>
      <c r="E250" s="16"/>
      <c r="F250" s="18">
        <v>132.4</v>
      </c>
      <c r="G250" s="18">
        <v>120.07</v>
      </c>
      <c r="H250" s="18">
        <v>107.75</v>
      </c>
      <c r="I250" s="17"/>
      <c r="J250" s="18">
        <v>139.99</v>
      </c>
      <c r="K250" s="18">
        <v>164.63</v>
      </c>
      <c r="L250" s="18">
        <v>204.51</v>
      </c>
      <c r="M250" s="18"/>
      <c r="N250" s="18">
        <v>67.680239364000002</v>
      </c>
      <c r="O250" s="18">
        <v>1.8918176986000002</v>
      </c>
      <c r="P250" s="19" t="s">
        <v>19</v>
      </c>
      <c r="Q250" s="14" t="s">
        <v>792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438</v>
      </c>
      <c r="D251" s="20" t="s">
        <v>439</v>
      </c>
      <c r="E251" s="16"/>
      <c r="F251" s="17">
        <v>44.69</v>
      </c>
      <c r="G251" s="17">
        <v>34.340000000000003</v>
      </c>
      <c r="H251" s="17">
        <v>24</v>
      </c>
      <c r="I251" s="17"/>
      <c r="J251" s="17">
        <v>46.01</v>
      </c>
      <c r="K251" s="17">
        <v>66.69</v>
      </c>
      <c r="L251" s="17">
        <v>100.15</v>
      </c>
      <c r="M251" s="17"/>
      <c r="N251" s="17">
        <v>30.449350797000001</v>
      </c>
      <c r="O251" s="36">
        <v>10.460461959</v>
      </c>
      <c r="P251" s="20" t="s">
        <v>16</v>
      </c>
      <c r="Q251" s="15" t="s">
        <v>793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440</v>
      </c>
      <c r="D252" s="19" t="s">
        <v>441</v>
      </c>
      <c r="E252" s="16"/>
      <c r="F252" s="18">
        <v>107.55</v>
      </c>
      <c r="G252" s="18">
        <v>104.33</v>
      </c>
      <c r="H252" s="18">
        <v>101.11</v>
      </c>
      <c r="I252" s="17"/>
      <c r="J252" s="18">
        <v>109.38</v>
      </c>
      <c r="K252" s="18">
        <v>115.81</v>
      </c>
      <c r="L252" s="18">
        <v>126.22</v>
      </c>
      <c r="M252" s="18"/>
      <c r="N252" s="18">
        <v>47.622084510999997</v>
      </c>
      <c r="O252" s="18">
        <v>5.6817837423999995</v>
      </c>
      <c r="P252" s="19" t="s">
        <v>16</v>
      </c>
      <c r="Q252" s="14" t="s">
        <v>794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442</v>
      </c>
      <c r="D253" s="20" t="s">
        <v>443</v>
      </c>
      <c r="E253" s="16"/>
      <c r="F253" s="17">
        <v>45.05</v>
      </c>
      <c r="G253" s="17">
        <v>38.43</v>
      </c>
      <c r="H253" s="17">
        <v>31.81</v>
      </c>
      <c r="I253" s="17"/>
      <c r="J253" s="17">
        <v>45.67</v>
      </c>
      <c r="K253" s="17">
        <v>58.9</v>
      </c>
      <c r="L253" s="17">
        <v>80.31</v>
      </c>
      <c r="M253" s="17"/>
      <c r="N253" s="17">
        <v>48.198816633</v>
      </c>
      <c r="O253" s="36">
        <v>6.2242663409999999</v>
      </c>
      <c r="P253" s="20" t="s">
        <v>16</v>
      </c>
      <c r="Q253" s="15" t="s">
        <v>795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444</v>
      </c>
      <c r="D254" s="20" t="s">
        <v>445</v>
      </c>
      <c r="E254" s="16"/>
      <c r="F254" s="17">
        <v>52.2</v>
      </c>
      <c r="G254" s="17">
        <v>42.96</v>
      </c>
      <c r="H254" s="17">
        <v>33.729999999999997</v>
      </c>
      <c r="I254" s="17"/>
      <c r="J254" s="17">
        <v>53</v>
      </c>
      <c r="K254" s="17">
        <v>71.459999999999994</v>
      </c>
      <c r="L254" s="17">
        <v>101.35</v>
      </c>
      <c r="M254" s="17"/>
      <c r="N254" s="17">
        <v>48.475305902000002</v>
      </c>
      <c r="O254" s="36">
        <v>8.1617193529000005</v>
      </c>
      <c r="P254" s="20" t="s">
        <v>16</v>
      </c>
      <c r="Q254" s="15" t="s">
        <v>796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446</v>
      </c>
      <c r="D255" s="19" t="s">
        <v>447</v>
      </c>
      <c r="E255" s="16"/>
      <c r="F255" s="18">
        <v>45.7</v>
      </c>
      <c r="G255" s="18">
        <v>39.69</v>
      </c>
      <c r="H255" s="18">
        <v>33.69</v>
      </c>
      <c r="I255" s="17"/>
      <c r="J255" s="18">
        <v>46.51</v>
      </c>
      <c r="K255" s="18">
        <v>58.51</v>
      </c>
      <c r="L255" s="18">
        <v>77.930000000000007</v>
      </c>
      <c r="M255" s="18"/>
      <c r="N255" s="18">
        <v>46.734327207</v>
      </c>
      <c r="O255" s="18">
        <v>4.709922991</v>
      </c>
      <c r="P255" s="19" t="s">
        <v>16</v>
      </c>
      <c r="Q255" s="14" t="s">
        <v>797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448</v>
      </c>
      <c r="D256" s="20" t="s">
        <v>449</v>
      </c>
      <c r="E256" s="16"/>
      <c r="F256" s="17">
        <v>78.5</v>
      </c>
      <c r="G256" s="17">
        <v>57.87</v>
      </c>
      <c r="H256" s="17">
        <v>37.25</v>
      </c>
      <c r="I256" s="17"/>
      <c r="J256" s="17">
        <v>79.959999999999994</v>
      </c>
      <c r="K256" s="17">
        <v>121.2</v>
      </c>
      <c r="L256" s="17">
        <v>187.94</v>
      </c>
      <c r="M256" s="17"/>
      <c r="N256" s="17">
        <v>30.125844897</v>
      </c>
      <c r="O256" s="36">
        <v>25.474971272999998</v>
      </c>
      <c r="P256" s="20" t="s">
        <v>16</v>
      </c>
      <c r="Q256" s="15" t="s">
        <v>798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450</v>
      </c>
      <c r="D257" s="19" t="s">
        <v>451</v>
      </c>
      <c r="E257" s="16"/>
      <c r="F257" s="18">
        <v>29.32</v>
      </c>
      <c r="G257" s="18">
        <v>17.57</v>
      </c>
      <c r="H257" s="18">
        <v>5.83</v>
      </c>
      <c r="I257" s="17"/>
      <c r="J257" s="18">
        <v>30.07</v>
      </c>
      <c r="K257" s="18">
        <v>53.55</v>
      </c>
      <c r="L257" s="18">
        <v>91.55</v>
      </c>
      <c r="M257" s="18"/>
      <c r="N257" s="18">
        <v>29.477666353</v>
      </c>
      <c r="O257" s="18">
        <v>19.87018282</v>
      </c>
      <c r="P257" s="19" t="s">
        <v>16</v>
      </c>
      <c r="Q257" s="14" t="s">
        <v>799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452</v>
      </c>
      <c r="D258" s="20" t="s">
        <v>453</v>
      </c>
      <c r="E258" s="16"/>
      <c r="F258" s="17">
        <v>46.03</v>
      </c>
      <c r="G258" s="17">
        <v>32.68</v>
      </c>
      <c r="H258" s="17">
        <v>19.329999999999998</v>
      </c>
      <c r="I258" s="17"/>
      <c r="J258" s="17">
        <v>47.42</v>
      </c>
      <c r="K258" s="17">
        <v>74.11</v>
      </c>
      <c r="L258" s="17">
        <v>117.31</v>
      </c>
      <c r="M258" s="17"/>
      <c r="N258" s="17">
        <v>30.248172477000001</v>
      </c>
      <c r="O258" s="36">
        <v>50.989487410000002</v>
      </c>
      <c r="P258" s="20" t="s">
        <v>16</v>
      </c>
      <c r="Q258" s="15" t="s">
        <v>800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454</v>
      </c>
      <c r="D259" s="19" t="s">
        <v>455</v>
      </c>
      <c r="E259" s="16"/>
      <c r="F259" s="18">
        <v>58.08</v>
      </c>
      <c r="G259" s="18">
        <v>42.82</v>
      </c>
      <c r="H259" s="18">
        <v>27.56</v>
      </c>
      <c r="I259" s="17"/>
      <c r="J259" s="18">
        <v>61.35</v>
      </c>
      <c r="K259" s="18">
        <v>91.86</v>
      </c>
      <c r="L259" s="18">
        <v>141.22999999999999</v>
      </c>
      <c r="M259" s="18"/>
      <c r="N259" s="18">
        <v>30.170289809</v>
      </c>
      <c r="O259" s="18">
        <v>6.2941193848000001</v>
      </c>
      <c r="P259" s="19" t="s">
        <v>16</v>
      </c>
      <c r="Q259" s="14" t="s">
        <v>801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456</v>
      </c>
      <c r="D260" s="20" t="s">
        <v>457</v>
      </c>
      <c r="E260" s="16"/>
      <c r="F260" s="17">
        <v>138.05000000000001</v>
      </c>
      <c r="G260" s="17">
        <v>132.37</v>
      </c>
      <c r="H260" s="17">
        <v>126.69</v>
      </c>
      <c r="I260" s="17"/>
      <c r="J260" s="17">
        <v>148.49</v>
      </c>
      <c r="K260" s="17">
        <v>159.84</v>
      </c>
      <c r="L260" s="17">
        <v>178.22</v>
      </c>
      <c r="M260" s="17"/>
      <c r="N260" s="17">
        <v>56.617348231999998</v>
      </c>
      <c r="O260" s="36">
        <v>6.1760950681000004</v>
      </c>
      <c r="P260" s="20" t="s">
        <v>19</v>
      </c>
      <c r="Q260" s="15" t="s">
        <v>802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458</v>
      </c>
      <c r="D261" s="19" t="s">
        <v>459</v>
      </c>
      <c r="E261" s="16"/>
      <c r="F261" s="18">
        <v>181.38</v>
      </c>
      <c r="G261" s="18">
        <v>166.34</v>
      </c>
      <c r="H261" s="18">
        <v>151.31</v>
      </c>
      <c r="I261" s="17"/>
      <c r="J261" s="18">
        <v>186.96</v>
      </c>
      <c r="K261" s="18">
        <v>217.02</v>
      </c>
      <c r="L261" s="18">
        <v>265.67</v>
      </c>
      <c r="M261" s="18"/>
      <c r="N261" s="18">
        <v>62.071720872</v>
      </c>
      <c r="O261" s="18">
        <v>1119.8983734999999</v>
      </c>
      <c r="P261" s="19" t="s">
        <v>19</v>
      </c>
      <c r="Q261" s="14" t="s">
        <v>803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541</v>
      </c>
      <c r="D262" s="19" t="s">
        <v>542</v>
      </c>
      <c r="E262" s="16"/>
      <c r="F262" s="18">
        <v>152.55000000000001</v>
      </c>
      <c r="G262" s="18">
        <v>142.36000000000001</v>
      </c>
      <c r="H262" s="18">
        <v>132.16999999999999</v>
      </c>
      <c r="I262" s="17"/>
      <c r="J262" s="18">
        <v>155.78</v>
      </c>
      <c r="K262" s="18">
        <v>176.15</v>
      </c>
      <c r="L262" s="18">
        <v>209.12</v>
      </c>
      <c r="M262" s="18"/>
      <c r="N262" s="18">
        <v>60.419790077000002</v>
      </c>
      <c r="O262" s="18">
        <v>2.4349297818999998</v>
      </c>
      <c r="P262" s="19" t="s">
        <v>19</v>
      </c>
      <c r="Q262" s="14" t="s">
        <v>804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501</v>
      </c>
      <c r="D263" s="20" t="s">
        <v>502</v>
      </c>
      <c r="E263" s="16"/>
      <c r="F263" s="17">
        <v>122.25</v>
      </c>
      <c r="G263" s="17">
        <v>110.94</v>
      </c>
      <c r="H263" s="17">
        <v>99.64</v>
      </c>
      <c r="I263" s="17"/>
      <c r="J263" s="17">
        <v>135.57</v>
      </c>
      <c r="K263" s="17">
        <v>158.16999999999999</v>
      </c>
      <c r="L263" s="17">
        <v>194.74</v>
      </c>
      <c r="M263" s="17"/>
      <c r="N263" s="17">
        <v>55.281669301000001</v>
      </c>
      <c r="O263" s="36">
        <v>29.695437897000001</v>
      </c>
      <c r="P263" s="20" t="s">
        <v>19</v>
      </c>
      <c r="Q263" s="15" t="s">
        <v>805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515</v>
      </c>
      <c r="D264" s="19" t="s">
        <v>516</v>
      </c>
      <c r="E264" s="16"/>
      <c r="F264" s="18">
        <v>53.2</v>
      </c>
      <c r="G264" s="18">
        <v>50.9</v>
      </c>
      <c r="H264" s="18">
        <v>48.6</v>
      </c>
      <c r="I264" s="17"/>
      <c r="J264" s="18">
        <v>54.57</v>
      </c>
      <c r="K264" s="18">
        <v>59.16</v>
      </c>
      <c r="L264" s="18">
        <v>66.58</v>
      </c>
      <c r="M264" s="18"/>
      <c r="N264" s="18">
        <v>71.521792476000002</v>
      </c>
      <c r="O264" s="18">
        <v>11.254262571</v>
      </c>
      <c r="P264" s="19" t="s">
        <v>19</v>
      </c>
      <c r="Q264" s="14" t="s">
        <v>806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807</v>
      </c>
      <c r="D265" s="20" t="s">
        <v>808</v>
      </c>
      <c r="E265" s="16"/>
      <c r="F265" s="17">
        <v>86.65</v>
      </c>
      <c r="G265" s="17">
        <v>77.58</v>
      </c>
      <c r="H265" s="17">
        <v>68.510000000000005</v>
      </c>
      <c r="I265" s="17"/>
      <c r="J265" s="17">
        <v>87.83</v>
      </c>
      <c r="K265" s="17">
        <v>105.96</v>
      </c>
      <c r="L265" s="17">
        <v>135.29</v>
      </c>
      <c r="M265" s="17"/>
      <c r="N265" s="17">
        <v>81.300703171999999</v>
      </c>
      <c r="O265" s="36">
        <v>1.1832134324000001</v>
      </c>
      <c r="P265" s="20" t="s">
        <v>19</v>
      </c>
      <c r="Q265" s="15" t="s">
        <v>809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460</v>
      </c>
      <c r="D266" s="19" t="s">
        <v>461</v>
      </c>
      <c r="E266" s="16"/>
      <c r="F266" s="18">
        <v>402.71</v>
      </c>
      <c r="G266" s="18">
        <v>390.69</v>
      </c>
      <c r="H266" s="18">
        <v>378.68</v>
      </c>
      <c r="I266" s="17"/>
      <c r="J266" s="18">
        <v>407.05</v>
      </c>
      <c r="K266" s="18">
        <v>431.07</v>
      </c>
      <c r="L266" s="18">
        <v>469.94</v>
      </c>
      <c r="M266" s="18"/>
      <c r="N266" s="18">
        <v>44.836339195999997</v>
      </c>
      <c r="O266" s="18">
        <v>70.843783297000002</v>
      </c>
      <c r="P266" s="19" t="s">
        <v>16</v>
      </c>
      <c r="Q266" s="14" t="s">
        <v>810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462</v>
      </c>
      <c r="D267" s="20" t="s">
        <v>463</v>
      </c>
      <c r="E267" s="16"/>
      <c r="F267" s="17">
        <v>121</v>
      </c>
      <c r="G267" s="17">
        <v>85.24</v>
      </c>
      <c r="H267" s="17">
        <v>49.49</v>
      </c>
      <c r="I267" s="17"/>
      <c r="J267" s="17">
        <v>123.9</v>
      </c>
      <c r="K267" s="17">
        <v>195.4</v>
      </c>
      <c r="L267" s="17">
        <v>311.11</v>
      </c>
      <c r="M267" s="17"/>
      <c r="N267" s="17">
        <v>40.985700735000002</v>
      </c>
      <c r="O267" s="36">
        <v>66.058901414999994</v>
      </c>
      <c r="P267" s="20" t="s">
        <v>16</v>
      </c>
      <c r="Q267" s="15" t="s">
        <v>811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464</v>
      </c>
      <c r="D268" s="19" t="s">
        <v>465</v>
      </c>
      <c r="E268" s="16"/>
      <c r="F268" s="18">
        <v>124.51</v>
      </c>
      <c r="G268" s="18">
        <v>116.71</v>
      </c>
      <c r="H268" s="18">
        <v>108.91</v>
      </c>
      <c r="I268" s="17"/>
      <c r="J268" s="18">
        <v>128.4</v>
      </c>
      <c r="K268" s="18">
        <v>143.99</v>
      </c>
      <c r="L268" s="18">
        <v>169.22</v>
      </c>
      <c r="M268" s="18"/>
      <c r="N268" s="18">
        <v>59.501334155000002</v>
      </c>
      <c r="O268" s="18">
        <v>277.49135901</v>
      </c>
      <c r="P268" s="19" t="s">
        <v>19</v>
      </c>
      <c r="Q268" s="14" t="s">
        <v>812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466</v>
      </c>
      <c r="D269" s="20" t="s">
        <v>467</v>
      </c>
      <c r="E269" s="16"/>
      <c r="F269" s="17">
        <v>190.42</v>
      </c>
      <c r="G269" s="17">
        <v>174.67</v>
      </c>
      <c r="H269" s="17">
        <v>158.91999999999999</v>
      </c>
      <c r="I269" s="17"/>
      <c r="J269" s="17">
        <v>196</v>
      </c>
      <c r="K269" s="17">
        <v>227.49</v>
      </c>
      <c r="L269" s="17">
        <v>278.45999999999998</v>
      </c>
      <c r="M269" s="17"/>
      <c r="N269" s="17">
        <v>62.375660803999999</v>
      </c>
      <c r="O269" s="36">
        <v>90.559524908</v>
      </c>
      <c r="P269" s="20" t="s">
        <v>19</v>
      </c>
      <c r="Q269" s="15" t="s">
        <v>813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468</v>
      </c>
      <c r="D270" s="19" t="s">
        <v>469</v>
      </c>
      <c r="E270" s="16"/>
      <c r="F270" s="18">
        <v>131.5</v>
      </c>
      <c r="G270" s="18">
        <v>121.54</v>
      </c>
      <c r="H270" s="18">
        <v>111.59</v>
      </c>
      <c r="I270" s="17"/>
      <c r="J270" s="18">
        <v>135.96</v>
      </c>
      <c r="K270" s="18">
        <v>155.86000000000001</v>
      </c>
      <c r="L270" s="18">
        <v>188.07</v>
      </c>
      <c r="M270" s="18"/>
      <c r="N270" s="18">
        <v>60.251039788</v>
      </c>
      <c r="O270" s="18">
        <v>11.891726506000001</v>
      </c>
      <c r="P270" s="19" t="s">
        <v>19</v>
      </c>
      <c r="Q270" s="14" t="s">
        <v>814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519</v>
      </c>
      <c r="D271" s="20" t="s">
        <v>520</v>
      </c>
      <c r="E271" s="16"/>
      <c r="F271" s="17">
        <v>195.18</v>
      </c>
      <c r="G271" s="17">
        <v>179.48</v>
      </c>
      <c r="H271" s="17">
        <v>163.78</v>
      </c>
      <c r="I271" s="17"/>
      <c r="J271" s="17">
        <v>199.23</v>
      </c>
      <c r="K271" s="17">
        <v>230.62</v>
      </c>
      <c r="L271" s="17">
        <v>281.42</v>
      </c>
      <c r="M271" s="17"/>
      <c r="N271" s="17">
        <v>63.642168585</v>
      </c>
      <c r="O271" s="36">
        <v>7.8834609799999997</v>
      </c>
      <c r="P271" s="20" t="s">
        <v>19</v>
      </c>
      <c r="Q271" s="15" t="s">
        <v>815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470</v>
      </c>
      <c r="D272" s="19" t="s">
        <v>471</v>
      </c>
      <c r="E272" s="16"/>
      <c r="F272" s="18">
        <v>64</v>
      </c>
      <c r="G272" s="18">
        <v>62.05</v>
      </c>
      <c r="H272" s="18">
        <v>60.1</v>
      </c>
      <c r="I272" s="17"/>
      <c r="J272" s="18">
        <v>64.7</v>
      </c>
      <c r="K272" s="18">
        <v>68.59</v>
      </c>
      <c r="L272" s="18">
        <v>74.89</v>
      </c>
      <c r="M272" s="18"/>
      <c r="N272" s="18">
        <v>49.960450010999999</v>
      </c>
      <c r="O272" s="18">
        <v>22.595756131999998</v>
      </c>
      <c r="P272" s="19" t="s">
        <v>16</v>
      </c>
      <c r="Q272" s="14" t="s">
        <v>816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472</v>
      </c>
      <c r="D273" s="20" t="s">
        <v>473</v>
      </c>
      <c r="E273" s="16"/>
      <c r="F273" s="17">
        <v>48.85</v>
      </c>
      <c r="G273" s="17">
        <v>47.24</v>
      </c>
      <c r="H273" s="17">
        <v>45.64</v>
      </c>
      <c r="I273" s="17"/>
      <c r="J273" s="17">
        <v>49.63</v>
      </c>
      <c r="K273" s="17">
        <v>52.83</v>
      </c>
      <c r="L273" s="17">
        <v>58.01</v>
      </c>
      <c r="M273" s="17"/>
      <c r="N273" s="17">
        <v>42.953677503000002</v>
      </c>
      <c r="O273" s="36">
        <v>13.832908949</v>
      </c>
      <c r="P273" s="20" t="s">
        <v>16</v>
      </c>
      <c r="Q273" s="15" t="s">
        <v>817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474</v>
      </c>
      <c r="D274" s="19" t="s">
        <v>475</v>
      </c>
      <c r="E274" s="16"/>
      <c r="F274" s="18">
        <v>96.8</v>
      </c>
      <c r="G274" s="18">
        <v>89.18</v>
      </c>
      <c r="H274" s="18">
        <v>81.56</v>
      </c>
      <c r="I274" s="17"/>
      <c r="J274" s="18">
        <v>98.42</v>
      </c>
      <c r="K274" s="18">
        <v>113.65</v>
      </c>
      <c r="L274" s="18">
        <v>138.31</v>
      </c>
      <c r="M274" s="18"/>
      <c r="N274" s="18">
        <v>30.416497508999999</v>
      </c>
      <c r="O274" s="18">
        <v>9.7396491091000001</v>
      </c>
      <c r="P274" s="19" t="s">
        <v>16</v>
      </c>
      <c r="Q274" s="14" t="s">
        <v>818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476</v>
      </c>
      <c r="D275" s="20" t="s">
        <v>477</v>
      </c>
      <c r="E275" s="16"/>
      <c r="F275" s="17">
        <v>131.6</v>
      </c>
      <c r="G275" s="17">
        <v>121.97</v>
      </c>
      <c r="H275" s="17">
        <v>112.35</v>
      </c>
      <c r="I275" s="17"/>
      <c r="J275" s="17">
        <v>136.28</v>
      </c>
      <c r="K275" s="17">
        <v>155.52000000000001</v>
      </c>
      <c r="L275" s="17">
        <v>186.67</v>
      </c>
      <c r="M275" s="17"/>
      <c r="N275" s="17">
        <v>54.181254494999997</v>
      </c>
      <c r="O275" s="36">
        <v>2.8006535371000001</v>
      </c>
      <c r="P275" s="20" t="s">
        <v>19</v>
      </c>
      <c r="Q275" s="15" t="s">
        <v>819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521</v>
      </c>
      <c r="D276" s="19" t="s">
        <v>522</v>
      </c>
      <c r="E276" s="16"/>
      <c r="F276" s="18">
        <v>104.5</v>
      </c>
      <c r="G276" s="18">
        <v>97.98</v>
      </c>
      <c r="H276" s="18">
        <v>91.47</v>
      </c>
      <c r="I276" s="17"/>
      <c r="J276" s="18">
        <v>108.58</v>
      </c>
      <c r="K276" s="18">
        <v>121.6</v>
      </c>
      <c r="L276" s="18">
        <v>142.68</v>
      </c>
      <c r="M276" s="18"/>
      <c r="N276" s="18">
        <v>55.773520662000003</v>
      </c>
      <c r="O276" s="18">
        <v>2.0960669280999999</v>
      </c>
      <c r="P276" s="19" t="s">
        <v>19</v>
      </c>
      <c r="Q276" s="14" t="s">
        <v>820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553</v>
      </c>
      <c r="D277" s="20" t="s">
        <v>554</v>
      </c>
      <c r="E277" s="16"/>
      <c r="F277" s="17">
        <v>151.79</v>
      </c>
      <c r="G277" s="17">
        <v>139.57</v>
      </c>
      <c r="H277" s="17">
        <v>127.35</v>
      </c>
      <c r="I277" s="17"/>
      <c r="J277" s="17">
        <v>156.19999999999999</v>
      </c>
      <c r="K277" s="17">
        <v>180.63</v>
      </c>
      <c r="L277" s="17">
        <v>220.17</v>
      </c>
      <c r="M277" s="17"/>
      <c r="N277" s="17">
        <v>62.142844525000001</v>
      </c>
      <c r="O277" s="36">
        <v>3.8087897867000002</v>
      </c>
      <c r="P277" s="20" t="s">
        <v>19</v>
      </c>
      <c r="Q277" s="15" t="s">
        <v>821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478</v>
      </c>
      <c r="D278" s="19" t="s">
        <v>479</v>
      </c>
      <c r="E278" s="16"/>
      <c r="F278" s="18">
        <v>21.1</v>
      </c>
      <c r="G278" s="18">
        <v>15.65</v>
      </c>
      <c r="H278" s="18">
        <v>10.199999999999999</v>
      </c>
      <c r="I278" s="17"/>
      <c r="J278" s="18">
        <v>21.64</v>
      </c>
      <c r="K278" s="18">
        <v>32.53</v>
      </c>
      <c r="L278" s="18">
        <v>50.16</v>
      </c>
      <c r="M278" s="18"/>
      <c r="N278" s="18">
        <v>30.451613922</v>
      </c>
      <c r="O278" s="18">
        <v>11.647811547</v>
      </c>
      <c r="P278" s="19" t="s">
        <v>16</v>
      </c>
      <c r="Q278" s="14" t="s">
        <v>822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523</v>
      </c>
      <c r="D279" s="20" t="s">
        <v>524</v>
      </c>
      <c r="E279" s="16"/>
      <c r="F279" s="17">
        <v>5.15</v>
      </c>
      <c r="G279" s="17">
        <v>2.5099999999999998</v>
      </c>
      <c r="H279" s="17">
        <v>-0.12</v>
      </c>
      <c r="I279" s="17"/>
      <c r="J279" s="17">
        <v>5.29</v>
      </c>
      <c r="K279" s="17">
        <v>10.56</v>
      </c>
      <c r="L279" s="17">
        <v>19.100000000000001</v>
      </c>
      <c r="M279" s="17"/>
      <c r="N279" s="17">
        <v>29.234580147999999</v>
      </c>
      <c r="O279" s="36">
        <v>2.8234547290999998</v>
      </c>
      <c r="P279" s="20" t="s">
        <v>16</v>
      </c>
      <c r="Q279" s="15" t="s">
        <v>823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480</v>
      </c>
      <c r="D280" s="19" t="s">
        <v>481</v>
      </c>
      <c r="E280" s="16"/>
      <c r="F280" s="18">
        <v>7.17</v>
      </c>
      <c r="G280" s="18">
        <v>4.32</v>
      </c>
      <c r="H280" s="18">
        <v>1.47</v>
      </c>
      <c r="I280" s="17"/>
      <c r="J280" s="18">
        <v>7.46</v>
      </c>
      <c r="K280" s="18">
        <v>13.15</v>
      </c>
      <c r="L280" s="18">
        <v>22.36</v>
      </c>
      <c r="M280" s="18"/>
      <c r="N280" s="18">
        <v>27.426462309000001</v>
      </c>
      <c r="O280" s="18">
        <v>2.4001788971</v>
      </c>
      <c r="P280" s="19" t="s">
        <v>16</v>
      </c>
      <c r="Q280" s="14" t="s">
        <v>824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482</v>
      </c>
      <c r="D281" s="20" t="s">
        <v>483</v>
      </c>
      <c r="E281" s="16"/>
      <c r="F281" s="17">
        <v>11.76</v>
      </c>
      <c r="G281" s="17">
        <v>5.79</v>
      </c>
      <c r="H281" s="17">
        <v>-0.17</v>
      </c>
      <c r="I281" s="17"/>
      <c r="J281" s="17">
        <v>12.2</v>
      </c>
      <c r="K281" s="17">
        <v>24.13</v>
      </c>
      <c r="L281" s="17">
        <v>43.45</v>
      </c>
      <c r="M281" s="17"/>
      <c r="N281" s="17">
        <v>30.722696308</v>
      </c>
      <c r="O281" s="36">
        <v>3.0804855119000001</v>
      </c>
      <c r="P281" s="20" t="s">
        <v>16</v>
      </c>
      <c r="Q281" s="15" t="s">
        <v>825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484</v>
      </c>
      <c r="D282" s="19" t="s">
        <v>485</v>
      </c>
      <c r="E282" s="16"/>
      <c r="F282" s="18">
        <v>16.05</v>
      </c>
      <c r="G282" s="18">
        <v>15.51</v>
      </c>
      <c r="H282" s="18">
        <v>14.97</v>
      </c>
      <c r="I282" s="17"/>
      <c r="J282" s="18">
        <v>17</v>
      </c>
      <c r="K282" s="18">
        <v>18.07</v>
      </c>
      <c r="L282" s="18">
        <v>19.809999999999999</v>
      </c>
      <c r="M282" s="18"/>
      <c r="N282" s="18">
        <v>54.501463510999997</v>
      </c>
      <c r="O282" s="18">
        <v>2.1267422348</v>
      </c>
      <c r="P282" s="19" t="s">
        <v>19</v>
      </c>
      <c r="Q282" s="14" t="s">
        <v>826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486</v>
      </c>
      <c r="D283" s="20" t="s">
        <v>487</v>
      </c>
      <c r="E283" s="16"/>
      <c r="F283" s="17">
        <v>8.18</v>
      </c>
      <c r="G283" s="17">
        <v>7.85</v>
      </c>
      <c r="H283" s="17">
        <v>7.53</v>
      </c>
      <c r="I283" s="17"/>
      <c r="J283" s="17">
        <v>8.2899999999999991</v>
      </c>
      <c r="K283" s="17">
        <v>8.93</v>
      </c>
      <c r="L283" s="17">
        <v>9.9700000000000006</v>
      </c>
      <c r="M283" s="17"/>
      <c r="N283" s="17">
        <v>41.221974834000001</v>
      </c>
      <c r="O283" s="36">
        <v>3.9636738819000001</v>
      </c>
      <c r="P283" s="20" t="s">
        <v>16</v>
      </c>
      <c r="Q283" s="15" t="s">
        <v>827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488</v>
      </c>
      <c r="D284" s="19" t="s">
        <v>489</v>
      </c>
      <c r="E284" s="16"/>
      <c r="F284" s="18" t="s">
        <v>38</v>
      </c>
      <c r="G284" s="18" t="s">
        <v>38</v>
      </c>
      <c r="H284" s="18" t="s">
        <v>38</v>
      </c>
      <c r="I284" s="17"/>
      <c r="J284" s="18" t="s">
        <v>38</v>
      </c>
      <c r="K284" s="18" t="s">
        <v>38</v>
      </c>
      <c r="L284" s="18" t="s">
        <v>38</v>
      </c>
      <c r="M284" s="18"/>
      <c r="N284" s="18" t="s">
        <v>38</v>
      </c>
      <c r="O284" s="18" t="s">
        <v>38</v>
      </c>
      <c r="P284" s="19" t="s">
        <v>38</v>
      </c>
      <c r="Q284" s="14" t="s">
        <v>39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490</v>
      </c>
      <c r="D285" s="20" t="s">
        <v>491</v>
      </c>
      <c r="E285" s="16"/>
      <c r="F285" s="17">
        <v>18.95</v>
      </c>
      <c r="G285" s="17">
        <v>17.37</v>
      </c>
      <c r="H285" s="17">
        <v>15.79</v>
      </c>
      <c r="I285" s="17"/>
      <c r="J285" s="17">
        <v>19.52</v>
      </c>
      <c r="K285" s="17">
        <v>22.67</v>
      </c>
      <c r="L285" s="17">
        <v>27.78</v>
      </c>
      <c r="M285" s="17"/>
      <c r="N285" s="17">
        <v>63.199775621000001</v>
      </c>
      <c r="O285" s="36">
        <v>14.759144779</v>
      </c>
      <c r="P285" s="20" t="s">
        <v>19</v>
      </c>
      <c r="Q285" s="15" t="s">
        <v>828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492</v>
      </c>
      <c r="D286" s="19" t="s">
        <v>493</v>
      </c>
      <c r="E286" s="16"/>
      <c r="F286" s="18">
        <v>18.09</v>
      </c>
      <c r="G286" s="18">
        <v>17.440000000000001</v>
      </c>
      <c r="H286" s="18">
        <v>16.79</v>
      </c>
      <c r="I286" s="17"/>
      <c r="J286" s="18">
        <v>18.27</v>
      </c>
      <c r="K286" s="18">
        <v>19.559999999999999</v>
      </c>
      <c r="L286" s="18">
        <v>21.65</v>
      </c>
      <c r="M286" s="18"/>
      <c r="N286" s="18">
        <v>40.445076999000001</v>
      </c>
      <c r="O286" s="18">
        <v>17.031979657000001</v>
      </c>
      <c r="P286" s="19" t="s">
        <v>16</v>
      </c>
      <c r="Q286" s="14" t="s">
        <v>829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494</v>
      </c>
      <c r="D287" s="20" t="s">
        <v>495</v>
      </c>
      <c r="E287" s="16"/>
      <c r="F287" s="17">
        <v>27.09</v>
      </c>
      <c r="G287" s="17">
        <v>24.55</v>
      </c>
      <c r="H287" s="17">
        <v>22.01</v>
      </c>
      <c r="I287" s="17"/>
      <c r="J287" s="17">
        <v>27.3</v>
      </c>
      <c r="K287" s="17">
        <v>32.369999999999997</v>
      </c>
      <c r="L287" s="17">
        <v>40.590000000000003</v>
      </c>
      <c r="M287" s="17"/>
      <c r="N287" s="17">
        <v>51.83253981</v>
      </c>
      <c r="O287" s="36">
        <v>93.145901501999987</v>
      </c>
      <c r="P287" s="20" t="s">
        <v>16</v>
      </c>
      <c r="Q287" s="15" t="s">
        <v>830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496</v>
      </c>
      <c r="D288" s="19" t="s">
        <v>497</v>
      </c>
      <c r="E288" s="16"/>
      <c r="F288" s="18">
        <v>15.32</v>
      </c>
      <c r="G288" s="18">
        <v>14.85</v>
      </c>
      <c r="H288" s="18">
        <v>14.38</v>
      </c>
      <c r="I288" s="17"/>
      <c r="J288" s="18">
        <v>15.51</v>
      </c>
      <c r="K288" s="18">
        <v>16.440000000000001</v>
      </c>
      <c r="L288" s="18">
        <v>17.96</v>
      </c>
      <c r="M288" s="18"/>
      <c r="N288" s="18">
        <v>45.399775259000002</v>
      </c>
      <c r="O288" s="18">
        <v>5.5249583700000002</v>
      </c>
      <c r="P288" s="19" t="s">
        <v>16</v>
      </c>
      <c r="Q288" s="14"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526</v>
      </c>
      <c r="D289" s="19" t="s">
        <v>527</v>
      </c>
      <c r="E289" s="16"/>
      <c r="F289" s="18">
        <v>22.84</v>
      </c>
      <c r="G289" s="18">
        <v>21.72</v>
      </c>
      <c r="H289" s="18">
        <v>20.61</v>
      </c>
      <c r="I289" s="17"/>
      <c r="J289" s="18">
        <v>23.07</v>
      </c>
      <c r="K289" s="18">
        <v>25.29</v>
      </c>
      <c r="L289" s="18">
        <v>28.89</v>
      </c>
      <c r="M289" s="18"/>
      <c r="N289" s="18">
        <v>44.859562267000001</v>
      </c>
      <c r="O289" s="18">
        <v>1.9437122481</v>
      </c>
      <c r="P289" s="19" t="s">
        <v>16</v>
      </c>
      <c r="Q289" s="14" t="s">
        <v>832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517</v>
      </c>
      <c r="D290" s="20" t="s">
        <v>518</v>
      </c>
      <c r="E290" s="16"/>
      <c r="F290" s="17">
        <v>65.28</v>
      </c>
      <c r="G290" s="17">
        <v>60.25</v>
      </c>
      <c r="H290" s="17">
        <v>55.22</v>
      </c>
      <c r="I290" s="17"/>
      <c r="J290" s="17">
        <v>68.12</v>
      </c>
      <c r="K290" s="17">
        <v>78.17</v>
      </c>
      <c r="L290" s="17">
        <v>94.44</v>
      </c>
      <c r="M290" s="17"/>
      <c r="N290" s="17">
        <v>62.079013803999999</v>
      </c>
      <c r="O290" s="36">
        <v>1.9458105056999999</v>
      </c>
      <c r="P290" s="20" t="s">
        <v>19</v>
      </c>
      <c r="Q290" s="15" t="s">
        <v>543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544</v>
      </c>
      <c r="D291" s="19" t="s">
        <v>545</v>
      </c>
      <c r="E291" s="16"/>
      <c r="F291" s="18">
        <v>62.9</v>
      </c>
      <c r="G291" s="18">
        <v>56.16</v>
      </c>
      <c r="H291" s="18">
        <v>49.43</v>
      </c>
      <c r="I291" s="17"/>
      <c r="J291" s="18">
        <v>71.599999999999994</v>
      </c>
      <c r="K291" s="18">
        <v>85.06</v>
      </c>
      <c r="L291" s="18">
        <v>106.85</v>
      </c>
      <c r="M291" s="18"/>
      <c r="N291" s="18">
        <v>55.277830823999999</v>
      </c>
      <c r="O291" s="18">
        <v>1.0913927647999999</v>
      </c>
      <c r="P291" s="19" t="s">
        <v>19</v>
      </c>
      <c r="Q291" s="14" t="s">
        <v>546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466</v>
      </c>
      <c r="D292" s="20" t="s">
        <v>467</v>
      </c>
      <c r="E292" s="16"/>
      <c r="F292" s="17">
        <v>190.42</v>
      </c>
      <c r="G292" s="17">
        <v>174.67</v>
      </c>
      <c r="H292" s="17">
        <v>158.91999999999999</v>
      </c>
      <c r="I292" s="17"/>
      <c r="J292" s="17">
        <v>196</v>
      </c>
      <c r="K292" s="17">
        <v>227.49</v>
      </c>
      <c r="L292" s="17">
        <v>278.45999999999998</v>
      </c>
      <c r="M292" s="17"/>
      <c r="N292" s="17">
        <v>64.319269556999998</v>
      </c>
      <c r="O292" s="36">
        <v>92.992473735000004</v>
      </c>
      <c r="P292" s="20" t="s">
        <v>19</v>
      </c>
      <c r="Q292" s="15" t="s">
        <v>813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468</v>
      </c>
      <c r="D293" s="19" t="s">
        <v>469</v>
      </c>
      <c r="E293" s="16"/>
      <c r="F293" s="18">
        <v>131.5</v>
      </c>
      <c r="G293" s="18">
        <v>121.54</v>
      </c>
      <c r="H293" s="18">
        <v>111.59</v>
      </c>
      <c r="I293" s="17"/>
      <c r="J293" s="18">
        <v>135.96</v>
      </c>
      <c r="K293" s="18">
        <v>155.86000000000001</v>
      </c>
      <c r="L293" s="18">
        <v>188.07</v>
      </c>
      <c r="M293" s="18"/>
      <c r="N293" s="18">
        <v>61.130372182000002</v>
      </c>
      <c r="O293" s="18">
        <v>11.944912877</v>
      </c>
      <c r="P293" s="19" t="s">
        <v>19</v>
      </c>
      <c r="Q293" s="14" t="s">
        <v>814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519</v>
      </c>
      <c r="D294" s="20" t="s">
        <v>520</v>
      </c>
      <c r="E294" s="16"/>
      <c r="F294" s="17">
        <v>195.18</v>
      </c>
      <c r="G294" s="17">
        <v>179.48</v>
      </c>
      <c r="H294" s="17">
        <v>163.78</v>
      </c>
      <c r="I294" s="17"/>
      <c r="J294" s="17">
        <v>199.23</v>
      </c>
      <c r="K294" s="17">
        <v>230.62</v>
      </c>
      <c r="L294" s="17">
        <v>281.42</v>
      </c>
      <c r="M294" s="17"/>
      <c r="N294" s="17">
        <v>61.574314962999999</v>
      </c>
      <c r="O294" s="36">
        <v>8.0524939190999998</v>
      </c>
      <c r="P294" s="20" t="s">
        <v>19</v>
      </c>
      <c r="Q294" s="15" t="s">
        <v>815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547</v>
      </c>
      <c r="D295" s="19" t="s">
        <v>548</v>
      </c>
      <c r="E295" s="16"/>
      <c r="F295" s="18">
        <v>67.33</v>
      </c>
      <c r="G295" s="18">
        <v>61.36</v>
      </c>
      <c r="H295" s="18">
        <v>55.4</v>
      </c>
      <c r="I295" s="17"/>
      <c r="J295" s="18">
        <v>70.91</v>
      </c>
      <c r="K295" s="18">
        <v>82.83</v>
      </c>
      <c r="L295" s="18">
        <v>102.13</v>
      </c>
      <c r="M295" s="18"/>
      <c r="N295" s="18">
        <v>55.237186841000003</v>
      </c>
      <c r="O295" s="18">
        <v>1.8252419895999998</v>
      </c>
      <c r="P295" s="19" t="s">
        <v>19</v>
      </c>
      <c r="Q295" s="14" t="s">
        <v>549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470</v>
      </c>
      <c r="D296" s="20" t="s">
        <v>471</v>
      </c>
      <c r="E296" s="16"/>
      <c r="F296" s="17">
        <v>64</v>
      </c>
      <c r="G296" s="17">
        <v>62.05</v>
      </c>
      <c r="H296" s="17">
        <v>60.1</v>
      </c>
      <c r="I296" s="17"/>
      <c r="J296" s="17">
        <v>64.7</v>
      </c>
      <c r="K296" s="17">
        <v>68.59</v>
      </c>
      <c r="L296" s="17">
        <v>74.89</v>
      </c>
      <c r="M296" s="17"/>
      <c r="N296" s="17">
        <v>42.218089085999999</v>
      </c>
      <c r="O296" s="36">
        <v>22.428190867000001</v>
      </c>
      <c r="P296" s="20" t="s">
        <v>16</v>
      </c>
      <c r="Q296" s="15" t="s">
        <v>816</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472</v>
      </c>
      <c r="D297" s="19" t="s">
        <v>473</v>
      </c>
      <c r="E297" s="16"/>
      <c r="F297" s="18">
        <v>48.85</v>
      </c>
      <c r="G297" s="18">
        <v>47.24</v>
      </c>
      <c r="H297" s="18">
        <v>45.64</v>
      </c>
      <c r="I297" s="17"/>
      <c r="J297" s="18">
        <v>49.63</v>
      </c>
      <c r="K297" s="18">
        <v>52.83</v>
      </c>
      <c r="L297" s="18">
        <v>58.01</v>
      </c>
      <c r="M297" s="18"/>
      <c r="N297" s="18">
        <v>34.160058073000002</v>
      </c>
      <c r="O297" s="18">
        <v>13.060914536</v>
      </c>
      <c r="P297" s="19" t="s">
        <v>16</v>
      </c>
      <c r="Q297" s="14" t="s">
        <v>817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474</v>
      </c>
      <c r="D298" s="20" t="s">
        <v>475</v>
      </c>
      <c r="E298" s="16"/>
      <c r="F298" s="17">
        <v>96.8</v>
      </c>
      <c r="G298" s="17">
        <v>89.18</v>
      </c>
      <c r="H298" s="17">
        <v>81.56</v>
      </c>
      <c r="I298" s="17"/>
      <c r="J298" s="17">
        <v>98.42</v>
      </c>
      <c r="K298" s="17">
        <v>113.65</v>
      </c>
      <c r="L298" s="17">
        <v>138.31</v>
      </c>
      <c r="M298" s="17"/>
      <c r="N298" s="17">
        <v>19.144668012</v>
      </c>
      <c r="O298" s="36">
        <v>9.3902292795999998</v>
      </c>
      <c r="P298" s="20" t="s">
        <v>16</v>
      </c>
      <c r="Q298" s="15" t="s">
        <v>818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550</v>
      </c>
      <c r="D299" s="19" t="s">
        <v>551</v>
      </c>
      <c r="E299" s="16"/>
      <c r="F299" s="18">
        <v>159.01</v>
      </c>
      <c r="G299" s="18">
        <v>147.18</v>
      </c>
      <c r="H299" s="18">
        <v>135.35</v>
      </c>
      <c r="I299" s="17"/>
      <c r="J299" s="18">
        <v>166</v>
      </c>
      <c r="K299" s="18">
        <v>189.65</v>
      </c>
      <c r="L299" s="18">
        <v>227.92</v>
      </c>
      <c r="M299" s="18"/>
      <c r="N299" s="18">
        <v>55.723202860999997</v>
      </c>
      <c r="O299" s="18">
        <v>1.37600392</v>
      </c>
      <c r="P299" s="19" t="s">
        <v>19</v>
      </c>
      <c r="Q299" s="14" t="s">
        <v>552</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476</v>
      </c>
      <c r="D300" s="20" t="s">
        <v>477</v>
      </c>
      <c r="E300" s="16"/>
      <c r="F300" s="17">
        <v>131.6</v>
      </c>
      <c r="G300" s="17">
        <v>121.97</v>
      </c>
      <c r="H300" s="17">
        <v>112.35</v>
      </c>
      <c r="I300" s="17"/>
      <c r="J300" s="17">
        <v>136.28</v>
      </c>
      <c r="K300" s="17">
        <v>155.52000000000001</v>
      </c>
      <c r="L300" s="17">
        <v>186.67</v>
      </c>
      <c r="M300" s="17"/>
      <c r="N300" s="17">
        <v>56.864513451000001</v>
      </c>
      <c r="O300" s="36">
        <v>2.5724172595999999</v>
      </c>
      <c r="P300" s="20" t="s">
        <v>19</v>
      </c>
      <c r="Q300" s="15" t="s">
        <v>819</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521</v>
      </c>
      <c r="D301" s="19" t="s">
        <v>522</v>
      </c>
      <c r="E301" s="16"/>
      <c r="F301" s="18">
        <v>104.5</v>
      </c>
      <c r="G301" s="18">
        <v>97.98</v>
      </c>
      <c r="H301" s="18">
        <v>91.47</v>
      </c>
      <c r="I301" s="17"/>
      <c r="J301" s="18">
        <v>108.58</v>
      </c>
      <c r="K301" s="18">
        <v>121.6</v>
      </c>
      <c r="L301" s="18">
        <v>142.68</v>
      </c>
      <c r="M301" s="18"/>
      <c r="N301" s="18">
        <v>54.060717418000003</v>
      </c>
      <c r="O301" s="18">
        <v>2.0173132587000002</v>
      </c>
      <c r="P301" s="19" t="s">
        <v>19</v>
      </c>
      <c r="Q301" s="14" t="s">
        <v>820</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553</v>
      </c>
      <c r="D302" s="20" t="s">
        <v>554</v>
      </c>
      <c r="E302" s="16"/>
      <c r="F302" s="17">
        <v>151.79</v>
      </c>
      <c r="G302" s="17">
        <v>139.57</v>
      </c>
      <c r="H302" s="17">
        <v>127.35</v>
      </c>
      <c r="I302" s="17"/>
      <c r="J302" s="17">
        <v>156.19999999999999</v>
      </c>
      <c r="K302" s="17">
        <v>180.63</v>
      </c>
      <c r="L302" s="17">
        <v>220.17</v>
      </c>
      <c r="M302" s="17"/>
      <c r="N302" s="17">
        <v>63.232378263999998</v>
      </c>
      <c r="O302" s="36">
        <v>3.4870506948000002</v>
      </c>
      <c r="P302" s="20" t="s">
        <v>19</v>
      </c>
      <c r="Q302" s="15" t="s">
        <v>821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478</v>
      </c>
      <c r="D303" s="19" t="s">
        <v>479</v>
      </c>
      <c r="E303" s="16"/>
      <c r="F303" s="18">
        <v>21.1</v>
      </c>
      <c r="G303" s="18">
        <v>15.65</v>
      </c>
      <c r="H303" s="18">
        <v>10.199999999999999</v>
      </c>
      <c r="I303" s="17"/>
      <c r="J303" s="18">
        <v>21.64</v>
      </c>
      <c r="K303" s="18">
        <v>32.53</v>
      </c>
      <c r="L303" s="18">
        <v>50.16</v>
      </c>
      <c r="M303" s="18"/>
      <c r="N303" s="18">
        <v>33.508097714000002</v>
      </c>
      <c r="O303" s="18">
        <v>11.149108216</v>
      </c>
      <c r="P303" s="19" t="s">
        <v>16</v>
      </c>
      <c r="Q303" s="14" t="s">
        <v>822</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523</v>
      </c>
      <c r="D304" s="20" t="s">
        <v>524</v>
      </c>
      <c r="E304" s="16"/>
      <c r="F304" s="17">
        <v>5.15</v>
      </c>
      <c r="G304" s="17">
        <v>2.5099999999999998</v>
      </c>
      <c r="H304" s="17">
        <v>-0.12</v>
      </c>
      <c r="I304" s="17"/>
      <c r="J304" s="17">
        <v>5.29</v>
      </c>
      <c r="K304" s="17">
        <v>10.56</v>
      </c>
      <c r="L304" s="17">
        <v>19.100000000000001</v>
      </c>
      <c r="M304" s="17"/>
      <c r="N304" s="17">
        <v>32.320258299000002</v>
      </c>
      <c r="O304" s="36">
        <v>2.6756122778</v>
      </c>
      <c r="P304" s="20" t="s">
        <v>16</v>
      </c>
      <c r="Q304" s="15" t="s">
        <v>823</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480</v>
      </c>
      <c r="D305" s="19" t="s">
        <v>481</v>
      </c>
      <c r="E305" s="16"/>
      <c r="F305" s="18">
        <v>7.17</v>
      </c>
      <c r="G305" s="18">
        <v>4.32</v>
      </c>
      <c r="H305" s="18">
        <v>1.47</v>
      </c>
      <c r="I305" s="17"/>
      <c r="J305" s="18">
        <v>7.46</v>
      </c>
      <c r="K305" s="18">
        <v>13.15</v>
      </c>
      <c r="L305" s="18">
        <v>22.36</v>
      </c>
      <c r="M305" s="18"/>
      <c r="N305" s="18">
        <v>31.749619430999999</v>
      </c>
      <c r="O305" s="18">
        <v>2.3377170308999999</v>
      </c>
      <c r="P305" s="19" t="s">
        <v>16</v>
      </c>
      <c r="Q305" s="14" t="s">
        <v>824</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482</v>
      </c>
      <c r="D306" s="20" t="s">
        <v>483</v>
      </c>
      <c r="E306" s="16"/>
      <c r="F306" s="17">
        <v>11.76</v>
      </c>
      <c r="G306" s="17">
        <v>5.79</v>
      </c>
      <c r="H306" s="17">
        <v>-0.17</v>
      </c>
      <c r="I306" s="17"/>
      <c r="J306" s="17">
        <v>12.2</v>
      </c>
      <c r="K306" s="17">
        <v>24.13</v>
      </c>
      <c r="L306" s="17">
        <v>43.45</v>
      </c>
      <c r="M306" s="17"/>
      <c r="N306" s="17">
        <v>33.461676908000001</v>
      </c>
      <c r="O306" s="36">
        <v>2.9994008143999999</v>
      </c>
      <c r="P306" s="20" t="s">
        <v>16</v>
      </c>
      <c r="Q306" s="15" t="s">
        <v>825</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484</v>
      </c>
      <c r="D307" s="19" t="s">
        <v>485</v>
      </c>
      <c r="E307" s="16"/>
      <c r="F307" s="18">
        <v>16.05</v>
      </c>
      <c r="G307" s="18">
        <v>15.51</v>
      </c>
      <c r="H307" s="18">
        <v>14.97</v>
      </c>
      <c r="I307" s="17"/>
      <c r="J307" s="18">
        <v>17</v>
      </c>
      <c r="K307" s="18">
        <v>18.07</v>
      </c>
      <c r="L307" s="18">
        <v>19.809999999999999</v>
      </c>
      <c r="M307" s="18"/>
      <c r="N307" s="18">
        <v>46.431177122000001</v>
      </c>
      <c r="O307" s="18">
        <v>2.0748767538999999</v>
      </c>
      <c r="P307" s="19" t="s">
        <v>19</v>
      </c>
      <c r="Q307" s="14" t="s">
        <v>826</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486</v>
      </c>
      <c r="D308" s="20" t="s">
        <v>487</v>
      </c>
      <c r="E308" s="16"/>
      <c r="F308" s="17">
        <v>8.18</v>
      </c>
      <c r="G308" s="17">
        <v>7.85</v>
      </c>
      <c r="H308" s="17">
        <v>7.53</v>
      </c>
      <c r="I308" s="17"/>
      <c r="J308" s="17">
        <v>8.2899999999999991</v>
      </c>
      <c r="K308" s="17">
        <v>8.93</v>
      </c>
      <c r="L308" s="17">
        <v>9.9700000000000006</v>
      </c>
      <c r="M308" s="17"/>
      <c r="N308" s="17">
        <v>29.528767478999999</v>
      </c>
      <c r="O308" s="36">
        <v>3.7146960791000003</v>
      </c>
      <c r="P308" s="20" t="s">
        <v>16</v>
      </c>
      <c r="Q308" s="15" t="s">
        <v>827</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488</v>
      </c>
      <c r="D309" s="19" t="s">
        <v>489</v>
      </c>
      <c r="E309" s="16"/>
      <c r="F309" s="18" t="s">
        <v>38</v>
      </c>
      <c r="G309" s="18" t="s">
        <v>38</v>
      </c>
      <c r="H309" s="18" t="s">
        <v>38</v>
      </c>
      <c r="I309" s="17"/>
      <c r="J309" s="18" t="s">
        <v>38</v>
      </c>
      <c r="K309" s="18" t="s">
        <v>38</v>
      </c>
      <c r="L309" s="18" t="s">
        <v>38</v>
      </c>
      <c r="M309" s="18"/>
      <c r="N309" s="18" t="s">
        <v>38</v>
      </c>
      <c r="O309" s="18" t="s">
        <v>38</v>
      </c>
      <c r="P309" s="19" t="s">
        <v>38</v>
      </c>
      <c r="Q309" s="14" t="s">
        <v>39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490</v>
      </c>
      <c r="D310" s="20" t="s">
        <v>491</v>
      </c>
      <c r="E310" s="16"/>
      <c r="F310" s="17">
        <v>18.95</v>
      </c>
      <c r="G310" s="17">
        <v>17.37</v>
      </c>
      <c r="H310" s="17">
        <v>15.79</v>
      </c>
      <c r="I310" s="17"/>
      <c r="J310" s="17">
        <v>19.52</v>
      </c>
      <c r="K310" s="17">
        <v>22.67</v>
      </c>
      <c r="L310" s="17">
        <v>27.78</v>
      </c>
      <c r="M310" s="17"/>
      <c r="N310" s="17">
        <v>64.027228132000005</v>
      </c>
      <c r="O310" s="36">
        <v>13.988265546000001</v>
      </c>
      <c r="P310" s="20" t="s">
        <v>19</v>
      </c>
      <c r="Q310" s="15" t="s">
        <v>828</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492</v>
      </c>
      <c r="D311" s="19" t="s">
        <v>493</v>
      </c>
      <c r="E311" s="16"/>
      <c r="F311" s="18">
        <v>18.09</v>
      </c>
      <c r="G311" s="18">
        <v>17.440000000000001</v>
      </c>
      <c r="H311" s="18">
        <v>16.79</v>
      </c>
      <c r="I311" s="17"/>
      <c r="J311" s="18">
        <v>18.27</v>
      </c>
      <c r="K311" s="18">
        <v>19.559999999999999</v>
      </c>
      <c r="L311" s="18">
        <v>21.65</v>
      </c>
      <c r="M311" s="18"/>
      <c r="N311" s="18">
        <v>30.602027785000001</v>
      </c>
      <c r="O311" s="18">
        <v>16.112222301999999</v>
      </c>
      <c r="P311" s="19" t="s">
        <v>16</v>
      </c>
      <c r="Q311" s="14" t="s">
        <v>829</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494</v>
      </c>
      <c r="D312" s="20" t="s">
        <v>495</v>
      </c>
      <c r="E312" s="16"/>
      <c r="F312" s="17">
        <v>27.09</v>
      </c>
      <c r="G312" s="17">
        <v>24.55</v>
      </c>
      <c r="H312" s="17">
        <v>22.01</v>
      </c>
      <c r="I312" s="17"/>
      <c r="J312" s="17">
        <v>27.3</v>
      </c>
      <c r="K312" s="17">
        <v>32.369999999999997</v>
      </c>
      <c r="L312" s="17">
        <v>40.590000000000003</v>
      </c>
      <c r="M312" s="17"/>
      <c r="N312" s="17">
        <v>53.927140567000002</v>
      </c>
      <c r="O312" s="36">
        <v>88.234836087000005</v>
      </c>
      <c r="P312" s="20" t="s">
        <v>16</v>
      </c>
      <c r="Q312" s="15" t="s">
        <v>830</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496</v>
      </c>
      <c r="D313" s="19" t="s">
        <v>497</v>
      </c>
      <c r="E313" s="16"/>
      <c r="F313" s="18">
        <v>15.32</v>
      </c>
      <c r="G313" s="18">
        <v>14.85</v>
      </c>
      <c r="H313" s="18">
        <v>14.38</v>
      </c>
      <c r="I313" s="17"/>
      <c r="J313" s="18">
        <v>15.51</v>
      </c>
      <c r="K313" s="18">
        <v>16.440000000000001</v>
      </c>
      <c r="L313" s="18">
        <v>17.96</v>
      </c>
      <c r="M313" s="18"/>
      <c r="N313" s="18">
        <v>34.778568215999996</v>
      </c>
      <c r="O313" s="18">
        <v>5.0963778652</v>
      </c>
      <c r="P313" s="19" t="s">
        <v>16</v>
      </c>
      <c r="Q313" s="14" t="s">
        <v>831</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526</v>
      </c>
      <c r="D314" s="20" t="s">
        <v>527</v>
      </c>
      <c r="E314" s="16"/>
      <c r="F314" s="17">
        <v>22.84</v>
      </c>
      <c r="G314" s="17">
        <v>21.72</v>
      </c>
      <c r="H314" s="17">
        <v>20.61</v>
      </c>
      <c r="I314" s="17"/>
      <c r="J314" s="17">
        <v>23.07</v>
      </c>
      <c r="K314" s="17">
        <v>25.29</v>
      </c>
      <c r="L314" s="17">
        <v>28.89</v>
      </c>
      <c r="M314" s="17"/>
      <c r="N314" s="17">
        <v>37.529668890000004</v>
      </c>
      <c r="O314" s="36">
        <v>1.9271600095999999</v>
      </c>
      <c r="P314" s="20" t="s">
        <v>16</v>
      </c>
      <c r="Q314" s="15" t="s">
        <v>832</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2026-02-11T22:10:00Z</cp:lastPrinted>
  <dcterms:created xsi:type="dcterms:W3CDTF">2020-05-21T15:06:06Z</dcterms:created>
  <dcterms:modified xsi:type="dcterms:W3CDTF">2026-02-18T23:33:35Z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