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3" documentId="8_{C0A920A5-2D45-4AF9-A951-6F21A0C86B81}" xr6:coauthVersionLast="47" xr6:coauthVersionMax="47" xr10:uidLastSave="{902B7540-3DD4-49AA-83DB-1984F0A68864}"/>
  <bookViews>
    <workbookView xWindow="2685" yWindow="780" windowWidth="23400" windowHeight="124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<sst xmlns="http://schemas.openxmlformats.org/spreadsheetml/2006/main" count="1132" uniqueCount="812">
  <si>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</si>
  <si>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</si>
  <si>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</si>
  <si>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</si>
  <si>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</si>
  <si>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</si>
  <si>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</si>
  <si>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</si>
  <si>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</si>
  <si>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</si>
  <si>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</si>
  <si>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</si>
  <si>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</si>
  <si>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</si>
  <si>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</si>
  <si>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</si>
  <si>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</si>
  <si>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</si>
  <si>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</si>
  <si>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</si>
  <si>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</si>
  <si>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</si>
  <si>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</si>
  <si>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</si>
  <si>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</si>
  <si>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</si>
  <si>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</si>
  <si>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</si>
  <si>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</si>
  <si>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</si>
  <si>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</si>
  <si>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</si>
  <si>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</si>
  <si>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</si>
  <si>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</si>
  <si>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</si>
  <si>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</si>
  <si>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</si>
  <si>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</si>
  <si>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</si>
  <si>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</si>
  <si>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</si>
  <si>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</si>
  <si>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</si>
  <si>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</si>
  <si>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</si>
  <si>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</si>
  <si>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</si>
  <si>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</si>
  <si>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</si>
  <si>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</si>
  <si>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</si>
  <si>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</si>
  <si>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</si>
  <si>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</si>
  <si>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</si>
  <si>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</si>
  <si>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</si>
  <si>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</si>
  <si>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</si>
  <si>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</si>
  <si>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</si>
  <si>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</si>
  <si>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</si>
  <si>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</si>
  <si>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</si>
  <si>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</si>
  <si>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</si>
  <si>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</si>
  <si>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</si>
  <si>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</si>
  <si>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</si>
  <si>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</si>
  <si>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</si>
  <si>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</si>
  <si>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</si>
  <si>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</si>
  <si>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</si>
  <si>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</si>
  <si>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</si>
  <si>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</si>
  <si>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</si>
  <si>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</si>
  <si>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</si>
  <si>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</si>
  <si>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</si>
  <si>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</si>
  <si>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</si>
  <si>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</si>
  <si>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</si>
  <si>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</si>
  <si>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</si>
  <si>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</si>
  <si>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</si>
  <si>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</si>
  <si>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</si>
  <si>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</si>
  <si>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</si>
  <si>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</si>
  <si>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</si>
  <si>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</si>
  <si>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</si>
  <si>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</si>
  <si>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</si>
  <si>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</si>
  <si>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</si>
  <si>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</si>
  <si>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</si>
  <si>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</si>
  <si>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</si>
  <si>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</si>
  <si>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</si>
  <si>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</si>
  <si>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</si>
  <si>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</si>
  <si>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</si>
  <si>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</si>
  <si>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</si>
  <si>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</si>
  <si>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</si>
  <si>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</si>
  <si>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</si>
  <si>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</si>
  <si>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</si>
  <si>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</si>
  <si>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</si>
  <si>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</si>
  <si>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</si>
  <si>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</si>
  <si>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</si>
  <si>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</si>
  <si>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</si>
  <si>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</si>
  <si>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</si>
  <si>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</si>
  <si>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</si>
  <si>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</si>
  <si>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</si>
  <si>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</si>
  <si>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</si>
  <si>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</si>
  <si>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</si>
  <si>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</si>
  <si>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</si>
  <si>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</si>
  <si>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</si>
  <si>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</si>
  <si>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</si>
  <si>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</si>
  <si>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</si>
  <si>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</si>
  <si>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</si>
  <si>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</si>
  <si>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</si>
  <si>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</si>
  <si>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</si>
  <si>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</si>
  <si>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</si>
  <si>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</si>
  <si>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</si>
  <si>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</si>
  <si>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</si>
  <si>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</si>
  <si>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</si>
  <si>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</si>
  <si>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</si>
  <si>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</si>
  <si>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</si>
  <si>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</si>
  <si>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</si>
  <si>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</si>
  <si>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</si>
  <si>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</si>
  <si>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</si>
  <si>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</si>
  <si>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</si>
  <si>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</si>
  <si>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</si>
  <si>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</si>
  <si>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</si>
  <si>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</si>
  <si>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</si>
  <si>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</si>
  <si>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</si>
  <si>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</si>
  <si>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</si>
  <si>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</si>
  <si>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</si>
  <si>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</si>
  <si>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</si>
  <si>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</si>
  <si>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</si>
  <si>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</si>
  <si>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</si>
  <si>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</si>
  <si>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</si>
  <si>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</si>
  <si>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</si>
  <si>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</si>
  <si>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</si>
  <si>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</si>
  <si>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</si>
  <si>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</si>
  <si>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</si>
  <si>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</si>
  <si>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</si>
  <si>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</si>
  <si>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</si>
  <si>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</si>
  <si>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</si>
  <si>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</si>
  <si>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</si>
  <si>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</si>
  <si>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</si>
  <si>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</si>
  <si>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</si>
  <si>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</si>
  <si>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</si>
  <si>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</si>
  <si>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</si>
  <si>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</si>
  <si>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</si>
  <si>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</si>
  <si>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</si>
  <si>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</si>
  <si>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</si>
  <si>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</si>
  <si>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</si>
  <si>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</si>
  <si>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</si>
  <si>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</si>
  <si>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</si>
  <si>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</si>
  <si>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</si>
  <si>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</si>
  <si>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</si>
  <si>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</si>
  <si>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</si>
  <si>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</si>
  <si>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</si>
  <si>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</si>
  <si>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</si>
  <si>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</si>
  <si>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</si>
  <si>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</si>
  <si>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</si>
  <si>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</si>
  <si>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</si>
  <si>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</si>
  <si>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</si>
  <si>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</si>
  <si>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</si>
  <si>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</si>
  <si>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</si>
  <si>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</si>
  <si>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</si>
  <si>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</si>
  <si>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</si>
  <si>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</si>
  <si>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</si>
  <si>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</si>
  <si>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</si>
  <si>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</si>
  <si>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</si>
  <si>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</si>
  <si>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</si>
  <si>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</si>
  <si>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</si>
  <si>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</si>
  <si>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</si>
  <si>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</si>
  <si>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</si>
  <si>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</si>
  <si>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</si>
  <si>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</si>
  <si>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</si>
  <si>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</si>
  <si>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</si>
  <si>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</si>
  <si>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</si>
  <si>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</si>
  <si>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</si>
  <si>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</si>
  <si>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</si>
  <si>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</si>
  <si>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</si>
  <si>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</si>
  <si>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</si>
  <si>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</si>
  <si>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</si>
  <si>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</si>
  <si>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</si>
  <si>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</si>
  <si>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</si>
  <si>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</si>
  <si>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</si>
  <si>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</si>
  <si>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</si>
  <si>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</si>
  <si>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</si>
  <si>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</si>
  <si>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</si>
  <si>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</si>
  <si>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</si>
  <si>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</si>
  <si>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</si>
  <si>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</si>
  <si>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</si>
  <si>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</si>
  <si>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</si>
  <si>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</si>
  <si>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</si>
  <si>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</si>
  <si>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</si>
  <si>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</si>
  <si>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</si>
  <si>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</si>
  <si>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</si>
  <si>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</si>
  <si>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</si>
  <si>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</si>
  <si>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</si>
  <si>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</si>
  <si>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</si>
  <si>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</si>
  <si>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</si>
  <si>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</si>
  <si>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</si>
  <si>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</si>
  <si>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</si>
  <si>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</si>
  <si>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</si>
  <si>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</si>
  <si>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</si>
  <si>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</si>
  <si>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</si>
  <si>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</si>
  <si>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</si>
  <si>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</si>
  <si>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</si>
  <si>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</si>
  <si>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</si>
  <si>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</si>
  <si>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</si>
  <si>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</si>
  <si>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</si>
  <si>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</si>
  <si>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</si>
  <si>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</si>
  <si>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</si>
  <si>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</si>
  <si>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</si>
  <si>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</si>
  <si>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</si>
  <si>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</si>
  <si>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</si>
  <si>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</si>
  <si>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</si>
  <si>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</si>
  <si>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</si>
  <si>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</si>
  <si>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</si>
  <si>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</si>
  <si>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</si>
  <si>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</si>
  <si>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</si>
  <si>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</si>
  <si>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</si>
  <si>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</si>
  <si>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</si>
  <si>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</si>
  <si>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</si>
  <si>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</si>
  <si>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</si>
  <si>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</si>
  <si>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</si>
  <si>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</si>
  <si>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</si>
  <si>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</si>
  <si>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</si>
  <si>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</si>
  <si>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</si>
  <si>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</si>
  <si>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</si>
  <si>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</si>
  <si>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</si>
  <si>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</si>
  <si>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</si>
  <si>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</si>
  <si>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</si>
  <si>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</si>
  <si>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</si>
  <si>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</si>
  <si>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</si>
  <si>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</si>
  <si>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</si>
  <si>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</si>
  <si>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</si>
  <si>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</si>
  <si>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</si>
  <si>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</si>
  <si>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</si>
  <si>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</si>
  <si>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</si>
  <si>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</si>
  <si>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</si>
  <si>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</si>
  <si>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</si>
  <si>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</si>
  <si>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</si>
  <si>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</si>
  <si>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</si>
  <si>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</si>
  <si>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</si>
  <si>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</si>
  <si>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</si>
  <si>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</si>
  <si>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</si>
  <si>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</si>
  <si>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</si>
  <si>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</si>
  <si>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</si>
  <si>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</si>
  <si>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</si>
  <si>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</si>
  <si>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</si>
  <si>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</si>
  <si>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</si>
  <si>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</si>
  <si>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</si>
  <si>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</si>
  <si>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</si>
  <si>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</si>
  <si>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</si>
  <si>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</si>
  <si>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</si>
  <si>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</si>
  <si>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</si>
  <si>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</si>
  <si>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</si>
  <si>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</si>
  <si>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</si>
  <si>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</si>
  <si>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</si>
  <si>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</si>
  <si>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</si>
  <si>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</si>
  <si>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</si>
  <si>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</si>
  <si>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Pine</t>
  </si>
  <si>
    <t>Positivo Tec</t>
  </si>
  <si>
    <t>Petrorio</t>
  </si>
  <si>
    <t>Mercantil</t>
  </si>
  <si>
    <t>BMEB4</t>
  </si>
  <si>
    <t>Sigma Lithium Corp</t>
  </si>
  <si>
    <t>S2GM34</t>
  </si>
  <si>
    <t>3tentos</t>
  </si>
  <si>
    <t>Baixa</t>
  </si>
  <si>
    <t>Priner</t>
  </si>
  <si>
    <t>Etf BV Spyi</t>
  </si>
  <si>
    <t>SPYI11</t>
  </si>
  <si>
    <t>Global X Silver Miners</t>
  </si>
  <si>
    <t>BSIL39</t>
  </si>
  <si>
    <t>AZUL54</t>
  </si>
  <si>
    <t>USIM3</t>
  </si>
  <si>
    <t>Global X Uranium</t>
  </si>
  <si>
    <t>BURA39</t>
  </si>
  <si>
    <t>Csu Digital</t>
  </si>
  <si>
    <t>CSUD3</t>
  </si>
  <si>
    <t>TAEE4</t>
  </si>
  <si>
    <t>iShares Bitcoin Trust</t>
  </si>
  <si>
    <t>IBIT39</t>
  </si>
  <si>
    <t>Solana Hash</t>
  </si>
  <si>
    <t>SOLH11</t>
  </si>
  <si>
    <t>Azevedo</t>
  </si>
  <si>
    <t>AZEV4</t>
  </si>
  <si>
    <t>Novo Nordisk A S</t>
  </si>
  <si>
    <t>N1VO34</t>
  </si>
  <si>
    <t>Petzcobasi</t>
  </si>
  <si>
    <t>AUAU3</t>
  </si>
  <si>
    <t>Taurus Armas</t>
  </si>
  <si>
    <t>TASA4</t>
  </si>
  <si>
    <t>Uber Technologies, Inc</t>
  </si>
  <si>
    <t>U1BE34</t>
  </si>
  <si>
    <t>Qr Cme Cf</t>
  </si>
  <si>
    <t>QSOL11</t>
  </si>
  <si>
    <t>RCSL3</t>
  </si>
  <si>
    <t>BB Etf Dolar</t>
  </si>
  <si>
    <t>DOLA11</t>
  </si>
  <si>
    <t>Chevron Corp</t>
  </si>
  <si>
    <t>CHVX34</t>
  </si>
  <si>
    <t>Freeport-Mcmoran Inc</t>
  </si>
  <si>
    <t>FCXO34</t>
  </si>
  <si>
    <t>Quero-Quero</t>
  </si>
  <si>
    <t>iShares Core S&amp;P 500 Index</t>
  </si>
  <si>
    <t>BIVB39</t>
  </si>
  <si>
    <t>Citigroup Inc</t>
  </si>
  <si>
    <t>CTGP34</t>
  </si>
  <si>
    <t>Mitre Realty</t>
  </si>
  <si>
    <t>MTRE3</t>
  </si>
  <si>
    <t>Oranjebtc</t>
  </si>
  <si>
    <t>OBTC3</t>
  </si>
  <si>
    <t>Raizen</t>
  </si>
  <si>
    <t>Rigetti Computing</t>
  </si>
  <si>
    <t>RGTI34</t>
  </si>
  <si>
    <t>SAPR3</t>
  </si>
  <si>
    <t>SANB4</t>
  </si>
  <si>
    <t>Trisul</t>
  </si>
  <si>
    <t>TRIS3</t>
  </si>
  <si>
    <t>Upstart Hldg Inc</t>
  </si>
  <si>
    <t>U2PS34</t>
  </si>
  <si>
    <t>Visa Inc</t>
  </si>
  <si>
    <t>VISA34</t>
  </si>
  <si>
    <t>Walmart Inc</t>
  </si>
  <si>
    <t>WALM34</t>
  </si>
  <si>
    <t>KEPL3 está em tendência de alta no curto prazo e acima de 10,2 projetaria de 12,3 a 15,71. Tem suportes em 10,02 e 8,96. O IFR sobrecomprado alerta realizações se perder 10,02.</t>
  </si>
  <si>
    <t>Oi</t>
  </si>
  <si>
    <t>OIBR3</t>
  </si>
  <si>
    <t>RaiaDrogasil</t>
  </si>
  <si>
    <t>Rio Tinto Plc</t>
  </si>
  <si>
    <t>RIOT34</t>
  </si>
  <si>
    <t>TTEN3 está em tendência de alta no curto prazo e acima de 17,35 projetaria de 20,03 a 24,37. Tem suportes em 16,32 e 14,97. O padrão de volume favorece a alta.</t>
  </si>
  <si>
    <t>ABCB4 está em tendência de alta no curto prazo e acima de 24,44 projetaria de 27,3 a 31,93. Tem suportes em 23,87 e 22,43.</t>
  </si>
  <si>
    <t>A1MD34 está em tendência de baixa no curto prazo e abaixo de 136,5 projetaria de 112,12 a 87,75. Tem resistências em 138,89  e 187,63.</t>
  </si>
  <si>
    <t>BABA34 está em tendência de baixa no curto prazo e abaixo de 28,48 projetaria de 25,47 a 22,47. Tem resistências em 29,2  e 35,2.</t>
  </si>
  <si>
    <t>ALLD3 está em tendência de alta no curto prazo e acima de 8,6 projetaria de 9,93 a 12,08. Tem suportes em 8,41 e 7,74.</t>
  </si>
  <si>
    <t>ALOS3 está em tendência de alta no curto prazo e acima de 29,56 projetaria de 33,7 a 40,41. Tem suportes em 28,85 e 26,77. O padrão de volume favorece a alta.</t>
  </si>
  <si>
    <t>ALPA4 está em tendência de alta no curto prazo e acima de 12,95 projetaria de 16,11 a 21,23. Tem suportes em 12,61 e 11,02. O IFR sobrecomprado alerta realizações se perder 12,61.</t>
  </si>
  <si>
    <t>GOGL34 está em tendência de alta no curto prazo e acima de 148,63 projetaria de 175,33 a 218,54. Tem suportes em 145,86 e 132,5. O padrão de volume favorece a alta.</t>
  </si>
  <si>
    <t>ALUP11 está em tendência de baixa no curto prazo e abaixo de 31,58 projetaria de 30,15 a 28,72. Tem resistências em 32,08  e 34,93.</t>
  </si>
  <si>
    <t>AMZO34 está em tendência de alta no curto prazo e acima de 69,18 projetaria de 76,5 a 88,36. Tem suportes em 65,04 e 61,37.</t>
  </si>
  <si>
    <t>ABEV3 está em tendência de alta no curto prazo e acima de 14,09 projetaria de 15,95 a 18,98. Tem suportes em 13,61 e 12,67.</t>
  </si>
  <si>
    <t>AMER3 está em tendência de baixa no curto prazo e abaixo de 4,95 projetaria de 3,72 a 2,5. Tem resistências em 5,07  e 7,51. O IFR sobrevendido alerta para recuperações se superar 5,07</t>
  </si>
  <si>
    <t>ANIM3 está em tendência de alta no curto prazo e acima de 4,31 projetaria de 5,17 a 6,57. Tem suportes em 4,09 e 3,65. O padrão de volume favorece a alta. O IFR sobrecomprado alerta realizações se perder 4,09.</t>
  </si>
  <si>
    <t>AAPL34 está em tendência de baixa no curto prazo e abaixo de 68,73 projetaria de 63,91 a 59,09. Tem resistências em 69,76  e 79,39. O IFR sobrevendido alerta para recuperações se superar 69,76</t>
  </si>
  <si>
    <t>ARML3 está em tendência de alta no curto prazo e acima de 4,64 projetaria de 5,87 a 7,88. Tem suportes em 4,17 e 3,55. O padrão de volume favorece a alta.</t>
  </si>
  <si>
    <t>ASAI3 está em tendência de baixa no curto prazo e abaixo de 7,03 projetaria de 5,9 a 4,77. Tem resistências em 7,38  e 9,63.</t>
  </si>
  <si>
    <t>AURA33 está em tendência de alta no curto prazo e acima de 99,9 projetaria de 131,22 a 181,91. Tem suportes em 92,8 e 77,13.</t>
  </si>
  <si>
    <t>AURE3 está em tendência de baixa no curto prazo e abaixo de 11,49 projetaria de 10,55 a 9,61. Tem resistências em 11,78  e 13,65.</t>
  </si>
  <si>
    <t>AXIA3 está em tendência de alta no curto prazo e acima de 53,72 projetaria de 65,63 a 84,91. Tem suportes em 51,2 e 45,24.</t>
  </si>
  <si>
    <t>AXIA6 está em tendência de alta no curto prazo e acima de 56 projetaria de 68,23 a 88,03. Tem suportes em 53,8 e 47,68. O padrão de volume favorece a alta.</t>
  </si>
  <si>
    <t>AZEV4 está em tendência de baixa no curto prazo e abaixo de 0,21 projetaria de 0,1 a 0. Tem resistências em 0,25  e 0,45.</t>
  </si>
  <si>
    <t>AZZA3 está em tendência de baixa no curto prazo e abaixo de 23,66 projetaria de 20,71 a 17,76. Tem resistências em 24,81  e 30,7.</t>
  </si>
  <si>
    <t>B3SA3 está em tendência de alta no curto prazo e acima de 14,81 projetaria de 16,65 a 19,63. Tem suportes em 14,35 e 13,42. O padrão de volume favorece a alta.</t>
  </si>
  <si>
    <t>BMGB4 está em tendência de alta no curto prazo e acima de 5,23 projetaria de 6,31 a 8,07. Tem suportes em 4,85 e 4,3.</t>
  </si>
  <si>
    <t>BPAN4 está em tendência de alta no curto prazo e acima de 12,12 projetaria de 15,04 a 19,78. Tem suportes em 11,65 e 10,18.</t>
  </si>
  <si>
    <t>BRSR6 está em tendência de alta no curto prazo e acima de 16,77 projetaria de 20,59 a 26,79. Tem suportes em 16,18 e 14,26. O IFR sobrecomprado alerta realizações se perder 16,18.</t>
  </si>
  <si>
    <t>BBSE3 está em tendência de baixa no curto prazo e abaixo de 34,64 projetaria de 33,14 a 31,65. Tem resistências em 35,15  e 38,13.</t>
  </si>
  <si>
    <t>BMOB3 está em tendência de baixa no curto prazo e abaixo de 22,04 projetaria de 19,9 a 17,76. Tem resistências em 22,68  e 26,95.</t>
  </si>
  <si>
    <t>BERK34 está em tendência de baixa no curto prazo e abaixo de 132,99 projetaria de 128,77 a 124,56. Tem resistências em 134,54  e 142,96.</t>
  </si>
  <si>
    <t>BLAU3 está em tendência de alta no curto prazo e acima de 11,51 projetaria de 13,2 a 15,93. Tem suportes em 10,26 e 9,41.</t>
  </si>
  <si>
    <t>SOJA3 está em tendência de alta no curto prazo e acima de 10,47 projetaria de 12,11 a 14,76. Tem suportes em 8,5 e 7,67.</t>
  </si>
  <si>
    <t>BRBI11 está em tendência de alta no curto prazo e acima de 20,76 projetaria de 23,75 a 28,6. Tem suportes em 19,2 e 17,7.</t>
  </si>
  <si>
    <t>BBDC3 está em tendência de alta no curto prazo e acima de 16,54 projetaria de 18,25 a 21,01. Tem suportes em 15,73 e 14,87.</t>
  </si>
  <si>
    <t>BBDC4 está em tendência de alta no curto prazo e acima de 19,43 projetaria de 21,47 a 24,77. Tem suportes em 18,43 e 17,4.</t>
  </si>
  <si>
    <t>BRAP4 está em tendência de alta no curto prazo e acima de 21,44 projetaria de 25,58 a 32,28. Tem suportes em 20,7 e 18,62.</t>
  </si>
  <si>
    <t>BBAS3 está em tendência de alta no curto prazo e acima de 23,46 projetaria de 25,65 a 29,2. Tem suportes em 21,68 e 20,58. O padrão de volume favorece a alta.</t>
  </si>
  <si>
    <t>AGRO3 está em tendência de alta no curto prazo e acima de 20,58 projetaria de 21,8 a 23,79. Tem suportes em 20,02 e 19,4. O padrão de volume favorece a alta.</t>
  </si>
  <si>
    <t>BRKM5 está em tendência de alta no curto prazo e acima de 9,68 projetaria de 11,88 a 15,45. Tem suportes em 7,84 e 6,73.</t>
  </si>
  <si>
    <t>BRAV3 está em tendência de alta no curto prazo e acima de 19,06 projetaria de 22,62 a 28,39. Tem suportes em 16,49 e 14,7.</t>
  </si>
  <si>
    <t>AVGO34 está em tendência de baixa no curto prazo e abaixo de 25,62 projetaria de 23,25 a 20,89. Tem resistências em 26,64  e 31,36.</t>
  </si>
  <si>
    <t>BPAC11 está em tendência de alta no curto prazo e acima de 56,61 projetaria de 64,1 a 76,23. Tem suportes em 54,29 e 50,54.</t>
  </si>
  <si>
    <t>CXSE3 está em tendência de alta no curto prazo e acima de 16,58 projetaria de 18,61 a 21,9. Tem suportes em 16 e 14,98.</t>
  </si>
  <si>
    <t>CAML3 está em tendência de alta no curto prazo e acima de 5,91 projetaria de 6,66 a 7,89. Tem suportes em 5,46 e 5,08. O padrão de volume favorece a alta.</t>
  </si>
  <si>
    <t>BHIA3 está em tendência de baixa no curto prazo e abaixo de 2,93 projetaria de 2,25 a 1,58. Tem resistências em 3,02  e 4,36.</t>
  </si>
  <si>
    <t>CBAV3 está em tendência de alta no curto prazo e acima de 8,75 projetaria de 12,01 a 17,29. Tem suportes em 8,21 e 6,57. O padrão de volume favorece a alta. O IFR sobrecomprado alerta realizações se perder 8,21.</t>
  </si>
  <si>
    <t>CEAB3 está em tendência de baixa no curto prazo e abaixo de 10,65 projetaria de 8,18 a 5,72. Tem resistências em 11  e 15,92.</t>
  </si>
  <si>
    <t>CMIG4 está em tendência de alta no curto prazo e acima de 11,81 projetaria de 12,87 a 14,59. Tem suportes em 10,93 e 10,39.</t>
  </si>
  <si>
    <t>CHVX34 está em tendência de alta no curto prazo e acima de 90,7 projetaria de 98,17 a 110,26. Tem suportes em 85,94 e 82,2. O padrão de volume favorece a alta.</t>
  </si>
  <si>
    <t>CTGP34 está em tendência de alta no curto prazo e acima de 113,07 projetaria de 130,48 a 158,66. Tem suportes em 107,77 e 99,06.</t>
  </si>
  <si>
    <t>COCA34 está em tendência de baixa no curto prazo e abaixo de 61,71 projetaria de 59,15 a 56,59. Tem resistências em 63,1  e 68,21.</t>
  </si>
  <si>
    <t>COGN3 está em tendência de alta no curto prazo e acima de 3,73 projetaria de 4,46 a 5,66. Tem suportes em 3,54 e 3,17. O padrão de volume favorece a alta. O IFR sobrecomprado alerta realizações se perder 3,54.</t>
  </si>
  <si>
    <t>C2OI34 está em tendência de baixa no curto prazo e abaixo de 50,98 projetaria de 38,97 a 26,97. Tem resistências em 53,25  e 77,25.</t>
  </si>
  <si>
    <t>CSMG3 está em tendência de alta no curto prazo e acima de 44,65 projetaria de 53,69 a 68,31. Tem suportes em 43,67 e 39,14.</t>
  </si>
  <si>
    <t>CPLE3 está em tendência de alta no curto prazo e acima de 13,16 projetaria de 14,82 a 17,52. Tem suportes em 12,34 e 11,5. O padrão de volume favorece a alta.</t>
  </si>
  <si>
    <t>CSAN3 está em tendência de baixa no curto prazo e abaixo de 5,04 projetaria de 4,11 a 3,19. Tem resistências em 5,18  e 7,02.</t>
  </si>
  <si>
    <t>CPFE3 está em tendência de alta no curto prazo e acima de 54,94 projetaria de 65,68 a 83,06. Tem suportes em 52,95 e 47,57.</t>
  </si>
  <si>
    <t>CSED3 está em tendência de alta no curto prazo e acima de 6,57 projetaria de 7,95 a 10,2. Tem suportes em 6,4 e 5,7. O IFR sobrecomprado alerta realizações se perder 6,4.</t>
  </si>
  <si>
    <t>CMIN3 está em tendência de alta no curto prazo e acima de 5,88 projetaria de 6,54 a 7,62. Tem suportes em 5,47 e 5,13.</t>
  </si>
  <si>
    <t>CSUD3 está em tendência de alta no curto prazo e acima de 19,45 projetaria de 22,08 a 26,34. Tem suportes em 17,83 e 16,51. O padrão de volume favorece a alta.</t>
  </si>
  <si>
    <t>CURY3 está em tendência de alta no curto prazo e acima de 36,89 projetaria de 42,53 a 51,66. Tem suportes em 32,38 e 29,55. O padrão de volume favorece a alta.</t>
  </si>
  <si>
    <t>CVCB3 está em tendência de alta no curto prazo e acima de 2,52 projetaria de 3,06 a 3,94. Tem suportes em 2,33 e 2,05. O padrão de volume favorece a alta. O IFR sobrecomprado alerta realizações se perder 2,33.</t>
  </si>
  <si>
    <t>CYRE3 está em tendência de baixa no curto prazo e abaixo de 24,43 projetaria de 21,81 a 19,2. Tem resistências em 25,1  e 30,32.</t>
  </si>
  <si>
    <t>DASA3 está em tendência de alta no curto prazo e acima de 4,77 projetaria de 6,93 a 10,43. Tem suportes em 3,97 e 2,88.</t>
  </si>
  <si>
    <t>DESK3 está em tendência de alta no curto prazo e acima de 18,02 projetaria de 24,4 a 34,72. Tem suportes em 17,48 e 14,28. O padrão de volume favorece a alta. O IFR sobrecomprado alerta realizações se perder 17,48.</t>
  </si>
  <si>
    <t>DXCO3 está em tendência de alta no curto prazo e acima de 5,47 projetaria de 6,11 a 7,16. Tem suportes em 5,21 e 4,88. O IFR sobrecomprado alerta realizações se perder 5,21.</t>
  </si>
  <si>
    <t>Dexxos Par</t>
  </si>
  <si>
    <t>DEXP3</t>
  </si>
  <si>
    <t>DEXP3 está em tendência de alta no curto prazo e acima de 8,01 projetaria de 8,99 a 10,59. Tem suportes em 7,78 e 7,28.</t>
  </si>
  <si>
    <t>PNVL3 está em tendência de alta no curto prazo e acima de 12,3 projetaria de 14,33 a 17,62. Tem suportes em 11,94 e 10,92. O IFR sobrecomprado alerta realizações se perder 11,94.</t>
  </si>
  <si>
    <t>DIRR3 está em tendência de baixa no curto prazo e abaixo de 13,68 projetaria de 12,29 a 10,91. Tem resistências em 14,3  e 17,06.</t>
  </si>
  <si>
    <t>ECOR3 está em tendência de alta no curto prazo e acima de 11,44 projetaria de 14,02 a 18,2. Tem suportes em 10,91 e 9,61.</t>
  </si>
  <si>
    <t>LILY34 está em tendência de baixa no curto prazo e abaixo de 190,18 projetaria de 164,91 a 139,64. Tem resistências em 197,96  e 248,49.</t>
  </si>
  <si>
    <t>EMBJ3 está em tendência de alta no curto prazo e acima de 97,35 projetaria de 111,9 a 135,46. Tem suportes em 94,36 e 87,08. O IFR sobrecomprado alerta realizações se perder 94,36.</t>
  </si>
  <si>
    <t>ENGI11 está em tendência de alta no curto prazo e acima de 51,67 projetaria de 57,56 a 67,11. Tem suportes em 47,36 e 44,41.</t>
  </si>
  <si>
    <t>ENEV3 está em tendência de alta no curto prazo e acima de 21,2 projetaria de 24,98 a 31,1. Tem suportes em 20,44 e 18,54.</t>
  </si>
  <si>
    <t>EGIE3 está em tendência de alta no curto prazo e acima de 32,22 projetaria de 35 a 39,51. Tem suportes em 30,65 e 29,25.</t>
  </si>
  <si>
    <t>EQTL3 está em tendência de alta no curto prazo e acima de 41,35 projetaria de 46,31 a 54,34. Tem suportes em 38,7 e 36,21.</t>
  </si>
  <si>
    <t>EVEN3 está em tendência de baixa no curto prazo e abaixo de 7,46 projetaria de 6,7 a 5,95. Tem resistências em 7,61  e 9,11.</t>
  </si>
  <si>
    <t>EZTC3 está em tendência de alta no curto prazo e acima de 16,71 projetaria de 20,13 a 25,67. Tem suportes em 14,49 e 12,77.</t>
  </si>
  <si>
    <t>FESA4 está em tendência de baixa no curto prazo e abaixo de 6,72 projetaria de 6,11 a 5,51. Tem resistências em 6,92  e 8,12.</t>
  </si>
  <si>
    <t>FLRY3 está em tendência de alta no curto prazo e acima de 15,87 projetaria de 17,52 a 20,2. Tem suportes em 15,33 e 14,5. O padrão de volume favorece a alta.</t>
  </si>
  <si>
    <t>FRAS3 está em tendência de alta no curto prazo e acima de 25,43 projetaria de 27,88 a 31,86. Tem suportes em 23,64 e 22,41.</t>
  </si>
  <si>
    <t>FCXO34 está em tendência de alta no curto prazo e acima de 101,7 projetaria de 125,77 a 164,72. Tem suportes em 98,12 e 86,08.</t>
  </si>
  <si>
    <t>Gafisa</t>
  </si>
  <si>
    <t>GFSA3</t>
  </si>
  <si>
    <t>GFSA3 está em tendência de baixa no curto prazo e abaixo de 4,81 projetaria de 2,27 a -0,26. Tem resistências em 5,04  e 10,11.</t>
  </si>
  <si>
    <t>GGBR4 está em tendência de alta no curto prazo e acima de 21,4 projetaria de 24,74 a 30,15. Tem suportes em 20,98 e 19,3.</t>
  </si>
  <si>
    <t>GOAU4 está em tendência de alta no curto prazo e acima de 9,3 projetaria de 10,86 a 13,4. Tem suportes em 9,14 e 8,35.</t>
  </si>
  <si>
    <t>GGPS3 está em tendência de alta no curto prazo e acima de 17,83 projetaria de 19,32 a 21,73. Tem suportes em 16,85 e 16,1. O padrão de volume favorece a alta. O IFR sobrecomprado alerta realizações se perder 16,85.</t>
  </si>
  <si>
    <t>GRND3 está em tendência de alta no curto prazo e acima de 4,72 projetaria de 5,45 a 6,64. Tem suportes em 4,57 e 4,2.</t>
  </si>
  <si>
    <t>GMAT3 está em tendência de baixa no curto prazo e abaixo de 4,44 projetaria de 3,53 a 2,63. Tem resistências em 4,54  e 6,34.</t>
  </si>
  <si>
    <t>SBFG3 está em tendência de alta no curto prazo e acima de 16 projetaria de 18,89 a 23,57. Tem suportes em 13,05 e 11,6. O padrão de volume favorece a alta.</t>
  </si>
  <si>
    <t>GUAR3 está em tendência de alta no curto prazo e acima de 9,17 projetaria de 10,91 a 13,75. Tem suportes em 8,33 e 7,45.</t>
  </si>
  <si>
    <t>HAPV3 está em tendência de alta no curto prazo e acima de 41,7 projetaria de 59,57 a 88,5. Tem suportes em 15,23 e 6,29.</t>
  </si>
  <si>
    <t>HBOR3 está em tendência de alta no curto prazo e acima de 4,05 projetaria de 5,17 a 7. Tem suportes em 2,38 e 1,81.</t>
  </si>
  <si>
    <t>HBSA3 está em tendência de alta no curto prazo e acima de 4,24 projetaria de 4,84 a 5,82. Tem suportes em 3,89 e 3,58.</t>
  </si>
  <si>
    <t>HYPE3 está em tendência de alta no curto prazo e acima de 27,44 projetaria de 31,79 a 38,83. Tem suportes em 22,84 e 20,66. O padrão de volume favorece a alta.</t>
  </si>
  <si>
    <t>IGTI11 está em tendência de alta no curto prazo e acima de 27,63 projetaria de 30,8 a 35,94. Tem suportes em 25,42 e 23,83. O padrão de volume favorece a alta.</t>
  </si>
  <si>
    <t>ITLC34 está em tendência de alta no curto prazo e acima de 41,27 projetaria de 53,54 a 73,41. Tem suportes em 37,25 e 31,11. O padrão de volume favorece a alta. O IFR sobrecomprado alerta realizações se perder 37,25.</t>
  </si>
  <si>
    <t>INTB3 está em tendência de baixa no curto prazo e abaixo de 11,49 projetaria de 10,68 a 9,87. Tem resistências em 11,73  e 13,34.</t>
  </si>
  <si>
    <t>INBR32 está em tendência de alta no curto prazo e acima de 53 projetaria de 59,22 a 69,3. Tem suportes em 46,55 e 43,43.</t>
  </si>
  <si>
    <t>MYPK3 está em tendência de baixa no curto prazo e abaixo de 9,69 projetaria de 8,42 a 7,16. Tem resistências em 10,05  e 12,57.</t>
  </si>
  <si>
    <t>RANI3 está em tendência de alta no curto prazo e acima de 9,04 projetaria de 9,67 a 10,69. Tem suportes em 8,72 e 8,4. O padrão de volume favorece a alta.</t>
  </si>
  <si>
    <t>IRBR3 está em tendência de baixa no curto prazo e abaixo de 51,04 projetaria de 48,04 a 45,04. Tem resistências em 52,16  e 58,15.</t>
  </si>
  <si>
    <t>ISAE4 está em tendência de baixa no curto prazo e abaixo de 26,55 projetaria de 24,62 a 22,69. Tem resistências em 26,86  e 30,71.</t>
  </si>
  <si>
    <t>ITSA3 está em tendência de alta no curto prazo e acima de 12,59 projetaria de 14,24 a 16,93. Tem suportes em 12,09 e 11,26.</t>
  </si>
  <si>
    <t>ITSA4 está em tendência de alta no curto prazo e acima de 12,2 projetaria de 13,58 a 15,81. Tem suportes em 12,06 e 11,36. O padrão de volume favorece a alta. O IFR sobrecomprado alerta realizações se perder 12,06.</t>
  </si>
  <si>
    <t>ITUB3 está em tendência de alta no curto prazo e acima de 37,77 projetaria de 42,79 a 50,91. Tem suportes em 36,95 e 34,43.</t>
  </si>
  <si>
    <t>ITUB4 está em tendência de alta no curto prazo e acima de 40,48 projetaria de 44,54 a 51,13. Tem suportes em 39,77 e 37,73.</t>
  </si>
  <si>
    <t>JALL3 está em tendência de baixa no curto prazo e abaixo de 2,73 projetaria de 2,52 a 2,32. Tem resistências em 2,89  e 3,29.</t>
  </si>
  <si>
    <t>JBSS32 está em tendência de baixa no curto prazo e abaixo de 73,35 projetaria de 66,97 a 60,6. Tem resistências em 74,76  e 87,5.</t>
  </si>
  <si>
    <t>JHSF3 está em tendência de alta no curto prazo e acima de 8,28 projetaria de 10,11 a 13,07. Tem suportes em 8,03 e 7,11. O padrão de volume favorece a alta.</t>
  </si>
  <si>
    <t>JPMC34 está em tendência de alta no curto prazo e acima de 182,31 projetaria de 198,11 a 223,69. Tem suportes em 176,23 e 168,32.</t>
  </si>
  <si>
    <t>JSLG3 está em tendência de alta no curto prazo e acima de 6,45 projetaria de 8,04 a 10,62. Tem suportes em 5,93 e 5,13.</t>
  </si>
  <si>
    <t>KLBN3 está em tendência de alta no curto prazo e acima de 3,83 projetaria de 4,21 a 4,83. Tem suportes em 3,69 e 3,49.</t>
  </si>
  <si>
    <t>KLBN4 está em tendência de alta no curto prazo e acima de 3,81 projetaria de 4,18 a 4,78. Tem suportes em 3,68 e 3,49.</t>
  </si>
  <si>
    <t>KLBN11 está em tendência de alta no curto prazo e acima de 19,09 projetaria de 20,98 a 24,04. Tem suportes em 18,4 e 17,45.</t>
  </si>
  <si>
    <t>LAVV3 está em tendência de alta no curto prazo e acima de 16,86 projetaria de 19,77 a 24,5. Tem suportes em 16,48 e 15,02. O padrão de volume favorece a alta. O IFR sobrecomprado alerta realizações se perder 16,48.</t>
  </si>
  <si>
    <t>LIGT3 está em tendência de alta no curto prazo e acima de 6,49 projetaria de 7,91 a 10,21. Tem suportes em 4,68 e 3,96.</t>
  </si>
  <si>
    <t>RENT3 está em tendência de baixa no curto prazo e abaixo de 42,93 projetaria de 38,66 a 34,4. Tem resistências em 44,41  e 52,93.</t>
  </si>
  <si>
    <t>LOGG3 está em tendência de alta no curto prazo e acima de 26,95 projetaria de 32,28 a 40,92. Tem suportes em 26,43 e 23,76. O IFR sobrecomprado alerta realizações se perder 26,43.</t>
  </si>
  <si>
    <t>LREN3 está em tendência de baixa no curto prazo e abaixo de 13,24 projetaria de 11,82 a 10,4. Tem resistências em 13,59  e 16,42.</t>
  </si>
  <si>
    <t>LWSA3 está em tendência de alta no curto prazo e acima de 4,82 projetaria de 5,48 a 6,56. Tem suportes em 4,29 e 3,95. O padrão de volume favorece a alta.</t>
  </si>
  <si>
    <t>MDIA3 está em tendência de alta no curto prazo e acima de 29,13 projetaria de 32,88 a 38,95. Tem suportes em 24,31 e 22,43.</t>
  </si>
  <si>
    <t>MGLU3 está em tendência de baixa no curto prazo e abaixo de 8,83 projetaria de 7,47 a 6,11. Tem resistências em 9,31  e 12,02.</t>
  </si>
  <si>
    <t>POMO3 está em tendência de alta no curto prazo e acima de 6,83 projetaria de 7,92 a 9,69. Tem suportes em 5,53 e 4,98.</t>
  </si>
  <si>
    <t>POMO4 está em tendência de alta no curto prazo e acima de 8,05 projetaria de 9,65 a 12,24. Tem suportes em 5,86 e 5,05.</t>
  </si>
  <si>
    <t>MBRF3 está em tendência de baixa no curto prazo e abaixo de 18,49 projetaria de 14,7 a 10,92. Tem resistências em 19  e 26,56.</t>
  </si>
  <si>
    <t>CASH3 está em tendência de baixa no curto prazo e abaixo de 3,96 projetaria de 3,49 a 3,02. Tem resistências em 4,04  e 4,97.</t>
  </si>
  <si>
    <t>MELK3 está em tendência de baixa no curto prazo e abaixo de 3,64 projetaria de 3,47 a 3,31. Tem resistências em 3,75  e 4,07.</t>
  </si>
  <si>
    <t>MELI34 está em tendência de alta no curto prazo e acima de 112,67 projetaria de 129,39 a 156,46. Tem suportes em 96,55 e 88,18.</t>
  </si>
  <si>
    <t>BMEB4 está em tendência de baixa no curto prazo e abaixo de 57,5 projetaria de 47,37 a 37,24. Tem resistências em 59,82  e 80,07.</t>
  </si>
  <si>
    <t>M1TA34 está em tendência de baixa no curto prazo e abaixo de 123,3 projetaria de 111,2 a 99,11. Tem resistências em 125,4  e 149,58.</t>
  </si>
  <si>
    <t>LEVE3 está em tendência de baixa no curto prazo e abaixo de 32,65 projetaria de 29,87 a 27,1. Tem resistências em 33,71  e 39,25.</t>
  </si>
  <si>
    <t>MUTC34 está em tendência de alta no curto prazo e acima de 311,54 projetaria de 432 a 626,94. Tem suportes em 292 e 231,76. O IFR sobrecomprado alerta realizações se perder 292.</t>
  </si>
  <si>
    <t>MSFT34 está em tendência de baixa no curto prazo e abaixo de 105,55 projetaria de 99,43 a 93,32. Tem resistências em 107,23  e 119,45.</t>
  </si>
  <si>
    <t>MILS3 está em tendência de alta no curto prazo e acima de 14,49 projetaria de 16,47 a 19,67. Tem suportes em 14,09 e 13,09.</t>
  </si>
  <si>
    <t>BEEF3 está em tendência de baixa no curto prazo e abaixo de 5,18 projetaria de 4,46 a 3,75. Tem resistências em 5,35  e 6,77.</t>
  </si>
  <si>
    <t>MTRE3 está em tendência de alta no curto prazo e acima de 3,83 projetaria de 4,14 a 4,66. Tem suportes em 3,71 e 3,55. O padrão de volume favorece a alta.</t>
  </si>
  <si>
    <t>MOTV3 está em tendência de alta no curto prazo e acima de 16,72 projetaria de 18,67 a 21,84. Tem suportes em 15,24 e 14,26. O padrão de volume favorece a alta.</t>
  </si>
  <si>
    <t>MDNE3 está em tendência de alta no curto prazo e acima de 28,29 projetaria de 33,22 a 41,21. Tem suportes em 26,45 e 23,98. O IFR sobrecomprado alerta realizações se perder 26,45.</t>
  </si>
  <si>
    <t>MOVI3 está em tendência de baixa no curto prazo e abaixo de 9,86 projetaria de 7,97 a 6,09. Tem resistências em 10,1  e 13,86.</t>
  </si>
  <si>
    <t>MRVE3 está em tendência de alta no curto prazo e acima de 9,5 projetaria de 11,59 a 14,98. Tem suportes em 8,05 e 7.</t>
  </si>
  <si>
    <t>Multilaser</t>
  </si>
  <si>
    <t>MLAS3</t>
  </si>
  <si>
    <t>MLAS3 está em tendência de alta no curto prazo e acima de 1,51 projetaria de 1,95 a 2,66. Tem suportes em 1,36 e 1,13. O padrão de volume favorece a alta.</t>
  </si>
  <si>
    <t>MULT3 está em tendência de alta no curto prazo e acima de 30,43 projetaria de 33,09 a 37,4. Tem suportes em 27,38 e 26,04. O padrão de volume favorece a alta.</t>
  </si>
  <si>
    <t>NATU3 está em tendência de baixa no curto prazo e abaixo de 7,3 projetaria de 6,27 a 5,25. Tem resistências em 7,46  e 9,5.</t>
  </si>
  <si>
    <t>NEOE3 está em tendência de alta no curto prazo e acima de 32,09 projetaria de 36,05 a 42,45. Tem suportes em 31,95 e 29,96. O IFR sobrecomprado alerta realizações se perder 31,95.</t>
  </si>
  <si>
    <t>NFLX34 está em tendência de baixa no curto prazo e abaixo de 9,48 projetaria de 8,15 a 6,83. Tem resistências em 9,75  e 12,39.</t>
  </si>
  <si>
    <t>N1VO34 está em tendência de alta no curto prazo e acima de 41,48 projetaria de 49,47 a 62,41. Tem suportes em 39,37 e 35,37. O padrão de volume favorece a alta. O IFR sobrecomprado alerta realizações se perder 39,37.</t>
  </si>
  <si>
    <t>ROXO34 está em tendência de alta no curto prazo e acima de 16,5 projetaria de 18,49 a 21,72. Tem suportes em 15,6 e 14,6.</t>
  </si>
  <si>
    <t>NVDC34 está em tendência de baixa no curto prazo e abaixo de 20,53 projetaria de 18,98 a 17,44. Tem resistências em 20,87  e 23,95.</t>
  </si>
  <si>
    <t>OPCT3 está em tendência de alta no curto prazo e acima de 8,97 projetaria de 10,31 a 12,48. Tem suportes em 8,77 e 8,09. O IFR sobrecomprado alerta realizações se perder 8,77.</t>
  </si>
  <si>
    <t>ODPV3 está em tendência de baixa no curto prazo e abaixo de 11,18 projetaria de 10,35 a 9,52. Tem resistências em 11,4  e 13,05.</t>
  </si>
  <si>
    <t>OIBR3 está em tendência de alta no curto prazo e acima de 0,56 projetaria de 0,88 a 1,4. Tem suportes em 0,18 e 0,01. O padrão de volume favorece a alta.</t>
  </si>
  <si>
    <t>ONCO3 está em tendência de alta no curto prazo e acima de 3,9 projetaria de 5,31 a 7,61. Tem suportes em 2,61 e 1,9.</t>
  </si>
  <si>
    <t>ORCL34 está em tendência de baixa no curto prazo e abaixo de 169 projetaria de 123,3 a 77,6. Tem resistências em 178,59  e 269,98.</t>
  </si>
  <si>
    <t>OBTC3 está em tendência de baixa no curto prazo e abaixo de 8,81 projetaria de 2,57 a -3,66. Tem resistências em 9,19  e 21,66.</t>
  </si>
  <si>
    <t>ORVR3 está em tendência de alta no curto prazo e acima de 72,65 projetaria de 85,16 a 105,41. Tem suportes em 71,11 e 64,85. O padrão de volume favorece a alta. O IFR sobrecomprado alerta realizações se perder 71,11.</t>
  </si>
  <si>
    <t>PCAR3 está em tendência de baixa no curto prazo e abaixo de 3,71 projetaria de 3,32 a 2,93. Tem resistências em 3,97  e 4,74.</t>
  </si>
  <si>
    <t>PGMN3 está em tendência de alta no curto prazo e acima de 6,71 projetaria de 8,8 a 12,18. Tem suportes em 6,35 e 5,3.</t>
  </si>
  <si>
    <t>P2LT34 está em tendência de baixa no curto prazo e abaixo de 312,8 projetaria de 279,78 a 246,77. Tem resistências em 319,35  e 385,37.</t>
  </si>
  <si>
    <t>PETR3 está em tendência de baixa no curto prazo e abaixo de 31,79 projetaria de 30,27 a 28,75. Tem resistências em 32,39  e 35,42.</t>
  </si>
  <si>
    <t>PETR4 está em tendência de baixa no curto prazo e abaixo de 30,14 projetaria de 28,9 a 27,66. Tem resistências em 30,74  e 33,21.</t>
  </si>
  <si>
    <t>RECV3 está em tendência de alta no curto prazo e acima de 12,17 projetaria de 13,86 a 16,6. Tem suportes em 10,07 e 9,22. O padrão de volume favorece a alta.</t>
  </si>
  <si>
    <t>PRIO3 está em tendência de alta no curto prazo e acima de 43,07 projetaria de 48,56 a 57,45. Tem suportes em 41,52 e 38,77. O padrão de volume favorece a alta. O IFR sobrecomprado alerta realizações se perder 41,52.</t>
  </si>
  <si>
    <t>AUAU3 está em tendência de alta no curto prazo e acima de 4,14 projetaria de 4,85 a 6,02. Tem suportes em 3,77 e 3,41.</t>
  </si>
  <si>
    <t>PINE4 está em tendência de alta no curto prazo e acima de 13,41 projetaria de 17,84 a 25,02. Tem suportes em 12,88 e 10,66. O IFR sobrecomprado alerta realizações se perder 12,88.</t>
  </si>
  <si>
    <t>PLPL3 está em tendência de alta no curto prazo e acima de 17,38 projetaria de 20,15 a 24,63. Tem suportes em 14,62 e 13,23. O padrão de volume favorece a alta.</t>
  </si>
  <si>
    <t>PSSA3 está em tendência de baixa no curto prazo e abaixo de 47,03 projetaria de 45,09 a 43,15. Tem resistências em 48,07  e 51,94.</t>
  </si>
  <si>
    <t>POSI3 está em tendência de baixa no curto prazo e abaixo de 4,03 projetaria de 3,75 a 3,47. Tem resistências em 4,1  e 4,65.</t>
  </si>
  <si>
    <t>PRNR3 está em tendência de baixa no curto prazo e abaixo de 15,59 projetaria de 14,45 a 13,32. Tem resistências em 15,85  e 18,11.</t>
  </si>
  <si>
    <t>QUAL3 está em tendência de baixa no curto prazo e abaixo de 2,21 projetaria de 1,91 a 1,62. Tem resistências em 2,31  e 2,89.</t>
  </si>
  <si>
    <t>LJQQ3 está em tendência de alta no curto prazo e acima de 2,87 projetaria de 3,42 a 4,32. Tem suportes em 2,33 e 2,05. O padrão de volume favorece a alta.</t>
  </si>
  <si>
    <t>RADL3 está em tendência de alta no curto prazo e acima de 24,95 projetaria de 30,34 a 39,08. Tem suportes em 23,78 e 21,08.</t>
  </si>
  <si>
    <t>RAIZ4 está em tendência de alta no curto prazo e acima de 1,42 projetaria de 1,8 a 2,43. Tem suportes em 0,82 e 0,62. O padrão de volume favorece a alta.</t>
  </si>
  <si>
    <t>RAPT4 está em tendência de alta no curto prazo e acima de 6,95 projetaria de 8,05 a 9,84. Tem suportes em 6,25 e 5,69. O padrão de volume favorece a alta.</t>
  </si>
  <si>
    <t>RCSL3 está em tendência de alta no curto prazo e acima de 4,6 projetaria de 6,57 a 9,77. Tem suportes em 3,8 e 2,81. O padrão de volume favorece a alta. O IFR sobrecomprado alerta realizações se perder 3,8.</t>
  </si>
  <si>
    <t>RCSL4 está em tendência de alta no curto prazo e acima de 9,94 projetaria de 15,44 a 24,35. Tem suportes em 8,75 e 5,99. O padrão de volume favorece a alta. O IFR sobrecomprado alerta realizações se perder 8,75.</t>
  </si>
  <si>
    <t>RDOR3 está em tendência de baixa no curto prazo e abaixo de 40,5 projetaria de 37,65 a 34,8. Tem resistências em 41,6  e 47,29.</t>
  </si>
  <si>
    <t>RGTI34 está em tendência de alta no curto prazo e acima de 319 projetaria de 465,63 a 702,91. Tem suportes em 133,15 e 59,83.</t>
  </si>
  <si>
    <t>RIOT34 está em tendência de alta no curto prazo e acima de 459,71 projetaria de 541,1 a 672,81. Tem suportes em 432,02 e 391,32.</t>
  </si>
  <si>
    <t>Romi</t>
  </si>
  <si>
    <t>ROMI3</t>
  </si>
  <si>
    <t>ROMI3 está em tendência de alta no curto prazo e acima de 8,26 projetaria de 8,79 a 9,65. Tem suportes em 8,05 e 7,78.</t>
  </si>
  <si>
    <t>RAIL3 está em tendência de baixa no curto prazo e abaixo de 14,77 projetaria de 13,76 a 12,76. Tem resistências em 15,07  e 17,07.</t>
  </si>
  <si>
    <t>SBSP3 está em tendência de alta no curto prazo e acima de 138,67 projetaria de 152,65 a 175,29. Tem suportes em 131,05 e 124,05.</t>
  </si>
  <si>
    <t>SAPR3 está em tendência de alta no curto prazo e acima de 9,83 projetaria de 11,72 a 14,79. Tem suportes em 9,41 e 8,46. O padrão de volume favorece a alta. O IFR sobrecomprado alerta realizações se perder 9,41.</t>
  </si>
  <si>
    <t>SAPR4 está em tendência de alta no curto prazo e acima de 8,44 projetaria de 9,62 a 11,53. Tem suportes em 8,18 e 7,58. O padrão de volume favorece a alta. O IFR sobrecomprado alerta realizações se perder 8,18.</t>
  </si>
  <si>
    <t>SAPR11 está em tendência de alta no curto prazo e acima de 43,7 projetaria de 50,3 a 60,98. Tem suportes em 42,17 e 38,86. O padrão de volume favorece a alta. O IFR sobrecomprado alerta realizações se perder 42,17.</t>
  </si>
  <si>
    <t>SANB4 está em tendência de alta no curto prazo e acima de 18,07 projetaria de 20,74 a 25,06. Tem suportes em 17,16 e 15,82. O padrão de volume favorece a alta.</t>
  </si>
  <si>
    <t>SANB11 está em tendência de alta no curto prazo e acima de 34,98 projetaria de 40,35 a 49,05. Tem suportes em 33,61 e 30,92. O padrão de volume favorece a alta.</t>
  </si>
  <si>
    <t>SMTO3 está em tendência de alta no curto prazo e acima de 18,47 projetaria de 21,9 a 27,46. Tem suportes em 14,16 e 12,44. O padrão de volume favorece a alta.</t>
  </si>
  <si>
    <t>SEER3 está em tendência de alta no curto prazo e acima de 11,49 projetaria de 13,43 a 16,57. Tem suportes em 10,13 e 9,15. O padrão de volume favorece a alta. O IFR sobrecomprado alerta realizações se perder 10,13.</t>
  </si>
  <si>
    <t>SRNA3 está em tendência de alta no curto prazo e acima de 12,63 projetaria de 12,96 a 13,51. Tem suportes em 12,59 e 12,42.</t>
  </si>
  <si>
    <t>CSNA3 está em tendência de alta no curto prazo e acima de 10,1 projetaria de 11,65 a 14,17. Tem suportes em 9,8 e 9,02.</t>
  </si>
  <si>
    <t>S2GM34 está em tendência de alta no curto prazo e acima de 29,65 projetaria de 42,83 a 64,17. Tem suportes em 22,95 e 16,35. O padrão de volume favorece a alta.</t>
  </si>
  <si>
    <t>SIMH3 está em tendência de baixa no curto prazo e abaixo de 5,35 projetaria de 4,31 a 3,27. Tem resistências em 5,5  e 7,57.</t>
  </si>
  <si>
    <t>SLCE3 está em tendência de alta no curto prazo e acima de 14,95 projetaria de 16,07 a 17,9. Tem suportes em 14,45 e 13,88. O padrão de volume favorece a alta.</t>
  </si>
  <si>
    <t>SMFT3 está em tendência de baixa no curto prazo e abaixo de 23,06 projetaria de 21,82 a 20,58. Tem resistências em 23,68  e 26,15.</t>
  </si>
  <si>
    <t>STOC34 está em tendência de baixa no curto prazo e abaixo de 78,25 projetaria de 68,47 a 58,7. Tem resistências em 81,09  e 100,63.</t>
  </si>
  <si>
    <t>M2ST34 está em tendência de baixa no curto prazo e abaixo de 11,94 projetaria de 6,96 a 1,99. Tem resistências em 12,79  e 22,73.</t>
  </si>
  <si>
    <t>SUZB3 está em tendência de alta no curto prazo e acima de 52,51 projetaria de 56,85 a 63,87. Tem suportes em 49,55 e 47,37.</t>
  </si>
  <si>
    <t>SYNE3 está em tendência de baixa no curto prazo e abaixo de 4,7 projetaria de 4,34 a 3,99. Tem resistências em 4,83  e 5,53.</t>
  </si>
  <si>
    <t>TAEE4 está em tendência de baixa no curto prazo e abaixo de 13,41 projetaria de 12,22 a 11,03. Tem resistências em 13,72  e 16,09.</t>
  </si>
  <si>
    <t>TAEE11 está em tendência de baixa no curto prazo e abaixo de 39,91 projetaria de 36,34 a 32,77. Tem resistências em 40,82  e 47,95.</t>
  </si>
  <si>
    <t>TSMC34 está em tendência de alta no curto prazo e acima de 224,83 projetaria de 262,87 a 324,44. Tem suportes em 213,8 e 194,77. O padrão de volume favorece a alta.</t>
  </si>
  <si>
    <t>TASA4 está em tendência de alta no curto prazo e acima de 5,52 projetaria de 6,16 a 7,2. Tem suportes em 5,23 e 4,9. O IFR sobrecomprado alerta realizações se perder 5,23.</t>
  </si>
  <si>
    <t>TGMA3 está em tendência de baixa no curto prazo e abaixo de 35,45 projetaria de 33,23 a 31,01. Tem resistências em 35,84  e 40,27.</t>
  </si>
  <si>
    <t>VIVT3 está em tendência de alta no curto prazo e acima de 35,45 projetaria de 37,97 a 42,05. Tem suportes em 33,14 e 31,87.</t>
  </si>
  <si>
    <t>TEND3 está em tendência de alta no curto prazo e acima de 27,64 projetaria de 31,79 a 38,51. Tem suportes em 25,19 e 23,11.</t>
  </si>
  <si>
    <t>TSLA34 está em tendência de baixa no curto prazo e abaixo de 72,22 projetaria de 63,46 a 54,71. Tem resistências em 75,21  e 92,71.</t>
  </si>
  <si>
    <t>TIMS3 está em tendência de alta no curto prazo e acima de 24,44 projetaria de 26,52 a 29,9. Tem suportes em 21,86 e 20,81.</t>
  </si>
  <si>
    <t>TOTS3 está em tendência de alta no curto prazo e acima de 48,22 projetaria de 53,07 a 60,94. Tem suportes em 43,23 e 40,8.</t>
  </si>
  <si>
    <t>TFCO4 está em tendência de alta no curto prazo e acima de 18,38 projetaria de 20,34 a 23,51. Tem suportes em 16,12 e 15,13.</t>
  </si>
  <si>
    <t>TRIS3 está em tendência de baixa no curto prazo e abaixo de 6,01 projetaria de 5,27 a 4,53. Tem resistências em 6,17  e 7,64.</t>
  </si>
  <si>
    <t>TUPY3 está em tendência de baixa no curto prazo e abaixo de 11,55 projetaria de 10,32 a 9,09. Tem resistências em 11,87  e 14,32.</t>
  </si>
  <si>
    <t>U1BE34 está em tendência de alta no curto prazo e acima de 136,4 projetaria de 154 a 182,48. Tem suportes em 113,78 e 104,97.</t>
  </si>
  <si>
    <t>UGPA3 está em tendência de alta no curto prazo e acima de 22,73 projetaria de 25,02 a 28,73. Tem suportes em 20,83 e 19,68. O padrão de volume favorece a alta.</t>
  </si>
  <si>
    <t>FIQE3 está em tendência de alta no curto prazo e acima de 5,59 projetaria de 6,92 a 9,08. Tem suportes em 4,87 e 4,2.</t>
  </si>
  <si>
    <t>UNIP6 está em tendência de alta no curto prazo e acima de 72,69 projetaria de 84,91 a 104,68. Tem suportes em 58,42 e 52,3.</t>
  </si>
  <si>
    <t>U2PS34 está em tendência de alta no curto prazo e acima de 18,84 projetaria de 24,69 a 34,17. Tem suportes em 13,16 e 10,23. O padrão de volume favorece a alta.</t>
  </si>
  <si>
    <t>USIM3 está em tendência de alta no curto prazo e acima de 6,63 projetaria de 8,13 a 10,56. Tem suportes em 6,49 e 5,73. O IFR sobrecomprado alerta realizações se perder 6,49.</t>
  </si>
  <si>
    <t>USIM5 está em tendência de alta no curto prazo e acima de 6,68 projetaria de 8,2 a 10,67. Tem suportes em 6,52 e 5,75. O IFR sobrecomprado alerta realizações se perder 6,52.</t>
  </si>
  <si>
    <t>VALE3 está em tendência de alta no curto prazo e acima de 77,34 projetaria de 92,22 a 116,29. Tem suportes em 74,2 e 66,75.</t>
  </si>
  <si>
    <t>VLID3 está em tendência de baixa no curto prazo e abaixo de 20,68 projetaria de 19,34 a 18. Tem resistências em 20,94  e 23,61.</t>
  </si>
  <si>
    <t>VAMO3 está em tendência de baixa no curto prazo e abaixo de 3,29 projetaria de 2,86 a 2,44. Tem resistências em 3,38  e 4,22.</t>
  </si>
  <si>
    <t>VBBR3 está em tendência de alta no curto prazo e acima de 26,24 projetaria de 29,74 a 35,41. Tem suportes em 25,35 e 23,59.</t>
  </si>
  <si>
    <t>VISA34 está em tendência de baixa no curto prazo e abaixo de 93,48 projetaria de 88,87 a 84,27. Tem resistências em 95,14  e 104,34.</t>
  </si>
  <si>
    <t>VTRU3 está em tendência de alta no curto prazo e acima de 16,05 projetaria de 19,83 a 25,95. Tem suportes em 15,47 e 13,57. O IFR sobrecomprado alerta realizações se perder 15,47.</t>
  </si>
  <si>
    <t>VIVA3 está em tendência de baixa no curto prazo e abaixo de 30,29 projetaria de 27,17 a 24,05. Tem resistências em 31,55  e 37,78.</t>
  </si>
  <si>
    <t>VVEO3 está em tendência de baixa no curto prazo e abaixo de 1,34 projetaria de 1,05 a 0,76. Tem resistências em 1,39  e 1,96.</t>
  </si>
  <si>
    <t>VULC3 está em tendência de baixa no curto prazo e abaixo de 19,61 projetaria de 18,14 a 16,67. Tem resistências em 19,94  e 22,87.</t>
  </si>
  <si>
    <t>WALM34 está em tendência de baixa no curto prazo e abaixo de 37,57 projetaria de 35,14 a 32,72. Tem resistências em 38,67  e 43,51.</t>
  </si>
  <si>
    <t>Walt Disney Co</t>
  </si>
  <si>
    <t>DISB34</t>
  </si>
  <si>
    <t>DISB34 está em tendência de alta no curto prazo e acima de 43,28 projetaria de 47,55 a 54,45. Tem suportes em 40,39 e 38,25.</t>
  </si>
  <si>
    <t>WEGE3 está em tendência de baixa no curto prazo e abaixo de 45,66 projetaria de 40,93 a 36,21. Tem resistências em 46,38  e 55,82.</t>
  </si>
  <si>
    <t>WIZC3 está em tendência de alta no curto prazo e acima de 9,3 projetaria de 10,25 a 11,8. Tem suportes em 9,07 e 8,59.</t>
  </si>
  <si>
    <t>YDUQ3 está em tendência de alta no curto prazo e acima de 14,03 projetaria de 16,07 a 19,37. Tem suportes em 12,65 e 11,62.</t>
  </si>
  <si>
    <t>DOLA11 está em tendência de baixa no curto prazo e abaixo de 10,31 projetaria de 10,05 a 9,79. Tem resistências em 10,4  e 10,91.</t>
  </si>
  <si>
    <t>COIN11 está em tendência de baixa no curto prazo e abaixo de 63,85 projetaria de 55,94 a 48,03. Tem resistências em 65,16  e 80,97.</t>
  </si>
  <si>
    <t>SPYI11 está em tendência de baixa no curto prazo e abaixo de 112,8 projetaria de 109,27 a 105,74. Tem resistências em 114  e 121,05.</t>
  </si>
  <si>
    <t>Fundo Buena Vista II Fundo de Índice</t>
  </si>
  <si>
    <t>QQQI11</t>
  </si>
  <si>
    <t>QQQI11 está em tendência de baixa no curto prazo e abaixo de 100,2 projetaria de 96,95 a 93,71. Tem resistências em 101,47  e 107,95.</t>
  </si>
  <si>
    <t>BSIL39 está em tendência de alta no curto prazo e acima de 61,16 projetaria de 78,43 a 106,38. Tem suportes em 47 e 38,36.</t>
  </si>
  <si>
    <t>BURA39 está em tendência de alta no curto prazo e acima de 54,19 projetaria de 65,69 a 84,3. Tem suportes em 44,35 e 38,59.</t>
  </si>
  <si>
    <t>BITH11 está em tendência de baixa no curto prazo e abaixo de 109,51 projetaria de 93,83 a 78,16. Tem resistências em 111,81  e 143,15.</t>
  </si>
  <si>
    <t>ETHE11 está em tendência de baixa no curto prazo e abaixo de 47,72 projetaria de 38,02 a 28,32. Tem resistências em 48,87  e 68,26.</t>
  </si>
  <si>
    <t>HASH11 está em tendência de baixa no curto prazo e abaixo de 66,3 projetaria de 55,96 a 45,62. Tem resistências em 67,96  e 88,63.</t>
  </si>
  <si>
    <t>WRLD11 está em tendência de alta no curto prazo e acima de 148,49 projetaria de 160,04 a 178,73. Tem suportes em 139,16 e 133,38.</t>
  </si>
  <si>
    <t>Investogps&amp;P</t>
  </si>
  <si>
    <t>GPUS11</t>
  </si>
  <si>
    <t>GPUS11 está em tendência de baixa no curto prazo e abaixo de 111,84 projetaria de 107,74 a 103,65. Tem resistências em 113,12  e 121,3.</t>
  </si>
  <si>
    <t>IBIT39 está em tendência de alta no curto prazo e acima de 127,1 projetaria de 153,42 a 196,02. Tem suportes em 91,09 e 77,92.</t>
  </si>
  <si>
    <t>BOVA11 está em tendência de alta no curto prazo e acima de 161,74 projetaria de 176,84 a 201,28. Tem suportes em 159,5 e 151,94.</t>
  </si>
  <si>
    <t>BIVB39 está em tendência de baixa no curto prazo e abaixo de 92,88 projetaria de 89,68 a 86,49. Tem resistências em 93,99  e 100,37.</t>
  </si>
  <si>
    <t>Ishares Eqwe</t>
  </si>
  <si>
    <t>EWBZ11</t>
  </si>
  <si>
    <t>EWBZ11 está em tendência de alta no curto prazo e acima de 135,02 projetaria de 146,03 a 163,86. Tem suportes em 131,04 e 125,53. O padrão de volume favorece a alta.</t>
  </si>
  <si>
    <t>iShares MSCI Acwi (All Country World Index)</t>
  </si>
  <si>
    <t>BACW39</t>
  </si>
  <si>
    <t>BACW39 está em tendência de alta no curto prazo e acima de 83,29 projetaria de 90,39 a 101,88. Tem suportes em 77,4 e 73,84. O padrão de volume favorece a alta.</t>
  </si>
  <si>
    <t>IVVB11 está em tendência de baixa no curto prazo e abaixo de 417,68 projetaria de 403,75 a 389,82. Tem resistências em 421  e 448,85.</t>
  </si>
  <si>
    <t>BSLV39 está em tendência de alta no curto prazo e acima de 132,62 projetaria de 173,7 a 240,18. Tem suportes em 125,66 e 105,11. O padrão de volume favorece a alta.</t>
  </si>
  <si>
    <t>SMAL11 está em tendência de alta no curto prazo e acima de 120,6 projetaria de 132,26 a 151,14. Tem suportes em 114,13 e 108,29. O padrão de volume favorece a alta.</t>
  </si>
  <si>
    <t>BOVV11 está em tendência de alta no curto prazo e acima de 169,63 projetaria de 185,47 a 211,11. Tem suportes em 167,27 e 159,34.</t>
  </si>
  <si>
    <t>DIVO11 está em tendência de alta no curto prazo e acima de 120 projetaria de 130,33 a 147,05. Tem suportes em 116,53 e 111,36.</t>
  </si>
  <si>
    <t>It Now Ifnc Fundo de Indice</t>
  </si>
  <si>
    <t>FIND11</t>
  </si>
  <si>
    <t>FIND11 está em tendência de alta no curto prazo e acima de 175,14 projetaria de 191,8 a 218,77. Tem suportes em 170,31 e 161,97. O padrão de volume favorece a alta.</t>
  </si>
  <si>
    <t>SPXR11 está em tendência de alta no curto prazo e acima de 64,57 projetaria de 68,56 a 75,03. Tem suportes em 64 e 62.</t>
  </si>
  <si>
    <t>SPXI11 está em tendência de baixa no curto prazo e abaixo de 404,7 projetaria de 388,32 a 371,95. Tem resistências em 409,6  e 442,34.</t>
  </si>
  <si>
    <t>TECK11 está em tendência de baixa no curto prazo e abaixo de 109 projetaria de 105,35 a 101,7. Tem resistências em 110,64  e 117,93.</t>
  </si>
  <si>
    <t>Nu Rend Ibov</t>
  </si>
  <si>
    <t>NDIV11</t>
  </si>
  <si>
    <t>NDIV11 está em tendência de alta no curto prazo e acima de 121,93 projetaria de 132,47 a 149,52. Tem suportes em 120,53 e 115,25. O padrão de volume favorece a alta.</t>
  </si>
  <si>
    <t>QBTC11 está em tendência de baixa no curto prazo e abaixo de 29,28 projetaria de 25,19 a 21,1. Tem resistências em 29,91  e 38,08.</t>
  </si>
  <si>
    <t>QSOL11 está em tendência de alta no curto prazo e acima de 16,49 projetaria de 21,76 a 30,3. Tem suportes em 8,89 e 6,25.</t>
  </si>
  <si>
    <t>SOLH11 está em tendência de alta no curto prazo e acima de 37,46 projetaria de 49,43 a 68,81. Tem suportes em 20,24 e 14,25.</t>
  </si>
  <si>
    <t>BOVX11 está em tendência de alta no curto prazo e acima de 16,85 projetaria de 18,41 a 20,95. Tem suportes em 16,58 e 15,79.</t>
  </si>
  <si>
    <t>NASD11 está em tendência de baixa no curto prazo e abaixo de 19,02 projetaria de 18,35 a 17,68. Tem resistências em 19,28  e 20,61.</t>
  </si>
  <si>
    <t>GOLD11 está em tendência de alta no curto prazo e acima de 26,28 projetaria de 30,09 a 36,26. Tem suportes em 25,02 e 23,11.</t>
  </si>
  <si>
    <t>Trend Us Lrg</t>
  </si>
  <si>
    <t>USAL11</t>
  </si>
  <si>
    <t>USAL11 está em tendência de baixa no curto prazo e abaixo de 15,99 projetaria de 15,45 a 14,92. Tem resistências em 16,21  e 17,27.</t>
  </si>
  <si>
    <t>Trend Us Tec</t>
  </si>
  <si>
    <t>UTEC11</t>
  </si>
  <si>
    <t>UTEC11 está em tendência de baixa no curto prazo e abaixo de 23,91 projetaria de 22,87 a 21,83. Tem resistências em 24,35  e 26,42.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</si>
</sst>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285" sqref="T28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173</v>
      </c>
      <c r="W7" s="44">
        <f>COUNTIF($P$15:$P$350,"Baixa")</f>
        <v>95</v>
      </c>
      <c r="X7" s="44"/>
      <c r="Y7" s="44">
        <f>V7+W7</f>
        <v>268</v>
      </c>
    </row>
    <row r="8" spans="2:259" ht="15" customHeight="1" x14ac:dyDescent="0.25">
      <c r="B8" s="3"/>
      <c r="C8" s="31"/>
      <c r="D8" s="32"/>
      <c r="E8" s="32"/>
      <c r="F8" s="32"/>
      <c r="G8" s="32"/>
      <c r="H8" s="32"/>
      <c r="I8" s="32"/>
      <c r="J8" s="32"/>
      <c r="K8" s="32"/>
      <c r="L8" s="32"/>
      <c r="M8" s="32"/>
      <c r="N8" s="32"/>
      <c r="O8" s="33"/>
      <c r="P8" s="32"/>
      <c r="Q8" s="34"/>
      <c r="R8" s="23"/>
      <c r="V8" s="45">
        <f>V7/Y7</f>
        <v>0.64552238805970152</v>
      </c>
      <c r="W8" s="45">
        <f>W7/Y7</f>
        <v>0.35447761194029853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46034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456</v>
      </c>
      <c r="D15" s="19" t="s">
        <v>201</v>
      </c>
      <c r="E15" s="16"/>
      <c r="F15" s="18">
        <v>16.32</v>
      </c>
      <c r="G15" s="18">
        <v>14.97</v>
      </c>
      <c r="H15" s="18">
        <v>13.63</v>
      </c>
      <c r="I15" s="17"/>
      <c r="J15" s="18">
        <v>17.350000000000001</v>
      </c>
      <c r="K15" s="18">
        <v>20.03</v>
      </c>
      <c r="L15" s="18">
        <v>24.37</v>
      </c>
      <c r="M15" s="18"/>
      <c r="N15" s="18">
        <v>55.669063403999999</v>
      </c>
      <c r="O15" s="18">
        <v>15.707188722000001</v>
      </c>
      <c r="P15" s="19" t="s">
        <v>15</v>
      </c>
      <c r="Q15" s="14" t="s">
        <v>521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202</v>
      </c>
      <c r="E16" s="16"/>
      <c r="F16" s="17">
        <v>23.87</v>
      </c>
      <c r="G16" s="17">
        <v>22.43</v>
      </c>
      <c r="H16" s="17">
        <v>21</v>
      </c>
      <c r="I16" s="17"/>
      <c r="J16" s="17">
        <v>24.44</v>
      </c>
      <c r="K16" s="17">
        <v>27.3</v>
      </c>
      <c r="L16" s="17">
        <v>31.93</v>
      </c>
      <c r="M16" s="17"/>
      <c r="N16" s="17">
        <v>59.752041757999997</v>
      </c>
      <c r="O16" s="36">
        <v>14.286545722000001</v>
      </c>
      <c r="P16" s="20" t="s">
        <v>15</v>
      </c>
      <c r="Q16" s="15" t="s">
        <v>522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203</v>
      </c>
      <c r="E17" s="16"/>
      <c r="F17" s="18">
        <v>136.5</v>
      </c>
      <c r="G17" s="18">
        <v>112.12</v>
      </c>
      <c r="H17" s="18">
        <v>87.75</v>
      </c>
      <c r="I17" s="17"/>
      <c r="J17" s="18">
        <v>138.88999999999999</v>
      </c>
      <c r="K17" s="18">
        <v>187.63</v>
      </c>
      <c r="L17" s="18">
        <v>266.51</v>
      </c>
      <c r="M17" s="18"/>
      <c r="N17" s="18">
        <v>31.217749780999998</v>
      </c>
      <c r="O17" s="18">
        <v>7.0318831427999999</v>
      </c>
      <c r="P17" s="19" t="s">
        <v>457</v>
      </c>
      <c r="Q17" s="14" t="s">
        <v>523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204</v>
      </c>
      <c r="E18" s="16"/>
      <c r="F18" s="17">
        <v>28.48</v>
      </c>
      <c r="G18" s="17">
        <v>25.47</v>
      </c>
      <c r="H18" s="17">
        <v>22.47</v>
      </c>
      <c r="I18" s="17"/>
      <c r="J18" s="17">
        <v>29.2</v>
      </c>
      <c r="K18" s="17">
        <v>35.200000000000003</v>
      </c>
      <c r="L18" s="17">
        <v>44.91</v>
      </c>
      <c r="M18" s="17"/>
      <c r="N18" s="17">
        <v>43.375147401</v>
      </c>
      <c r="O18" s="36">
        <v>9.3057528660999989</v>
      </c>
      <c r="P18" s="20" t="s">
        <v>457</v>
      </c>
      <c r="Q18" s="15" t="s">
        <v>524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186</v>
      </c>
      <c r="D19" s="19" t="s">
        <v>205</v>
      </c>
      <c r="E19" s="16"/>
      <c r="F19" s="18">
        <v>8.41</v>
      </c>
      <c r="G19" s="18">
        <v>7.74</v>
      </c>
      <c r="H19" s="18">
        <v>7.07</v>
      </c>
      <c r="I19" s="17"/>
      <c r="J19" s="18">
        <v>8.6</v>
      </c>
      <c r="K19" s="18">
        <v>9.93</v>
      </c>
      <c r="L19" s="18">
        <v>12.08</v>
      </c>
      <c r="M19" s="18"/>
      <c r="N19" s="18">
        <v>62.388347150999998</v>
      </c>
      <c r="O19" s="18">
        <v>3.5240128888999998</v>
      </c>
      <c r="P19" s="19" t="s">
        <v>15</v>
      </c>
      <c r="Q19" s="14" t="s">
        <v>525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206</v>
      </c>
      <c r="E20" s="16"/>
      <c r="F20" s="17">
        <v>28.85</v>
      </c>
      <c r="G20" s="17">
        <v>26.77</v>
      </c>
      <c r="H20" s="17">
        <v>24.7</v>
      </c>
      <c r="I20" s="17"/>
      <c r="J20" s="17">
        <v>29.56</v>
      </c>
      <c r="K20" s="17">
        <v>33.700000000000003</v>
      </c>
      <c r="L20" s="17">
        <v>40.409999999999997</v>
      </c>
      <c r="M20" s="17"/>
      <c r="N20" s="17">
        <v>66.011218608999997</v>
      </c>
      <c r="O20" s="36">
        <v>166.37371106000001</v>
      </c>
      <c r="P20" s="20" t="s">
        <v>15</v>
      </c>
      <c r="Q20" s="15" t="s">
        <v>526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207</v>
      </c>
      <c r="E21" s="16"/>
      <c r="F21" s="18">
        <v>12.61</v>
      </c>
      <c r="G21" s="18">
        <v>11.02</v>
      </c>
      <c r="H21" s="18">
        <v>9.44</v>
      </c>
      <c r="I21" s="17"/>
      <c r="J21" s="18">
        <v>12.95</v>
      </c>
      <c r="K21" s="18">
        <v>16.11</v>
      </c>
      <c r="L21" s="18">
        <v>21.23</v>
      </c>
      <c r="M21" s="18"/>
      <c r="N21" s="18">
        <v>74.146021367000003</v>
      </c>
      <c r="O21" s="18">
        <v>43.284580443999999</v>
      </c>
      <c r="P21" s="19" t="s">
        <v>15</v>
      </c>
      <c r="Q21" s="14" t="s">
        <v>527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208</v>
      </c>
      <c r="E22" s="16"/>
      <c r="F22" s="17">
        <v>145.86000000000001</v>
      </c>
      <c r="G22" s="17">
        <v>132.5</v>
      </c>
      <c r="H22" s="17">
        <v>119.15</v>
      </c>
      <c r="I22" s="17"/>
      <c r="J22" s="17">
        <v>148.63</v>
      </c>
      <c r="K22" s="17">
        <v>175.33</v>
      </c>
      <c r="L22" s="17">
        <v>218.54</v>
      </c>
      <c r="M22" s="17"/>
      <c r="N22" s="17">
        <v>62.658301234</v>
      </c>
      <c r="O22" s="36">
        <v>26.239373314000002</v>
      </c>
      <c r="P22" s="20" t="s">
        <v>15</v>
      </c>
      <c r="Q22" s="15" t="s">
        <v>528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209</v>
      </c>
      <c r="E23" s="16"/>
      <c r="F23" s="18">
        <v>31.58</v>
      </c>
      <c r="G23" s="18">
        <v>30.15</v>
      </c>
      <c r="H23" s="18">
        <v>28.72</v>
      </c>
      <c r="I23" s="17"/>
      <c r="J23" s="18">
        <v>32.08</v>
      </c>
      <c r="K23" s="18">
        <v>34.93</v>
      </c>
      <c r="L23" s="18">
        <v>39.56</v>
      </c>
      <c r="M23" s="18"/>
      <c r="N23" s="18">
        <v>44.160158039999999</v>
      </c>
      <c r="O23" s="18">
        <v>20.791645333000002</v>
      </c>
      <c r="P23" s="19" t="s">
        <v>457</v>
      </c>
      <c r="Q23" s="14" t="s">
        <v>529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210</v>
      </c>
      <c r="E24" s="16"/>
      <c r="F24" s="17">
        <v>65.040000000000006</v>
      </c>
      <c r="G24" s="17">
        <v>61.37</v>
      </c>
      <c r="H24" s="17">
        <v>57.71</v>
      </c>
      <c r="I24" s="17"/>
      <c r="J24" s="17">
        <v>69.180000000000007</v>
      </c>
      <c r="K24" s="17">
        <v>76.5</v>
      </c>
      <c r="L24" s="17">
        <v>88.36</v>
      </c>
      <c r="M24" s="17"/>
      <c r="N24" s="17">
        <v>65.175907480000006</v>
      </c>
      <c r="O24" s="36">
        <v>27.991946434000003</v>
      </c>
      <c r="P24" s="20" t="s">
        <v>15</v>
      </c>
      <c r="Q24" s="15" t="s">
        <v>530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211</v>
      </c>
      <c r="E25" s="16"/>
      <c r="F25" s="18">
        <v>13.61</v>
      </c>
      <c r="G25" s="18">
        <v>12.67</v>
      </c>
      <c r="H25" s="18">
        <v>11.74</v>
      </c>
      <c r="I25" s="17"/>
      <c r="J25" s="18">
        <v>14.09</v>
      </c>
      <c r="K25" s="18">
        <v>15.95</v>
      </c>
      <c r="L25" s="18">
        <v>18.98</v>
      </c>
      <c r="M25" s="18"/>
      <c r="N25" s="18">
        <v>67.576472808000005</v>
      </c>
      <c r="O25" s="18">
        <v>433.11038456</v>
      </c>
      <c r="P25" s="19" t="s">
        <v>15</v>
      </c>
      <c r="Q25" s="14" t="s">
        <v>531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212</v>
      </c>
      <c r="E26" s="16"/>
      <c r="F26" s="17" t="s">
        <v>32</v>
      </c>
      <c r="G26" s="17" t="s">
        <v>32</v>
      </c>
      <c r="H26" s="17" t="s">
        <v>32</v>
      </c>
      <c r="I26" s="17"/>
      <c r="J26" s="17" t="s">
        <v>32</v>
      </c>
      <c r="K26" s="17" t="s">
        <v>32</v>
      </c>
      <c r="L26" s="17" t="s">
        <v>32</v>
      </c>
      <c r="M26" s="17"/>
      <c r="N26" s="17" t="s">
        <v>32</v>
      </c>
      <c r="O26" s="36" t="s">
        <v>32</v>
      </c>
      <c r="P26" s="20" t="s">
        <v>32</v>
      </c>
      <c r="Q26" s="15" t="s">
        <v>213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214</v>
      </c>
      <c r="E27" s="16"/>
      <c r="F27" s="18">
        <v>4.95</v>
      </c>
      <c r="G27" s="18">
        <v>3.72</v>
      </c>
      <c r="H27" s="18">
        <v>2.5</v>
      </c>
      <c r="I27" s="17"/>
      <c r="J27" s="18">
        <v>5.07</v>
      </c>
      <c r="K27" s="18">
        <v>7.51</v>
      </c>
      <c r="L27" s="18">
        <v>11.46</v>
      </c>
      <c r="M27" s="18"/>
      <c r="N27" s="18">
        <v>28.230596557999998</v>
      </c>
      <c r="O27" s="18">
        <v>10.324853722</v>
      </c>
      <c r="P27" s="19" t="s">
        <v>457</v>
      </c>
      <c r="Q27" s="14" t="s">
        <v>532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215</v>
      </c>
      <c r="E28" s="16"/>
      <c r="F28" s="17">
        <v>4.09</v>
      </c>
      <c r="G28" s="17">
        <v>3.65</v>
      </c>
      <c r="H28" s="17">
        <v>3.22</v>
      </c>
      <c r="I28" s="17"/>
      <c r="J28" s="17">
        <v>4.3099999999999996</v>
      </c>
      <c r="K28" s="17">
        <v>5.17</v>
      </c>
      <c r="L28" s="17">
        <v>6.57</v>
      </c>
      <c r="M28" s="17"/>
      <c r="N28" s="17">
        <v>78.289462477000001</v>
      </c>
      <c r="O28" s="36">
        <v>27.103285944</v>
      </c>
      <c r="P28" s="20" t="s">
        <v>15</v>
      </c>
      <c r="Q28" s="15" t="s">
        <v>533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216</v>
      </c>
      <c r="E29" s="16"/>
      <c r="F29" s="18">
        <v>68.73</v>
      </c>
      <c r="G29" s="18">
        <v>63.91</v>
      </c>
      <c r="H29" s="18">
        <v>59.09</v>
      </c>
      <c r="I29" s="17"/>
      <c r="J29" s="18">
        <v>69.760000000000005</v>
      </c>
      <c r="K29" s="18">
        <v>79.39</v>
      </c>
      <c r="L29" s="18">
        <v>94.98</v>
      </c>
      <c r="M29" s="18"/>
      <c r="N29" s="18">
        <v>22.83716356</v>
      </c>
      <c r="O29" s="18">
        <v>13.725250526</v>
      </c>
      <c r="P29" s="19" t="s">
        <v>457</v>
      </c>
      <c r="Q29" s="14" t="s">
        <v>534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217</v>
      </c>
      <c r="E30" s="16"/>
      <c r="F30" s="17">
        <v>4.17</v>
      </c>
      <c r="G30" s="17">
        <v>3.55</v>
      </c>
      <c r="H30" s="17">
        <v>2.93</v>
      </c>
      <c r="I30" s="17"/>
      <c r="J30" s="17">
        <v>4.6399999999999997</v>
      </c>
      <c r="K30" s="17">
        <v>5.87</v>
      </c>
      <c r="L30" s="17">
        <v>7.88</v>
      </c>
      <c r="M30" s="17"/>
      <c r="N30" s="17">
        <v>56.680478663000002</v>
      </c>
      <c r="O30" s="36">
        <v>3.4914897778</v>
      </c>
      <c r="P30" s="20" t="s">
        <v>15</v>
      </c>
      <c r="Q30" s="15" t="s">
        <v>535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218</v>
      </c>
      <c r="E31" s="16"/>
      <c r="F31" s="18">
        <v>7.03</v>
      </c>
      <c r="G31" s="18">
        <v>5.9</v>
      </c>
      <c r="H31" s="18">
        <v>4.7699999999999996</v>
      </c>
      <c r="I31" s="17"/>
      <c r="J31" s="18">
        <v>7.38</v>
      </c>
      <c r="K31" s="18">
        <v>9.6300000000000008</v>
      </c>
      <c r="L31" s="18">
        <v>13.28</v>
      </c>
      <c r="M31" s="18"/>
      <c r="N31" s="18">
        <v>36.618411254999998</v>
      </c>
      <c r="O31" s="18">
        <v>108.84678088000001</v>
      </c>
      <c r="P31" s="19" t="s">
        <v>457</v>
      </c>
      <c r="Q31" s="14" t="s">
        <v>536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219</v>
      </c>
      <c r="E32" s="16"/>
      <c r="F32" s="17">
        <v>92.8</v>
      </c>
      <c r="G32" s="17">
        <v>77.13</v>
      </c>
      <c r="H32" s="17">
        <v>61.47</v>
      </c>
      <c r="I32" s="17"/>
      <c r="J32" s="17">
        <v>99.9</v>
      </c>
      <c r="K32" s="17">
        <v>131.22</v>
      </c>
      <c r="L32" s="17">
        <v>181.91</v>
      </c>
      <c r="M32" s="17"/>
      <c r="N32" s="17">
        <v>60.435205631999999</v>
      </c>
      <c r="O32" s="36">
        <v>64.834384541000006</v>
      </c>
      <c r="P32" s="20" t="s">
        <v>15</v>
      </c>
      <c r="Q32" s="15" t="s">
        <v>537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220</v>
      </c>
      <c r="E33" s="16"/>
      <c r="F33" s="18">
        <v>11.49</v>
      </c>
      <c r="G33" s="18">
        <v>10.55</v>
      </c>
      <c r="H33" s="18">
        <v>9.61</v>
      </c>
      <c r="I33" s="17"/>
      <c r="J33" s="18">
        <v>11.78</v>
      </c>
      <c r="K33" s="18">
        <v>13.65</v>
      </c>
      <c r="L33" s="18">
        <v>16.690000000000001</v>
      </c>
      <c r="M33" s="18"/>
      <c r="N33" s="18">
        <v>41.003919428000003</v>
      </c>
      <c r="O33" s="18">
        <v>34.390259778000001</v>
      </c>
      <c r="P33" s="19" t="s">
        <v>457</v>
      </c>
      <c r="Q33" s="14" t="s">
        <v>538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417</v>
      </c>
      <c r="D34" s="20" t="s">
        <v>418</v>
      </c>
      <c r="E34" s="16"/>
      <c r="F34" s="17">
        <v>51.2</v>
      </c>
      <c r="G34" s="17">
        <v>45.24</v>
      </c>
      <c r="H34" s="17">
        <v>39.28</v>
      </c>
      <c r="I34" s="17"/>
      <c r="J34" s="17">
        <v>53.72</v>
      </c>
      <c r="K34" s="17">
        <v>65.63</v>
      </c>
      <c r="L34" s="17">
        <v>84.91</v>
      </c>
      <c r="M34" s="17"/>
      <c r="N34" s="17">
        <v>57.067911311000003</v>
      </c>
      <c r="O34" s="36">
        <v>720.26257616999999</v>
      </c>
      <c r="P34" s="20" t="s">
        <v>15</v>
      </c>
      <c r="Q34" s="15" t="s">
        <v>539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417</v>
      </c>
      <c r="D35" s="19" t="s">
        <v>419</v>
      </c>
      <c r="E35" s="16"/>
      <c r="F35" s="18">
        <v>53.8</v>
      </c>
      <c r="G35" s="18">
        <v>47.68</v>
      </c>
      <c r="H35" s="18">
        <v>41.56</v>
      </c>
      <c r="I35" s="17"/>
      <c r="J35" s="18">
        <v>56</v>
      </c>
      <c r="K35" s="18">
        <v>68.23</v>
      </c>
      <c r="L35" s="18">
        <v>88.03</v>
      </c>
      <c r="M35" s="18"/>
      <c r="N35" s="18">
        <v>61.757317421000003</v>
      </c>
      <c r="O35" s="18">
        <v>81.577389111000002</v>
      </c>
      <c r="P35" s="19" t="s">
        <v>15</v>
      </c>
      <c r="Q35" s="14" t="s">
        <v>540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474</v>
      </c>
      <c r="D36" s="20" t="s">
        <v>475</v>
      </c>
      <c r="E36" s="16"/>
      <c r="F36" s="17">
        <v>0.21</v>
      </c>
      <c r="G36" s="17">
        <v>0.1</v>
      </c>
      <c r="H36" s="17">
        <v>0</v>
      </c>
      <c r="I36" s="17"/>
      <c r="J36" s="17">
        <v>0.25</v>
      </c>
      <c r="K36" s="17">
        <v>0.45</v>
      </c>
      <c r="L36" s="17">
        <v>0.78</v>
      </c>
      <c r="M36" s="17"/>
      <c r="N36" s="17">
        <v>45.945246349000001</v>
      </c>
      <c r="O36" s="36">
        <v>2.4160412777999998</v>
      </c>
      <c r="P36" s="20" t="s">
        <v>457</v>
      </c>
      <c r="Q36" s="15" t="s">
        <v>541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463</v>
      </c>
      <c r="E37" s="16"/>
      <c r="F37" s="18" t="s">
        <v>32</v>
      </c>
      <c r="G37" s="18" t="s">
        <v>32</v>
      </c>
      <c r="H37" s="18" t="s">
        <v>32</v>
      </c>
      <c r="I37" s="17"/>
      <c r="J37" s="18">
        <v>0</v>
      </c>
      <c r="K37" s="18">
        <v>0.76</v>
      </c>
      <c r="L37" s="18">
        <v>2.0099999999999998</v>
      </c>
      <c r="M37" s="18"/>
      <c r="N37" s="18">
        <v>5.8158839644000002</v>
      </c>
      <c r="O37" s="18">
        <v>24.559339387000001</v>
      </c>
      <c r="P37" s="19" t="s">
        <v>457</v>
      </c>
      <c r="Q37" s="14" t="s">
        <v>32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221</v>
      </c>
      <c r="E38" s="16"/>
      <c r="F38" s="17">
        <v>23.66</v>
      </c>
      <c r="G38" s="17">
        <v>20.71</v>
      </c>
      <c r="H38" s="17">
        <v>17.760000000000002</v>
      </c>
      <c r="I38" s="17"/>
      <c r="J38" s="17">
        <v>24.81</v>
      </c>
      <c r="K38" s="17">
        <v>30.7</v>
      </c>
      <c r="L38" s="17">
        <v>40.24</v>
      </c>
      <c r="M38" s="17"/>
      <c r="N38" s="17">
        <v>37.770240538000003</v>
      </c>
      <c r="O38" s="36">
        <v>85.765942555999999</v>
      </c>
      <c r="P38" s="20" t="s">
        <v>457</v>
      </c>
      <c r="Q38" s="15" t="s">
        <v>542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222</v>
      </c>
      <c r="E39" s="16"/>
      <c r="F39" s="18">
        <v>14.35</v>
      </c>
      <c r="G39" s="18">
        <v>13.42</v>
      </c>
      <c r="H39" s="18">
        <v>12.5</v>
      </c>
      <c r="I39" s="17"/>
      <c r="J39" s="18">
        <v>14.81</v>
      </c>
      <c r="K39" s="18">
        <v>16.649999999999999</v>
      </c>
      <c r="L39" s="18">
        <v>19.63</v>
      </c>
      <c r="M39" s="18"/>
      <c r="N39" s="18">
        <v>67.673985278000004</v>
      </c>
      <c r="O39" s="18">
        <v>535.13070978000007</v>
      </c>
      <c r="P39" s="19" t="s">
        <v>15</v>
      </c>
      <c r="Q39" s="14" t="s">
        <v>543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195</v>
      </c>
      <c r="D40" s="20" t="s">
        <v>223</v>
      </c>
      <c r="E40" s="16"/>
      <c r="F40" s="17">
        <v>4.8499999999999996</v>
      </c>
      <c r="G40" s="17">
        <v>4.3</v>
      </c>
      <c r="H40" s="17">
        <v>3.76</v>
      </c>
      <c r="I40" s="17"/>
      <c r="J40" s="17">
        <v>5.23</v>
      </c>
      <c r="K40" s="17">
        <v>6.31</v>
      </c>
      <c r="L40" s="17">
        <v>8.07</v>
      </c>
      <c r="M40" s="17"/>
      <c r="N40" s="17">
        <v>57.721753311999997</v>
      </c>
      <c r="O40" s="36">
        <v>4.4503182222</v>
      </c>
      <c r="P40" s="20" t="s">
        <v>15</v>
      </c>
      <c r="Q40" s="15" t="s">
        <v>544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224</v>
      </c>
      <c r="E41" s="16"/>
      <c r="F41" s="18">
        <v>11.65</v>
      </c>
      <c r="G41" s="18">
        <v>10.18</v>
      </c>
      <c r="H41" s="18">
        <v>8.7200000000000006</v>
      </c>
      <c r="I41" s="17"/>
      <c r="J41" s="18">
        <v>12.12</v>
      </c>
      <c r="K41" s="18">
        <v>15.04</v>
      </c>
      <c r="L41" s="18">
        <v>19.78</v>
      </c>
      <c r="M41" s="18"/>
      <c r="N41" s="18">
        <v>61.172765024</v>
      </c>
      <c r="O41" s="18">
        <v>9.6084604999999996</v>
      </c>
      <c r="P41" s="19" t="s">
        <v>15</v>
      </c>
      <c r="Q41" s="14" t="s">
        <v>545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225</v>
      </c>
      <c r="E42" s="16"/>
      <c r="F42" s="17">
        <v>16.18</v>
      </c>
      <c r="G42" s="17">
        <v>14.26</v>
      </c>
      <c r="H42" s="17">
        <v>12.35</v>
      </c>
      <c r="I42" s="17"/>
      <c r="J42" s="17">
        <v>16.77</v>
      </c>
      <c r="K42" s="17">
        <v>20.59</v>
      </c>
      <c r="L42" s="17">
        <v>26.79</v>
      </c>
      <c r="M42" s="17"/>
      <c r="N42" s="17">
        <v>93.939804221000003</v>
      </c>
      <c r="O42" s="36">
        <v>29.793174110999999</v>
      </c>
      <c r="P42" s="20" t="s">
        <v>15</v>
      </c>
      <c r="Q42" s="15" t="s">
        <v>546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226</v>
      </c>
      <c r="E43" s="16"/>
      <c r="F43" s="17">
        <v>34.64</v>
      </c>
      <c r="G43" s="17">
        <v>33.14</v>
      </c>
      <c r="H43" s="17">
        <v>31.65</v>
      </c>
      <c r="I43" s="17"/>
      <c r="J43" s="17">
        <v>35.15</v>
      </c>
      <c r="K43" s="17">
        <v>38.130000000000003</v>
      </c>
      <c r="L43" s="17">
        <v>42.96</v>
      </c>
      <c r="M43" s="17"/>
      <c r="N43" s="17">
        <v>43.816277307999997</v>
      </c>
      <c r="O43" s="36">
        <v>195.48294511</v>
      </c>
      <c r="P43" s="20" t="s">
        <v>457</v>
      </c>
      <c r="Q43" s="15" t="s">
        <v>547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227</v>
      </c>
      <c r="E44" s="16"/>
      <c r="F44" s="18">
        <v>22.04</v>
      </c>
      <c r="G44" s="18">
        <v>19.899999999999999</v>
      </c>
      <c r="H44" s="18">
        <v>17.760000000000002</v>
      </c>
      <c r="I44" s="17"/>
      <c r="J44" s="18">
        <v>22.68</v>
      </c>
      <c r="K44" s="18">
        <v>26.95</v>
      </c>
      <c r="L44" s="18">
        <v>33.86</v>
      </c>
      <c r="M44" s="18"/>
      <c r="N44" s="18">
        <v>37.039120195000002</v>
      </c>
      <c r="O44" s="18">
        <v>7.5071373333000002</v>
      </c>
      <c r="P44" s="19" t="s">
        <v>457</v>
      </c>
      <c r="Q44" s="14" t="s">
        <v>548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228</v>
      </c>
      <c r="E45" s="16"/>
      <c r="F45" s="17">
        <v>132.99</v>
      </c>
      <c r="G45" s="17">
        <v>128.77000000000001</v>
      </c>
      <c r="H45" s="17">
        <v>124.56</v>
      </c>
      <c r="I45" s="17"/>
      <c r="J45" s="17">
        <v>134.54</v>
      </c>
      <c r="K45" s="17">
        <v>142.96</v>
      </c>
      <c r="L45" s="17">
        <v>156.6</v>
      </c>
      <c r="M45" s="17"/>
      <c r="N45" s="17">
        <v>43.506047467000002</v>
      </c>
      <c r="O45" s="36">
        <v>2.8303132478000004</v>
      </c>
      <c r="P45" s="20" t="s">
        <v>457</v>
      </c>
      <c r="Q45" s="15" t="s">
        <v>549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193</v>
      </c>
      <c r="D46" s="19" t="s">
        <v>229</v>
      </c>
      <c r="E46" s="16"/>
      <c r="F46" s="18">
        <v>10.26</v>
      </c>
      <c r="G46" s="18">
        <v>9.41</v>
      </c>
      <c r="H46" s="18">
        <v>8.56</v>
      </c>
      <c r="I46" s="17"/>
      <c r="J46" s="18">
        <v>11.51</v>
      </c>
      <c r="K46" s="18">
        <v>13.2</v>
      </c>
      <c r="L46" s="18">
        <v>15.93</v>
      </c>
      <c r="M46" s="18"/>
      <c r="N46" s="18">
        <v>53.579013039000003</v>
      </c>
      <c r="O46" s="18">
        <v>5.0941446667000001</v>
      </c>
      <c r="P46" s="19" t="s">
        <v>15</v>
      </c>
      <c r="Q46" s="14" t="s">
        <v>550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230</v>
      </c>
      <c r="E47" s="16"/>
      <c r="F47" s="17">
        <v>8.5</v>
      </c>
      <c r="G47" s="17">
        <v>7.67</v>
      </c>
      <c r="H47" s="17">
        <v>6.85</v>
      </c>
      <c r="I47" s="17"/>
      <c r="J47" s="17">
        <v>10.47</v>
      </c>
      <c r="K47" s="17">
        <v>12.11</v>
      </c>
      <c r="L47" s="17">
        <v>14.76</v>
      </c>
      <c r="M47" s="17"/>
      <c r="N47" s="17">
        <v>47.423896229999997</v>
      </c>
      <c r="O47" s="36">
        <v>6.4973844999999999</v>
      </c>
      <c r="P47" s="20" t="s">
        <v>15</v>
      </c>
      <c r="Q47" s="15" t="s">
        <v>551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231</v>
      </c>
      <c r="E48" s="16"/>
      <c r="F48" s="18">
        <v>19.2</v>
      </c>
      <c r="G48" s="18">
        <v>17.7</v>
      </c>
      <c r="H48" s="18">
        <v>16.2</v>
      </c>
      <c r="I48" s="17"/>
      <c r="J48" s="18">
        <v>20.76</v>
      </c>
      <c r="K48" s="18">
        <v>23.75</v>
      </c>
      <c r="L48" s="18">
        <v>28.6</v>
      </c>
      <c r="M48" s="18"/>
      <c r="N48" s="18">
        <v>48.491665402000002</v>
      </c>
      <c r="O48" s="18">
        <v>4.2283760556000001</v>
      </c>
      <c r="P48" s="19" t="s">
        <v>15</v>
      </c>
      <c r="Q48" s="14" t="s">
        <v>552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232</v>
      </c>
      <c r="E49" s="16"/>
      <c r="F49" s="17">
        <v>15.73</v>
      </c>
      <c r="G49" s="17">
        <v>14.87</v>
      </c>
      <c r="H49" s="17">
        <v>14.01</v>
      </c>
      <c r="I49" s="17"/>
      <c r="J49" s="17">
        <v>16.54</v>
      </c>
      <c r="K49" s="17">
        <v>18.25</v>
      </c>
      <c r="L49" s="17">
        <v>21.01</v>
      </c>
      <c r="M49" s="17"/>
      <c r="N49" s="17">
        <v>55.440000437999998</v>
      </c>
      <c r="O49" s="36">
        <v>85.065945221999996</v>
      </c>
      <c r="P49" s="20" t="s">
        <v>15</v>
      </c>
      <c r="Q49" s="15" t="s">
        <v>553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233</v>
      </c>
      <c r="E50" s="16"/>
      <c r="F50" s="18">
        <v>18.43</v>
      </c>
      <c r="G50" s="18">
        <v>17.399999999999999</v>
      </c>
      <c r="H50" s="18">
        <v>16.38</v>
      </c>
      <c r="I50" s="17"/>
      <c r="J50" s="18">
        <v>19.43</v>
      </c>
      <c r="K50" s="18">
        <v>21.47</v>
      </c>
      <c r="L50" s="18">
        <v>24.77</v>
      </c>
      <c r="M50" s="18"/>
      <c r="N50" s="18">
        <v>53.875969152000003</v>
      </c>
      <c r="O50" s="18">
        <v>500.14031449999999</v>
      </c>
      <c r="P50" s="19" t="s">
        <v>15</v>
      </c>
      <c r="Q50" s="14" t="s">
        <v>554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234</v>
      </c>
      <c r="E51" s="16"/>
      <c r="F51" s="17">
        <v>20.7</v>
      </c>
      <c r="G51" s="17">
        <v>18.62</v>
      </c>
      <c r="H51" s="17">
        <v>16.55</v>
      </c>
      <c r="I51" s="17"/>
      <c r="J51" s="17">
        <v>21.44</v>
      </c>
      <c r="K51" s="17">
        <v>25.58</v>
      </c>
      <c r="L51" s="17">
        <v>32.28</v>
      </c>
      <c r="M51" s="17"/>
      <c r="N51" s="17">
        <v>67.336604846</v>
      </c>
      <c r="O51" s="36">
        <v>123.97508444</v>
      </c>
      <c r="P51" s="20" t="s">
        <v>15</v>
      </c>
      <c r="Q51" s="15" t="s">
        <v>555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181</v>
      </c>
      <c r="D52" s="19" t="s">
        <v>235</v>
      </c>
      <c r="E52" s="16"/>
      <c r="F52" s="18">
        <v>21.68</v>
      </c>
      <c r="G52" s="18">
        <v>20.58</v>
      </c>
      <c r="H52" s="18">
        <v>19.48</v>
      </c>
      <c r="I52" s="17"/>
      <c r="J52" s="18">
        <v>23.46</v>
      </c>
      <c r="K52" s="18">
        <v>25.65</v>
      </c>
      <c r="L52" s="18">
        <v>29.2</v>
      </c>
      <c r="M52" s="18"/>
      <c r="N52" s="18">
        <v>51.872891764999999</v>
      </c>
      <c r="O52" s="18">
        <v>424.46307344000002</v>
      </c>
      <c r="P52" s="19" t="s">
        <v>15</v>
      </c>
      <c r="Q52" s="14" t="s">
        <v>556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236</v>
      </c>
      <c r="E53" s="16"/>
      <c r="F53" s="17">
        <v>20.02</v>
      </c>
      <c r="G53" s="17">
        <v>19.399999999999999</v>
      </c>
      <c r="H53" s="17">
        <v>18.79</v>
      </c>
      <c r="I53" s="17"/>
      <c r="J53" s="17">
        <v>20.58</v>
      </c>
      <c r="K53" s="17">
        <v>21.8</v>
      </c>
      <c r="L53" s="17">
        <v>23.79</v>
      </c>
      <c r="M53" s="17"/>
      <c r="N53" s="17">
        <v>57.900404592000001</v>
      </c>
      <c r="O53" s="36">
        <v>2.9177098888999997</v>
      </c>
      <c r="P53" s="20" t="s">
        <v>15</v>
      </c>
      <c r="Q53" s="15" t="s">
        <v>557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237</v>
      </c>
      <c r="E54" s="16"/>
      <c r="F54" s="18">
        <v>7.84</v>
      </c>
      <c r="G54" s="18">
        <v>6.73</v>
      </c>
      <c r="H54" s="18">
        <v>5.63</v>
      </c>
      <c r="I54" s="17"/>
      <c r="J54" s="18">
        <v>9.68</v>
      </c>
      <c r="K54" s="18">
        <v>11.88</v>
      </c>
      <c r="L54" s="18">
        <v>15.45</v>
      </c>
      <c r="M54" s="18"/>
      <c r="N54" s="18">
        <v>56.582198734999999</v>
      </c>
      <c r="O54" s="18">
        <v>33.320755278</v>
      </c>
      <c r="P54" s="19" t="s">
        <v>15</v>
      </c>
      <c r="Q54" s="14" t="s">
        <v>558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238</v>
      </c>
      <c r="E55" s="16"/>
      <c r="F55" s="17">
        <v>16.489999999999998</v>
      </c>
      <c r="G55" s="17">
        <v>14.7</v>
      </c>
      <c r="H55" s="17">
        <v>12.92</v>
      </c>
      <c r="I55" s="17"/>
      <c r="J55" s="17">
        <v>19.059999999999999</v>
      </c>
      <c r="K55" s="17">
        <v>22.62</v>
      </c>
      <c r="L55" s="17">
        <v>28.39</v>
      </c>
      <c r="M55" s="17"/>
      <c r="N55" s="17">
        <v>64.739835893000006</v>
      </c>
      <c r="O55" s="36">
        <v>236.29378172</v>
      </c>
      <c r="P55" s="20" t="s">
        <v>15</v>
      </c>
      <c r="Q55" s="15" t="s">
        <v>559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424</v>
      </c>
      <c r="D56" s="19" t="s">
        <v>425</v>
      </c>
      <c r="E56" s="16"/>
      <c r="F56" s="18">
        <v>25.62</v>
      </c>
      <c r="G56" s="18">
        <v>23.25</v>
      </c>
      <c r="H56" s="18">
        <v>20.89</v>
      </c>
      <c r="I56" s="17"/>
      <c r="J56" s="18">
        <v>26.64</v>
      </c>
      <c r="K56" s="18">
        <v>31.36</v>
      </c>
      <c r="L56" s="18">
        <v>39.01</v>
      </c>
      <c r="M56" s="18"/>
      <c r="N56" s="18">
        <v>42.247858849000004</v>
      </c>
      <c r="O56" s="18">
        <v>10.783591477</v>
      </c>
      <c r="P56" s="19" t="s">
        <v>457</v>
      </c>
      <c r="Q56" s="14" t="s">
        <v>560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239</v>
      </c>
      <c r="E57" s="16"/>
      <c r="F57" s="17">
        <v>54.29</v>
      </c>
      <c r="G57" s="17">
        <v>50.54</v>
      </c>
      <c r="H57" s="17">
        <v>46.79</v>
      </c>
      <c r="I57" s="17"/>
      <c r="J57" s="17">
        <v>56.61</v>
      </c>
      <c r="K57" s="17">
        <v>64.099999999999994</v>
      </c>
      <c r="L57" s="17">
        <v>76.23</v>
      </c>
      <c r="M57" s="17"/>
      <c r="N57" s="17">
        <v>61.406199010000002</v>
      </c>
      <c r="O57" s="36">
        <v>361.33761106000003</v>
      </c>
      <c r="P57" s="20" t="s">
        <v>15</v>
      </c>
      <c r="Q57" s="15" t="s">
        <v>561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240</v>
      </c>
      <c r="E58" s="16"/>
      <c r="F58" s="18">
        <v>16</v>
      </c>
      <c r="G58" s="18">
        <v>14.98</v>
      </c>
      <c r="H58" s="18">
        <v>13.96</v>
      </c>
      <c r="I58" s="17"/>
      <c r="J58" s="18">
        <v>16.579999999999998</v>
      </c>
      <c r="K58" s="18">
        <v>18.61</v>
      </c>
      <c r="L58" s="18">
        <v>21.9</v>
      </c>
      <c r="M58" s="18"/>
      <c r="N58" s="18">
        <v>57.250157354999999</v>
      </c>
      <c r="O58" s="18">
        <v>53.804864999999999</v>
      </c>
      <c r="P58" s="19" t="s">
        <v>15</v>
      </c>
      <c r="Q58" s="14" t="s">
        <v>562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241</v>
      </c>
      <c r="E59" s="16"/>
      <c r="F59" s="18">
        <v>5.46</v>
      </c>
      <c r="G59" s="18">
        <v>5.08</v>
      </c>
      <c r="H59" s="18">
        <v>4.7</v>
      </c>
      <c r="I59" s="17"/>
      <c r="J59" s="18">
        <v>5.91</v>
      </c>
      <c r="K59" s="18">
        <v>6.66</v>
      </c>
      <c r="L59" s="18">
        <v>7.89</v>
      </c>
      <c r="M59" s="18"/>
      <c r="N59" s="18">
        <v>65.731594411000003</v>
      </c>
      <c r="O59" s="18">
        <v>4.1173676111000006</v>
      </c>
      <c r="P59" s="19" t="s">
        <v>15</v>
      </c>
      <c r="Q59" s="14" t="s">
        <v>563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242</v>
      </c>
      <c r="E60" s="16"/>
      <c r="F60" s="17">
        <v>2.93</v>
      </c>
      <c r="G60" s="17">
        <v>2.25</v>
      </c>
      <c r="H60" s="17">
        <v>1.58</v>
      </c>
      <c r="I60" s="17"/>
      <c r="J60" s="17">
        <v>3.02</v>
      </c>
      <c r="K60" s="17">
        <v>4.3600000000000003</v>
      </c>
      <c r="L60" s="17">
        <v>6.53</v>
      </c>
      <c r="M60" s="17"/>
      <c r="N60" s="17">
        <v>34.951039530000003</v>
      </c>
      <c r="O60" s="36">
        <v>12.343352721999999</v>
      </c>
      <c r="P60" s="20" t="s">
        <v>457</v>
      </c>
      <c r="Q60" s="15" t="s">
        <v>564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243</v>
      </c>
      <c r="D61" s="19" t="s">
        <v>244</v>
      </c>
      <c r="E61" s="16"/>
      <c r="F61" s="18">
        <v>8.2100000000000009</v>
      </c>
      <c r="G61" s="18">
        <v>6.57</v>
      </c>
      <c r="H61" s="18">
        <v>4.9400000000000004</v>
      </c>
      <c r="I61" s="17"/>
      <c r="J61" s="18">
        <v>8.75</v>
      </c>
      <c r="K61" s="18">
        <v>12.01</v>
      </c>
      <c r="L61" s="18">
        <v>17.29</v>
      </c>
      <c r="M61" s="18"/>
      <c r="N61" s="18">
        <v>88.679534106000006</v>
      </c>
      <c r="O61" s="18">
        <v>33.377113999999999</v>
      </c>
      <c r="P61" s="19" t="s">
        <v>15</v>
      </c>
      <c r="Q61" s="14" t="s">
        <v>565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245</v>
      </c>
      <c r="E62" s="16"/>
      <c r="F62" s="17">
        <v>10.65</v>
      </c>
      <c r="G62" s="17">
        <v>8.18</v>
      </c>
      <c r="H62" s="17">
        <v>5.72</v>
      </c>
      <c r="I62" s="17"/>
      <c r="J62" s="17">
        <v>11</v>
      </c>
      <c r="K62" s="17">
        <v>15.92</v>
      </c>
      <c r="L62" s="17">
        <v>23.9</v>
      </c>
      <c r="M62" s="17"/>
      <c r="N62" s="17">
        <v>30.787021728999999</v>
      </c>
      <c r="O62" s="36">
        <v>155.74908572000001</v>
      </c>
      <c r="P62" s="20" t="s">
        <v>457</v>
      </c>
      <c r="Q62" s="15" t="s">
        <v>566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246</v>
      </c>
      <c r="E63" s="16"/>
      <c r="F63" s="18">
        <v>10.93</v>
      </c>
      <c r="G63" s="18">
        <v>10.39</v>
      </c>
      <c r="H63" s="18">
        <v>9.86</v>
      </c>
      <c r="I63" s="17"/>
      <c r="J63" s="18">
        <v>11.81</v>
      </c>
      <c r="K63" s="18">
        <v>12.87</v>
      </c>
      <c r="L63" s="18">
        <v>14.59</v>
      </c>
      <c r="M63" s="18"/>
      <c r="N63" s="18">
        <v>49.910600447999997</v>
      </c>
      <c r="O63" s="18">
        <v>133.78582521999999</v>
      </c>
      <c r="P63" s="19" t="s">
        <v>15</v>
      </c>
      <c r="Q63" s="14" t="s">
        <v>567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489</v>
      </c>
      <c r="D64" s="20" t="s">
        <v>490</v>
      </c>
      <c r="E64" s="16"/>
      <c r="F64" s="17">
        <v>85.94</v>
      </c>
      <c r="G64" s="17">
        <v>82.2</v>
      </c>
      <c r="H64" s="17">
        <v>78.459999999999994</v>
      </c>
      <c r="I64" s="17"/>
      <c r="J64" s="17">
        <v>90.7</v>
      </c>
      <c r="K64" s="17">
        <v>98.17</v>
      </c>
      <c r="L64" s="17">
        <v>110.26</v>
      </c>
      <c r="M64" s="17"/>
      <c r="N64" s="17">
        <v>62.327735257999997</v>
      </c>
      <c r="O64" s="36">
        <v>1.4739369867000001</v>
      </c>
      <c r="P64" s="20" t="s">
        <v>15</v>
      </c>
      <c r="Q64" s="15" t="s">
        <v>568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496</v>
      </c>
      <c r="D65" s="19" t="s">
        <v>497</v>
      </c>
      <c r="E65" s="16"/>
      <c r="F65" s="18">
        <v>107.77</v>
      </c>
      <c r="G65" s="18">
        <v>99.06</v>
      </c>
      <c r="H65" s="18">
        <v>90.35</v>
      </c>
      <c r="I65" s="17"/>
      <c r="J65" s="18">
        <v>113.07</v>
      </c>
      <c r="K65" s="18">
        <v>130.47999999999999</v>
      </c>
      <c r="L65" s="18">
        <v>158.66</v>
      </c>
      <c r="M65" s="18"/>
      <c r="N65" s="18">
        <v>57.544853169</v>
      </c>
      <c r="O65" s="18">
        <v>1.8281678122</v>
      </c>
      <c r="P65" s="19" t="s">
        <v>15</v>
      </c>
      <c r="Q65" s="14" t="s">
        <v>569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426</v>
      </c>
      <c r="D66" s="20" t="s">
        <v>427</v>
      </c>
      <c r="E66" s="16"/>
      <c r="F66" s="17">
        <v>61.71</v>
      </c>
      <c r="G66" s="17">
        <v>59.15</v>
      </c>
      <c r="H66" s="17">
        <v>56.59</v>
      </c>
      <c r="I66" s="17"/>
      <c r="J66" s="17">
        <v>63.1</v>
      </c>
      <c r="K66" s="17">
        <v>68.209999999999994</v>
      </c>
      <c r="L66" s="17">
        <v>76.489999999999995</v>
      </c>
      <c r="M66" s="17"/>
      <c r="N66" s="17">
        <v>50.698414749999998</v>
      </c>
      <c r="O66" s="36">
        <v>2.1823641206000004</v>
      </c>
      <c r="P66" s="20" t="s">
        <v>457</v>
      </c>
      <c r="Q66" s="15" t="s">
        <v>570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247</v>
      </c>
      <c r="D67" s="19" t="s">
        <v>248</v>
      </c>
      <c r="E67" s="16"/>
      <c r="F67" s="18">
        <v>3.54</v>
      </c>
      <c r="G67" s="18">
        <v>3.17</v>
      </c>
      <c r="H67" s="18">
        <v>2.8</v>
      </c>
      <c r="I67" s="17"/>
      <c r="J67" s="18">
        <v>3.73</v>
      </c>
      <c r="K67" s="18">
        <v>4.46</v>
      </c>
      <c r="L67" s="18">
        <v>5.66</v>
      </c>
      <c r="M67" s="18"/>
      <c r="N67" s="18">
        <v>72.846009644999995</v>
      </c>
      <c r="O67" s="18">
        <v>85.307455666999999</v>
      </c>
      <c r="P67" s="19" t="s">
        <v>15</v>
      </c>
      <c r="Q67" s="14" t="s">
        <v>571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428</v>
      </c>
      <c r="D68" s="20" t="s">
        <v>429</v>
      </c>
      <c r="E68" s="16"/>
      <c r="F68" s="17">
        <v>50.98</v>
      </c>
      <c r="G68" s="17">
        <v>38.97</v>
      </c>
      <c r="H68" s="17">
        <v>26.97</v>
      </c>
      <c r="I68" s="17"/>
      <c r="J68" s="17">
        <v>53.25</v>
      </c>
      <c r="K68" s="17">
        <v>77.25</v>
      </c>
      <c r="L68" s="17">
        <v>116.09</v>
      </c>
      <c r="M68" s="17"/>
      <c r="N68" s="17">
        <v>38.432836281999997</v>
      </c>
      <c r="O68" s="36">
        <v>3.6038820639</v>
      </c>
      <c r="P68" s="20" t="s">
        <v>457</v>
      </c>
      <c r="Q68" s="15" t="s">
        <v>572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249</v>
      </c>
      <c r="E69" s="16"/>
      <c r="F69" s="18">
        <v>43.67</v>
      </c>
      <c r="G69" s="18">
        <v>39.14</v>
      </c>
      <c r="H69" s="18">
        <v>34.619999999999997</v>
      </c>
      <c r="I69" s="17"/>
      <c r="J69" s="18">
        <v>44.65</v>
      </c>
      <c r="K69" s="18">
        <v>53.69</v>
      </c>
      <c r="L69" s="18">
        <v>68.31</v>
      </c>
      <c r="M69" s="18"/>
      <c r="N69" s="18">
        <v>64.219429692999995</v>
      </c>
      <c r="O69" s="18">
        <v>138.84699989000001</v>
      </c>
      <c r="P69" s="19" t="s">
        <v>15</v>
      </c>
      <c r="Q69" s="14" t="s">
        <v>573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250</v>
      </c>
      <c r="E70" s="16"/>
      <c r="F70" s="17">
        <v>12.34</v>
      </c>
      <c r="G70" s="17">
        <v>11.5</v>
      </c>
      <c r="H70" s="17">
        <v>10.67</v>
      </c>
      <c r="I70" s="17"/>
      <c r="J70" s="17">
        <v>13.16</v>
      </c>
      <c r="K70" s="17">
        <v>14.82</v>
      </c>
      <c r="L70" s="17">
        <v>17.52</v>
      </c>
      <c r="M70" s="17"/>
      <c r="N70" s="17">
        <v>64.116161188999996</v>
      </c>
      <c r="O70" s="36">
        <v>215.05306044</v>
      </c>
      <c r="P70" s="20" t="s">
        <v>15</v>
      </c>
      <c r="Q70" s="15" t="s">
        <v>574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251</v>
      </c>
      <c r="D71" s="19" t="s">
        <v>252</v>
      </c>
      <c r="E71" s="16"/>
      <c r="F71" s="18">
        <v>5.04</v>
      </c>
      <c r="G71" s="18">
        <v>4.1100000000000003</v>
      </c>
      <c r="H71" s="18">
        <v>3.19</v>
      </c>
      <c r="I71" s="17"/>
      <c r="J71" s="18">
        <v>5.18</v>
      </c>
      <c r="K71" s="18">
        <v>7.02</v>
      </c>
      <c r="L71" s="18">
        <v>10.01</v>
      </c>
      <c r="M71" s="18"/>
      <c r="N71" s="18">
        <v>35.883954395000004</v>
      </c>
      <c r="O71" s="18">
        <v>203.76646744000001</v>
      </c>
      <c r="P71" s="19" t="s">
        <v>457</v>
      </c>
      <c r="Q71" s="14"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253</v>
      </c>
      <c r="E72" s="16"/>
      <c r="F72" s="17">
        <v>52.95</v>
      </c>
      <c r="G72" s="17">
        <v>47.57</v>
      </c>
      <c r="H72" s="17">
        <v>42.2</v>
      </c>
      <c r="I72" s="17"/>
      <c r="J72" s="17">
        <v>54.94</v>
      </c>
      <c r="K72" s="17">
        <v>65.680000000000007</v>
      </c>
      <c r="L72" s="17">
        <v>83.06</v>
      </c>
      <c r="M72" s="17"/>
      <c r="N72" s="17">
        <v>62.621320695000001</v>
      </c>
      <c r="O72" s="36">
        <v>105.61921933000001</v>
      </c>
      <c r="P72" s="20" t="s">
        <v>15</v>
      </c>
      <c r="Q72" s="15"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198</v>
      </c>
      <c r="D73" s="19" t="s">
        <v>254</v>
      </c>
      <c r="E73" s="16"/>
      <c r="F73" s="18">
        <v>6.4</v>
      </c>
      <c r="G73" s="18">
        <v>5.7</v>
      </c>
      <c r="H73" s="18">
        <v>5.01</v>
      </c>
      <c r="I73" s="17"/>
      <c r="J73" s="18">
        <v>6.57</v>
      </c>
      <c r="K73" s="18">
        <v>7.95</v>
      </c>
      <c r="L73" s="18">
        <v>10.199999999999999</v>
      </c>
      <c r="M73" s="18"/>
      <c r="N73" s="18">
        <v>71.403926833</v>
      </c>
      <c r="O73" s="18">
        <v>4.0068260000000002</v>
      </c>
      <c r="P73" s="19" t="s">
        <v>15</v>
      </c>
      <c r="Q73" s="14"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255</v>
      </c>
      <c r="E74" s="16"/>
      <c r="F74" s="17">
        <v>5.47</v>
      </c>
      <c r="G74" s="17">
        <v>5.13</v>
      </c>
      <c r="H74" s="17">
        <v>4.8</v>
      </c>
      <c r="I74" s="17"/>
      <c r="J74" s="17">
        <v>5.88</v>
      </c>
      <c r="K74" s="17">
        <v>6.54</v>
      </c>
      <c r="L74" s="17">
        <v>7.62</v>
      </c>
      <c r="M74" s="17"/>
      <c r="N74" s="17">
        <v>54.801476743000002</v>
      </c>
      <c r="O74" s="36">
        <v>35.193681388999998</v>
      </c>
      <c r="P74" s="20" t="s">
        <v>15</v>
      </c>
      <c r="Q74" s="15"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467</v>
      </c>
      <c r="D75" s="19" t="s">
        <v>468</v>
      </c>
      <c r="E75" s="16"/>
      <c r="F75" s="18">
        <v>17.829999999999998</v>
      </c>
      <c r="G75" s="18">
        <v>16.510000000000002</v>
      </c>
      <c r="H75" s="18">
        <v>15.19</v>
      </c>
      <c r="I75" s="17"/>
      <c r="J75" s="18">
        <v>19.45</v>
      </c>
      <c r="K75" s="18">
        <v>22.08</v>
      </c>
      <c r="L75" s="18">
        <v>26.34</v>
      </c>
      <c r="M75" s="18"/>
      <c r="N75" s="18">
        <v>62.682203721</v>
      </c>
      <c r="O75" s="18">
        <v>2.6138306111</v>
      </c>
      <c r="P75" s="19" t="s">
        <v>15</v>
      </c>
      <c r="Q75" s="14" t="s">
        <v>579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256</v>
      </c>
      <c r="E76" s="16"/>
      <c r="F76" s="17">
        <v>32.380000000000003</v>
      </c>
      <c r="G76" s="17">
        <v>29.55</v>
      </c>
      <c r="H76" s="17">
        <v>26.73</v>
      </c>
      <c r="I76" s="17"/>
      <c r="J76" s="17">
        <v>36.89</v>
      </c>
      <c r="K76" s="17">
        <v>42.53</v>
      </c>
      <c r="L76" s="17">
        <v>51.66</v>
      </c>
      <c r="M76" s="17"/>
      <c r="N76" s="17">
        <v>58.971313762000001</v>
      </c>
      <c r="O76" s="36">
        <v>103.55697338</v>
      </c>
      <c r="P76" s="20" t="s">
        <v>15</v>
      </c>
      <c r="Q76" s="15" t="s">
        <v>580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257</v>
      </c>
      <c r="E77" s="16"/>
      <c r="F77" s="18">
        <v>2.33</v>
      </c>
      <c r="G77" s="18">
        <v>2.0499999999999998</v>
      </c>
      <c r="H77" s="18">
        <v>1.78</v>
      </c>
      <c r="I77" s="17"/>
      <c r="J77" s="18">
        <v>2.52</v>
      </c>
      <c r="K77" s="18">
        <v>3.06</v>
      </c>
      <c r="L77" s="18">
        <v>3.94</v>
      </c>
      <c r="M77" s="18"/>
      <c r="N77" s="18">
        <v>86.208466427000005</v>
      </c>
      <c r="O77" s="18">
        <v>20.154545556000002</v>
      </c>
      <c r="P77" s="19" t="s">
        <v>15</v>
      </c>
      <c r="Q77" s="14" t="s">
        <v>581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258</v>
      </c>
      <c r="E78" s="16"/>
      <c r="F78" s="17">
        <v>24.43</v>
      </c>
      <c r="G78" s="17">
        <v>21.81</v>
      </c>
      <c r="H78" s="17">
        <v>19.2</v>
      </c>
      <c r="I78" s="17"/>
      <c r="J78" s="17">
        <v>25.1</v>
      </c>
      <c r="K78" s="17">
        <v>30.32</v>
      </c>
      <c r="L78" s="17">
        <v>38.78</v>
      </c>
      <c r="M78" s="17"/>
      <c r="N78" s="17">
        <v>44.893885169000001</v>
      </c>
      <c r="O78" s="36">
        <v>172.46334432999998</v>
      </c>
      <c r="P78" s="20" t="s">
        <v>457</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194</v>
      </c>
      <c r="D79" s="19" t="s">
        <v>259</v>
      </c>
      <c r="E79" s="16"/>
      <c r="F79" s="18">
        <v>3.97</v>
      </c>
      <c r="G79" s="18">
        <v>2.88</v>
      </c>
      <c r="H79" s="18">
        <v>1.8</v>
      </c>
      <c r="I79" s="17"/>
      <c r="J79" s="18">
        <v>4.7699999999999996</v>
      </c>
      <c r="K79" s="18">
        <v>6.93</v>
      </c>
      <c r="L79" s="18">
        <v>10.43</v>
      </c>
      <c r="M79" s="18"/>
      <c r="N79" s="18">
        <v>49.918391051</v>
      </c>
      <c r="O79" s="18">
        <v>11.592005555</v>
      </c>
      <c r="P79" s="19" t="s">
        <v>15</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187</v>
      </c>
      <c r="D80" s="20" t="s">
        <v>260</v>
      </c>
      <c r="E80" s="16"/>
      <c r="F80" s="17">
        <v>17.48</v>
      </c>
      <c r="G80" s="17">
        <v>14.28</v>
      </c>
      <c r="H80" s="17">
        <v>11.09</v>
      </c>
      <c r="I80" s="17"/>
      <c r="J80" s="17">
        <v>18.02</v>
      </c>
      <c r="K80" s="17">
        <v>24.4</v>
      </c>
      <c r="L80" s="17">
        <v>34.72</v>
      </c>
      <c r="M80" s="17"/>
      <c r="N80" s="17">
        <v>72.722866557000003</v>
      </c>
      <c r="O80" s="36">
        <v>15.406484276999999</v>
      </c>
      <c r="P80" s="20" t="s">
        <v>15</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261</v>
      </c>
      <c r="E81" s="16"/>
      <c r="F81" s="18">
        <v>5.21</v>
      </c>
      <c r="G81" s="18">
        <v>4.88</v>
      </c>
      <c r="H81" s="18">
        <v>4.5599999999999996</v>
      </c>
      <c r="I81" s="17"/>
      <c r="J81" s="18">
        <v>5.47</v>
      </c>
      <c r="K81" s="18">
        <v>6.11</v>
      </c>
      <c r="L81" s="18">
        <v>7.16</v>
      </c>
      <c r="M81" s="18"/>
      <c r="N81" s="18">
        <v>71.090207089000003</v>
      </c>
      <c r="O81" s="18">
        <v>13.693205722</v>
      </c>
      <c r="P81" s="19" t="s">
        <v>15</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586</v>
      </c>
      <c r="D82" s="20" t="s">
        <v>587</v>
      </c>
      <c r="E82" s="16"/>
      <c r="F82" s="17">
        <v>7.78</v>
      </c>
      <c r="G82" s="17">
        <v>7.28</v>
      </c>
      <c r="H82" s="17">
        <v>6.79</v>
      </c>
      <c r="I82" s="17"/>
      <c r="J82" s="17">
        <v>8.01</v>
      </c>
      <c r="K82" s="17">
        <v>8.99</v>
      </c>
      <c r="L82" s="17">
        <v>10.59</v>
      </c>
      <c r="M82" s="17"/>
      <c r="N82" s="17">
        <v>59.671781174000003</v>
      </c>
      <c r="O82" s="36">
        <v>1.6143054999999999</v>
      </c>
      <c r="P82" s="20" t="s">
        <v>15</v>
      </c>
      <c r="Q82" s="15" t="s">
        <v>588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168</v>
      </c>
      <c r="D83" s="19" t="s">
        <v>262</v>
      </c>
      <c r="E83" s="16"/>
      <c r="F83" s="18">
        <v>11.94</v>
      </c>
      <c r="G83" s="18">
        <v>10.92</v>
      </c>
      <c r="H83" s="18">
        <v>9.9</v>
      </c>
      <c r="I83" s="17"/>
      <c r="J83" s="18">
        <v>12.3</v>
      </c>
      <c r="K83" s="18">
        <v>14.33</v>
      </c>
      <c r="L83" s="18">
        <v>17.62</v>
      </c>
      <c r="M83" s="18"/>
      <c r="N83" s="18">
        <v>74.191893836999995</v>
      </c>
      <c r="O83" s="18">
        <v>7.8835944443999999</v>
      </c>
      <c r="P83" s="19" t="s">
        <v>15</v>
      </c>
      <c r="Q83" s="14" t="s">
        <v>589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263</v>
      </c>
      <c r="E84" s="16"/>
      <c r="F84" s="17">
        <v>13.68</v>
      </c>
      <c r="G84" s="17">
        <v>12.29</v>
      </c>
      <c r="H84" s="17">
        <v>10.91</v>
      </c>
      <c r="I84" s="17"/>
      <c r="J84" s="17">
        <v>14.3</v>
      </c>
      <c r="K84" s="17">
        <v>17.059999999999999</v>
      </c>
      <c r="L84" s="17">
        <v>21.54</v>
      </c>
      <c r="M84" s="17"/>
      <c r="N84" s="17">
        <v>42.565117833000002</v>
      </c>
      <c r="O84" s="36">
        <v>159.5670575</v>
      </c>
      <c r="P84" s="20" t="s">
        <v>457</v>
      </c>
      <c r="Q84" s="15" t="s">
        <v>590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264</v>
      </c>
      <c r="E85" s="16"/>
      <c r="F85" s="18">
        <v>10.91</v>
      </c>
      <c r="G85" s="18">
        <v>9.61</v>
      </c>
      <c r="H85" s="18">
        <v>8.32</v>
      </c>
      <c r="I85" s="17"/>
      <c r="J85" s="18">
        <v>11.44</v>
      </c>
      <c r="K85" s="18">
        <v>14.02</v>
      </c>
      <c r="L85" s="18">
        <v>18.2</v>
      </c>
      <c r="M85" s="18"/>
      <c r="N85" s="18">
        <v>63.574355298</v>
      </c>
      <c r="O85" s="18">
        <v>39.771679333000002</v>
      </c>
      <c r="P85" s="19" t="s">
        <v>15</v>
      </c>
      <c r="Q85" s="14" t="s">
        <v>591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430</v>
      </c>
      <c r="D86" s="20" t="s">
        <v>431</v>
      </c>
      <c r="E86" s="16"/>
      <c r="F86" s="17">
        <v>190.18</v>
      </c>
      <c r="G86" s="17">
        <v>164.91</v>
      </c>
      <c r="H86" s="17">
        <v>139.63999999999999</v>
      </c>
      <c r="I86" s="17"/>
      <c r="J86" s="17">
        <v>197.96</v>
      </c>
      <c r="K86" s="17">
        <v>248.49</v>
      </c>
      <c r="L86" s="17">
        <v>330.26</v>
      </c>
      <c r="M86" s="17"/>
      <c r="N86" s="17">
        <v>45.402856301</v>
      </c>
      <c r="O86" s="36">
        <v>3.7591609017000001</v>
      </c>
      <c r="P86" s="20" t="s">
        <v>457</v>
      </c>
      <c r="Q86" s="15" t="s">
        <v>592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177</v>
      </c>
      <c r="D87" s="19" t="s">
        <v>265</v>
      </c>
      <c r="E87" s="16"/>
      <c r="F87" s="18" t="s">
        <v>32</v>
      </c>
      <c r="G87" s="18" t="s">
        <v>32</v>
      </c>
      <c r="H87" s="18" t="s">
        <v>32</v>
      </c>
      <c r="I87" s="17"/>
      <c r="J87" s="18" t="s">
        <v>32</v>
      </c>
      <c r="K87" s="18" t="s">
        <v>32</v>
      </c>
      <c r="L87" s="18" t="s">
        <v>32</v>
      </c>
      <c r="M87" s="18"/>
      <c r="N87" s="18">
        <v>94.064508982000007</v>
      </c>
      <c r="O87" s="18">
        <v>1.0764285713999999</v>
      </c>
      <c r="P87" s="19" t="s">
        <v>15</v>
      </c>
      <c r="Q87" s="14" t="s">
        <v>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266</v>
      </c>
      <c r="E88" s="16"/>
      <c r="F88" s="17">
        <v>94.36</v>
      </c>
      <c r="G88" s="17">
        <v>87.08</v>
      </c>
      <c r="H88" s="17">
        <v>79.8</v>
      </c>
      <c r="I88" s="17"/>
      <c r="J88" s="17">
        <v>97.35</v>
      </c>
      <c r="K88" s="17">
        <v>111.9</v>
      </c>
      <c r="L88" s="17">
        <v>135.46</v>
      </c>
      <c r="M88" s="17"/>
      <c r="N88" s="17">
        <v>78.585608530000002</v>
      </c>
      <c r="O88" s="36">
        <v>343.20153178000004</v>
      </c>
      <c r="P88" s="20" t="s">
        <v>15</v>
      </c>
      <c r="Q88" s="15" t="s">
        <v>593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267</v>
      </c>
      <c r="E89" s="16"/>
      <c r="F89" s="18">
        <v>47.36</v>
      </c>
      <c r="G89" s="18">
        <v>44.41</v>
      </c>
      <c r="H89" s="18">
        <v>41.46</v>
      </c>
      <c r="I89" s="17"/>
      <c r="J89" s="18">
        <v>51.67</v>
      </c>
      <c r="K89" s="18">
        <v>57.56</v>
      </c>
      <c r="L89" s="18">
        <v>67.11</v>
      </c>
      <c r="M89" s="18"/>
      <c r="N89" s="18">
        <v>51.175633984999997</v>
      </c>
      <c r="O89" s="18">
        <v>145.603487</v>
      </c>
      <c r="P89" s="19" t="s">
        <v>15</v>
      </c>
      <c r="Q89" s="14" t="s">
        <v>594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268</v>
      </c>
      <c r="E90" s="16"/>
      <c r="F90" s="17">
        <v>20.440000000000001</v>
      </c>
      <c r="G90" s="17">
        <v>18.54</v>
      </c>
      <c r="H90" s="17">
        <v>16.649999999999999</v>
      </c>
      <c r="I90" s="17"/>
      <c r="J90" s="17">
        <v>21.2</v>
      </c>
      <c r="K90" s="17">
        <v>24.98</v>
      </c>
      <c r="L90" s="17">
        <v>31.1</v>
      </c>
      <c r="M90" s="17"/>
      <c r="N90" s="17">
        <v>62.349412706000003</v>
      </c>
      <c r="O90" s="36">
        <v>152.23630188999999</v>
      </c>
      <c r="P90" s="20" t="s">
        <v>15</v>
      </c>
      <c r="Q90" s="15" t="s">
        <v>595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269</v>
      </c>
      <c r="E91" s="16"/>
      <c r="F91" s="18">
        <v>30.65</v>
      </c>
      <c r="G91" s="18">
        <v>29.25</v>
      </c>
      <c r="H91" s="18">
        <v>27.86</v>
      </c>
      <c r="I91" s="17"/>
      <c r="J91" s="18">
        <v>32.22</v>
      </c>
      <c r="K91" s="18">
        <v>35</v>
      </c>
      <c r="L91" s="18">
        <v>39.51</v>
      </c>
      <c r="M91" s="18"/>
      <c r="N91" s="18">
        <v>51.547529589</v>
      </c>
      <c r="O91" s="18">
        <v>48.453063</v>
      </c>
      <c r="P91" s="19" t="s">
        <v>15</v>
      </c>
      <c r="Q91" s="14" t="s">
        <v>596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270</v>
      </c>
      <c r="E92" s="16"/>
      <c r="F92" s="17">
        <v>38.700000000000003</v>
      </c>
      <c r="G92" s="17">
        <v>36.21</v>
      </c>
      <c r="H92" s="17">
        <v>33.729999999999997</v>
      </c>
      <c r="I92" s="17"/>
      <c r="J92" s="17">
        <v>41.35</v>
      </c>
      <c r="K92" s="17">
        <v>46.31</v>
      </c>
      <c r="L92" s="17">
        <v>54.34</v>
      </c>
      <c r="M92" s="17"/>
      <c r="N92" s="17">
        <v>53.865738905999997</v>
      </c>
      <c r="O92" s="36">
        <v>270.79291483000003</v>
      </c>
      <c r="P92" s="20" t="s">
        <v>15</v>
      </c>
      <c r="Q92" s="15" t="s">
        <v>597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271</v>
      </c>
      <c r="E93" s="16"/>
      <c r="F93" s="18">
        <v>7.46</v>
      </c>
      <c r="G93" s="18">
        <v>6.7</v>
      </c>
      <c r="H93" s="18">
        <v>5.95</v>
      </c>
      <c r="I93" s="17"/>
      <c r="J93" s="18">
        <v>7.61</v>
      </c>
      <c r="K93" s="18">
        <v>9.11</v>
      </c>
      <c r="L93" s="18">
        <v>11.55</v>
      </c>
      <c r="M93" s="18"/>
      <c r="N93" s="18">
        <v>42.390270364999999</v>
      </c>
      <c r="O93" s="18">
        <v>5.7715329443999996</v>
      </c>
      <c r="P93" s="19" t="s">
        <v>457</v>
      </c>
      <c r="Q93" s="14" t="s">
        <v>598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272</v>
      </c>
      <c r="E94" s="16"/>
      <c r="F94" s="17">
        <v>14.49</v>
      </c>
      <c r="G94" s="17">
        <v>12.77</v>
      </c>
      <c r="H94" s="17">
        <v>11.06</v>
      </c>
      <c r="I94" s="17"/>
      <c r="J94" s="17">
        <v>16.71</v>
      </c>
      <c r="K94" s="17">
        <v>20.13</v>
      </c>
      <c r="L94" s="17">
        <v>25.67</v>
      </c>
      <c r="M94" s="17"/>
      <c r="N94" s="17">
        <v>55.971545173000003</v>
      </c>
      <c r="O94" s="36">
        <v>29.165612943999999</v>
      </c>
      <c r="P94" s="20" t="s">
        <v>15</v>
      </c>
      <c r="Q94" s="15"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273</v>
      </c>
      <c r="D95" s="19" t="s">
        <v>274</v>
      </c>
      <c r="E95" s="16"/>
      <c r="F95" s="18">
        <v>6.72</v>
      </c>
      <c r="G95" s="18">
        <v>6.11</v>
      </c>
      <c r="H95" s="18">
        <v>5.51</v>
      </c>
      <c r="I95" s="17"/>
      <c r="J95" s="18">
        <v>6.92</v>
      </c>
      <c r="K95" s="18">
        <v>8.1199999999999992</v>
      </c>
      <c r="L95" s="18">
        <v>10.07</v>
      </c>
      <c r="M95" s="18"/>
      <c r="N95" s="18">
        <v>41.421775169999997</v>
      </c>
      <c r="O95" s="18">
        <v>4.4096889444</v>
      </c>
      <c r="P95" s="19" t="s">
        <v>457</v>
      </c>
      <c r="Q95" s="14"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275</v>
      </c>
      <c r="E96" s="16"/>
      <c r="F96" s="17">
        <v>15.33</v>
      </c>
      <c r="G96" s="17">
        <v>14.5</v>
      </c>
      <c r="H96" s="17">
        <v>13.67</v>
      </c>
      <c r="I96" s="17"/>
      <c r="J96" s="17">
        <v>15.87</v>
      </c>
      <c r="K96" s="17">
        <v>17.52</v>
      </c>
      <c r="L96" s="17">
        <v>20.2</v>
      </c>
      <c r="M96" s="17"/>
      <c r="N96" s="17">
        <v>61.817382064</v>
      </c>
      <c r="O96" s="36">
        <v>41.408120389000004</v>
      </c>
      <c r="P96" s="20" t="s">
        <v>15</v>
      </c>
      <c r="Q96" s="15"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276</v>
      </c>
      <c r="E97" s="16"/>
      <c r="F97" s="18">
        <v>23.64</v>
      </c>
      <c r="G97" s="18">
        <v>22.41</v>
      </c>
      <c r="H97" s="18">
        <v>21.18</v>
      </c>
      <c r="I97" s="17"/>
      <c r="J97" s="18">
        <v>25.43</v>
      </c>
      <c r="K97" s="18">
        <v>27.88</v>
      </c>
      <c r="L97" s="18">
        <v>31.86</v>
      </c>
      <c r="M97" s="18"/>
      <c r="N97" s="18">
        <v>52.699268173999997</v>
      </c>
      <c r="O97" s="18">
        <v>9.2468875000000015</v>
      </c>
      <c r="P97" s="19" t="s">
        <v>15</v>
      </c>
      <c r="Q97" s="14"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491</v>
      </c>
      <c r="D98" s="20" t="s">
        <v>492</v>
      </c>
      <c r="E98" s="16"/>
      <c r="F98" s="17">
        <v>98.12</v>
      </c>
      <c r="G98" s="17">
        <v>86.08</v>
      </c>
      <c r="H98" s="17">
        <v>74.040000000000006</v>
      </c>
      <c r="I98" s="17"/>
      <c r="J98" s="17">
        <v>101.7</v>
      </c>
      <c r="K98" s="17">
        <v>125.77</v>
      </c>
      <c r="L98" s="17">
        <v>164.72</v>
      </c>
      <c r="M98" s="17"/>
      <c r="N98" s="17">
        <v>66.474973884999997</v>
      </c>
      <c r="O98" s="36">
        <v>1.9759432377999999</v>
      </c>
      <c r="P98" s="20" t="s">
        <v>15</v>
      </c>
      <c r="Q98" s="15" t="s">
        <v>603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604</v>
      </c>
      <c r="D99" s="19" t="s">
        <v>605</v>
      </c>
      <c r="E99" s="16"/>
      <c r="F99" s="18">
        <v>4.8099999999999996</v>
      </c>
      <c r="G99" s="18">
        <v>2.27</v>
      </c>
      <c r="H99" s="18">
        <v>-0.26</v>
      </c>
      <c r="I99" s="17"/>
      <c r="J99" s="18">
        <v>5.04</v>
      </c>
      <c r="K99" s="18">
        <v>10.11</v>
      </c>
      <c r="L99" s="18">
        <v>18.32</v>
      </c>
      <c r="M99" s="18"/>
      <c r="N99" s="18">
        <v>37.557464348000003</v>
      </c>
      <c r="O99" s="18">
        <v>2.1188402221999998</v>
      </c>
      <c r="P99" s="19" t="s">
        <v>457</v>
      </c>
      <c r="Q99" s="14" t="s">
        <v>606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277</v>
      </c>
      <c r="E100" s="16"/>
      <c r="F100" s="17">
        <v>20.98</v>
      </c>
      <c r="G100" s="17">
        <v>19.3</v>
      </c>
      <c r="H100" s="17">
        <v>17.63</v>
      </c>
      <c r="I100" s="17"/>
      <c r="J100" s="17">
        <v>21.4</v>
      </c>
      <c r="K100" s="17">
        <v>24.74</v>
      </c>
      <c r="L100" s="17">
        <v>30.15</v>
      </c>
      <c r="M100" s="17"/>
      <c r="N100" s="17">
        <v>66.638601741000002</v>
      </c>
      <c r="O100" s="36">
        <v>182.45548783000001</v>
      </c>
      <c r="P100" s="20" t="s">
        <v>15</v>
      </c>
      <c r="Q100" s="15" t="s">
        <v>607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278</v>
      </c>
      <c r="E101" s="16"/>
      <c r="F101" s="18">
        <v>9.14</v>
      </c>
      <c r="G101" s="18">
        <v>8.35</v>
      </c>
      <c r="H101" s="18">
        <v>7.57</v>
      </c>
      <c r="I101" s="17"/>
      <c r="J101" s="18">
        <v>9.3000000000000007</v>
      </c>
      <c r="K101" s="18">
        <v>10.86</v>
      </c>
      <c r="L101" s="18">
        <v>13.4</v>
      </c>
      <c r="M101" s="18"/>
      <c r="N101" s="18">
        <v>65.674018046</v>
      </c>
      <c r="O101" s="18">
        <v>64.520483221999996</v>
      </c>
      <c r="P101" s="19" t="s">
        <v>15</v>
      </c>
      <c r="Q101" s="14" t="s">
        <v>608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279</v>
      </c>
      <c r="E102" s="16"/>
      <c r="F102" s="17">
        <v>16.850000000000001</v>
      </c>
      <c r="G102" s="17">
        <v>16.100000000000001</v>
      </c>
      <c r="H102" s="17">
        <v>15.35</v>
      </c>
      <c r="I102" s="17"/>
      <c r="J102" s="17">
        <v>17.829999999999998</v>
      </c>
      <c r="K102" s="17">
        <v>19.32</v>
      </c>
      <c r="L102" s="17">
        <v>21.73</v>
      </c>
      <c r="M102" s="17"/>
      <c r="N102" s="17">
        <v>70.777739607000001</v>
      </c>
      <c r="O102" s="36">
        <v>50.896627389000002</v>
      </c>
      <c r="P102" s="20" t="s">
        <v>15</v>
      </c>
      <c r="Q102" s="15"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280</v>
      </c>
      <c r="E103" s="16"/>
      <c r="F103" s="17">
        <v>4.57</v>
      </c>
      <c r="G103" s="17">
        <v>4.2</v>
      </c>
      <c r="H103" s="17">
        <v>3.83</v>
      </c>
      <c r="I103" s="17"/>
      <c r="J103" s="17">
        <v>4.72</v>
      </c>
      <c r="K103" s="17">
        <v>5.45</v>
      </c>
      <c r="L103" s="17">
        <v>6.64</v>
      </c>
      <c r="M103" s="17"/>
      <c r="N103" s="17">
        <v>63.344615974</v>
      </c>
      <c r="O103" s="36">
        <v>19.863973167000001</v>
      </c>
      <c r="P103" s="20" t="s">
        <v>15</v>
      </c>
      <c r="Q103" s="15"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281</v>
      </c>
      <c r="E104" s="16"/>
      <c r="F104" s="18">
        <v>4.4400000000000004</v>
      </c>
      <c r="G104" s="18">
        <v>3.53</v>
      </c>
      <c r="H104" s="18">
        <v>2.63</v>
      </c>
      <c r="I104" s="17"/>
      <c r="J104" s="18">
        <v>4.54</v>
      </c>
      <c r="K104" s="18">
        <v>6.34</v>
      </c>
      <c r="L104" s="18">
        <v>9.26</v>
      </c>
      <c r="M104" s="18"/>
      <c r="N104" s="18">
        <v>35.557148089999998</v>
      </c>
      <c r="O104" s="18">
        <v>42.029641556000001</v>
      </c>
      <c r="P104" s="19" t="s">
        <v>457</v>
      </c>
      <c r="Q104" s="14"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282</v>
      </c>
      <c r="E105" s="16"/>
      <c r="F105" s="17">
        <v>13.05</v>
      </c>
      <c r="G105" s="17">
        <v>11.6</v>
      </c>
      <c r="H105" s="17">
        <v>10.15</v>
      </c>
      <c r="I105" s="17"/>
      <c r="J105" s="17">
        <v>16</v>
      </c>
      <c r="K105" s="17">
        <v>18.89</v>
      </c>
      <c r="L105" s="17">
        <v>23.57</v>
      </c>
      <c r="M105" s="17"/>
      <c r="N105" s="17">
        <v>60.593402777999998</v>
      </c>
      <c r="O105" s="36">
        <v>26.057400556000001</v>
      </c>
      <c r="P105" s="20" t="s">
        <v>15</v>
      </c>
      <c r="Q105" s="15"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283</v>
      </c>
      <c r="E106" s="16"/>
      <c r="F106" s="18">
        <v>8.33</v>
      </c>
      <c r="G106" s="18">
        <v>7.45</v>
      </c>
      <c r="H106" s="18">
        <v>6.58</v>
      </c>
      <c r="I106" s="17"/>
      <c r="J106" s="18">
        <v>9.17</v>
      </c>
      <c r="K106" s="18">
        <v>10.91</v>
      </c>
      <c r="L106" s="18">
        <v>13.75</v>
      </c>
      <c r="M106" s="18"/>
      <c r="N106" s="18">
        <v>48.421269791</v>
      </c>
      <c r="O106" s="18">
        <v>37.382431833000005</v>
      </c>
      <c r="P106" s="19" t="s">
        <v>15</v>
      </c>
      <c r="Q106" s="14"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284</v>
      </c>
      <c r="E107" s="16"/>
      <c r="F107" s="17">
        <v>15.23</v>
      </c>
      <c r="G107" s="17">
        <v>6.29</v>
      </c>
      <c r="H107" s="17">
        <v>-2.64</v>
      </c>
      <c r="I107" s="17"/>
      <c r="J107" s="17">
        <v>41.7</v>
      </c>
      <c r="K107" s="17">
        <v>59.57</v>
      </c>
      <c r="L107" s="17">
        <v>88.5</v>
      </c>
      <c r="M107" s="17"/>
      <c r="N107" s="17">
        <v>49.699523859000003</v>
      </c>
      <c r="O107" s="36">
        <v>108.30214788000001</v>
      </c>
      <c r="P107" s="20" t="s">
        <v>15</v>
      </c>
      <c r="Q107" s="15"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285</v>
      </c>
      <c r="E108" s="16"/>
      <c r="F108" s="18">
        <v>2.38</v>
      </c>
      <c r="G108" s="18">
        <v>1.81</v>
      </c>
      <c r="H108" s="18">
        <v>1.25</v>
      </c>
      <c r="I108" s="17"/>
      <c r="J108" s="18">
        <v>4.05</v>
      </c>
      <c r="K108" s="18">
        <v>5.17</v>
      </c>
      <c r="L108" s="18">
        <v>7</v>
      </c>
      <c r="M108" s="18"/>
      <c r="N108" s="18">
        <v>47.221738963</v>
      </c>
      <c r="O108" s="18">
        <v>3.1872227778000002</v>
      </c>
      <c r="P108" s="19" t="s">
        <v>15</v>
      </c>
      <c r="Q108" s="14"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286</v>
      </c>
      <c r="E109" s="16"/>
      <c r="F109" s="17">
        <v>3.89</v>
      </c>
      <c r="G109" s="17">
        <v>3.58</v>
      </c>
      <c r="H109" s="17">
        <v>3.28</v>
      </c>
      <c r="I109" s="17"/>
      <c r="J109" s="17">
        <v>4.24</v>
      </c>
      <c r="K109" s="17">
        <v>4.84</v>
      </c>
      <c r="L109" s="17">
        <v>5.82</v>
      </c>
      <c r="M109" s="17"/>
      <c r="N109" s="17">
        <v>59.412527150000003</v>
      </c>
      <c r="O109" s="36">
        <v>9.0743045000000002</v>
      </c>
      <c r="P109" s="20" t="s">
        <v>15</v>
      </c>
      <c r="Q109" s="15"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287</v>
      </c>
      <c r="E110" s="16"/>
      <c r="F110" s="18">
        <v>22.84</v>
      </c>
      <c r="G110" s="18">
        <v>20.66</v>
      </c>
      <c r="H110" s="18">
        <v>18.48</v>
      </c>
      <c r="I110" s="17"/>
      <c r="J110" s="18">
        <v>27.44</v>
      </c>
      <c r="K110" s="18">
        <v>31.79</v>
      </c>
      <c r="L110" s="18">
        <v>38.83</v>
      </c>
      <c r="M110" s="18"/>
      <c r="N110" s="18">
        <v>50.962431897999998</v>
      </c>
      <c r="O110" s="18">
        <v>53.542059999999999</v>
      </c>
      <c r="P110" s="19" t="s">
        <v>15</v>
      </c>
      <c r="Q110" s="14"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288</v>
      </c>
      <c r="E111" s="16"/>
      <c r="F111" s="17">
        <v>25.42</v>
      </c>
      <c r="G111" s="17">
        <v>23.83</v>
      </c>
      <c r="H111" s="17">
        <v>22.24</v>
      </c>
      <c r="I111" s="17"/>
      <c r="J111" s="17">
        <v>27.63</v>
      </c>
      <c r="K111" s="17">
        <v>30.8</v>
      </c>
      <c r="L111" s="17">
        <v>35.94</v>
      </c>
      <c r="M111" s="17"/>
      <c r="N111" s="17">
        <v>65.315878396000002</v>
      </c>
      <c r="O111" s="36">
        <v>52.766254500000002</v>
      </c>
      <c r="P111" s="20" t="s">
        <v>15</v>
      </c>
      <c r="Q111" s="15"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179</v>
      </c>
      <c r="D112" s="19" t="s">
        <v>289</v>
      </c>
      <c r="E112" s="16"/>
      <c r="F112" s="18">
        <v>37.25</v>
      </c>
      <c r="G112" s="18">
        <v>31.11</v>
      </c>
      <c r="H112" s="18">
        <v>24.97</v>
      </c>
      <c r="I112" s="17"/>
      <c r="J112" s="18">
        <v>41.27</v>
      </c>
      <c r="K112" s="18">
        <v>53.54</v>
      </c>
      <c r="L112" s="18">
        <v>73.41</v>
      </c>
      <c r="M112" s="18"/>
      <c r="N112" s="18">
        <v>77.897984072</v>
      </c>
      <c r="O112" s="18">
        <v>5.0233374295000006</v>
      </c>
      <c r="P112" s="19" t="s">
        <v>15</v>
      </c>
      <c r="Q112" s="14"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290</v>
      </c>
      <c r="E113" s="16"/>
      <c r="F113" s="17">
        <v>11.49</v>
      </c>
      <c r="G113" s="17">
        <v>10.68</v>
      </c>
      <c r="H113" s="17">
        <v>9.8699999999999992</v>
      </c>
      <c r="I113" s="17"/>
      <c r="J113" s="17">
        <v>11.73</v>
      </c>
      <c r="K113" s="17">
        <v>13.34</v>
      </c>
      <c r="L113" s="17">
        <v>15.94</v>
      </c>
      <c r="M113" s="17"/>
      <c r="N113" s="17">
        <v>39.436826349</v>
      </c>
      <c r="O113" s="36">
        <v>32.587745833</v>
      </c>
      <c r="P113" s="20" t="s">
        <v>457</v>
      </c>
      <c r="Q113" s="15" t="s">
        <v>620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291</v>
      </c>
      <c r="E114" s="16"/>
      <c r="F114" s="18">
        <v>46.55</v>
      </c>
      <c r="G114" s="18">
        <v>43.43</v>
      </c>
      <c r="H114" s="18">
        <v>40.32</v>
      </c>
      <c r="I114" s="17"/>
      <c r="J114" s="18">
        <v>53</v>
      </c>
      <c r="K114" s="18">
        <v>59.22</v>
      </c>
      <c r="L114" s="18">
        <v>69.3</v>
      </c>
      <c r="M114" s="18"/>
      <c r="N114" s="18">
        <v>52.464180585999998</v>
      </c>
      <c r="O114" s="18">
        <v>60.834409807</v>
      </c>
      <c r="P114" s="19" t="s">
        <v>15</v>
      </c>
      <c r="Q114" s="14" t="s">
        <v>621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292</v>
      </c>
      <c r="E115" s="16"/>
      <c r="F115" s="17">
        <v>9.69</v>
      </c>
      <c r="G115" s="17">
        <v>8.42</v>
      </c>
      <c r="H115" s="17">
        <v>7.16</v>
      </c>
      <c r="I115" s="17"/>
      <c r="J115" s="17">
        <v>10.050000000000001</v>
      </c>
      <c r="K115" s="17">
        <v>12.57</v>
      </c>
      <c r="L115" s="17">
        <v>16.66</v>
      </c>
      <c r="M115" s="17"/>
      <c r="N115" s="17">
        <v>50.015097771000001</v>
      </c>
      <c r="O115" s="36">
        <v>12.436558111</v>
      </c>
      <c r="P115" s="20" t="s">
        <v>457</v>
      </c>
      <c r="Q115" s="15" t="s">
        <v>622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293</v>
      </c>
      <c r="E116" s="16"/>
      <c r="F116" s="18">
        <v>8.7200000000000006</v>
      </c>
      <c r="G116" s="18">
        <v>8.4</v>
      </c>
      <c r="H116" s="18">
        <v>8.08</v>
      </c>
      <c r="I116" s="17"/>
      <c r="J116" s="18">
        <v>9.0399999999999991</v>
      </c>
      <c r="K116" s="18">
        <v>9.67</v>
      </c>
      <c r="L116" s="18">
        <v>10.69</v>
      </c>
      <c r="M116" s="18"/>
      <c r="N116" s="18">
        <v>63.147426690000003</v>
      </c>
      <c r="O116" s="18">
        <v>4.0962147778000002</v>
      </c>
      <c r="P116" s="19" t="s">
        <v>15</v>
      </c>
      <c r="Q116" s="14"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294</v>
      </c>
      <c r="E117" s="16"/>
      <c r="F117" s="17">
        <v>51.04</v>
      </c>
      <c r="G117" s="17">
        <v>48.04</v>
      </c>
      <c r="H117" s="17">
        <v>45.04</v>
      </c>
      <c r="I117" s="17"/>
      <c r="J117" s="17">
        <v>52.16</v>
      </c>
      <c r="K117" s="17">
        <v>58.15</v>
      </c>
      <c r="L117" s="17">
        <v>67.849999999999994</v>
      </c>
      <c r="M117" s="17"/>
      <c r="N117" s="17">
        <v>39.932953324000003</v>
      </c>
      <c r="O117" s="36">
        <v>38.348283388999995</v>
      </c>
      <c r="P117" s="20" t="s">
        <v>457</v>
      </c>
      <c r="Q117" s="15"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295</v>
      </c>
      <c r="E118" s="16"/>
      <c r="F118" s="18">
        <v>26.55</v>
      </c>
      <c r="G118" s="18">
        <v>24.62</v>
      </c>
      <c r="H118" s="18">
        <v>22.69</v>
      </c>
      <c r="I118" s="17"/>
      <c r="J118" s="18">
        <v>26.86</v>
      </c>
      <c r="K118" s="18">
        <v>30.71</v>
      </c>
      <c r="L118" s="18">
        <v>36.950000000000003</v>
      </c>
      <c r="M118" s="18"/>
      <c r="N118" s="18">
        <v>44.749808246999997</v>
      </c>
      <c r="O118" s="18">
        <v>67.445486833000004</v>
      </c>
      <c r="P118" s="19" t="s">
        <v>457</v>
      </c>
      <c r="Q118" s="14"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432</v>
      </c>
      <c r="E119" s="16"/>
      <c r="F119" s="17">
        <v>12.09</v>
      </c>
      <c r="G119" s="17">
        <v>11.26</v>
      </c>
      <c r="H119" s="17">
        <v>10.43</v>
      </c>
      <c r="I119" s="17"/>
      <c r="J119" s="17">
        <v>12.59</v>
      </c>
      <c r="K119" s="17">
        <v>14.24</v>
      </c>
      <c r="L119" s="17">
        <v>16.93</v>
      </c>
      <c r="M119" s="17"/>
      <c r="N119" s="17">
        <v>58.631749665999997</v>
      </c>
      <c r="O119" s="36">
        <v>3.4509250556</v>
      </c>
      <c r="P119" s="20" t="s">
        <v>15</v>
      </c>
      <c r="Q119" s="15" t="s">
        <v>626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296</v>
      </c>
      <c r="E120" s="16"/>
      <c r="F120" s="18">
        <v>12.06</v>
      </c>
      <c r="G120" s="18">
        <v>11.36</v>
      </c>
      <c r="H120" s="18">
        <v>10.67</v>
      </c>
      <c r="I120" s="17"/>
      <c r="J120" s="18">
        <v>12.2</v>
      </c>
      <c r="K120" s="18">
        <v>13.58</v>
      </c>
      <c r="L120" s="18">
        <v>15.81</v>
      </c>
      <c r="M120" s="18"/>
      <c r="N120" s="18">
        <v>70.171140578000006</v>
      </c>
      <c r="O120" s="18">
        <v>304.13030882999999</v>
      </c>
      <c r="P120" s="19" t="s">
        <v>15</v>
      </c>
      <c r="Q120" s="14" t="s">
        <v>627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297</v>
      </c>
      <c r="E121" s="16"/>
      <c r="F121" s="17">
        <v>36.950000000000003</v>
      </c>
      <c r="G121" s="17">
        <v>34.43</v>
      </c>
      <c r="H121" s="17">
        <v>31.92</v>
      </c>
      <c r="I121" s="17"/>
      <c r="J121" s="17">
        <v>37.770000000000003</v>
      </c>
      <c r="K121" s="17">
        <v>42.79</v>
      </c>
      <c r="L121" s="17">
        <v>50.91</v>
      </c>
      <c r="M121" s="17"/>
      <c r="N121" s="17">
        <v>65.450149295000003</v>
      </c>
      <c r="O121" s="36">
        <v>43.329197721999996</v>
      </c>
      <c r="P121" s="20" t="s">
        <v>15</v>
      </c>
      <c r="Q121" s="15" t="s">
        <v>628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298</v>
      </c>
      <c r="E122" s="16"/>
      <c r="F122" s="18">
        <v>39.770000000000003</v>
      </c>
      <c r="G122" s="18">
        <v>37.729999999999997</v>
      </c>
      <c r="H122" s="18">
        <v>35.700000000000003</v>
      </c>
      <c r="I122" s="17"/>
      <c r="J122" s="18">
        <v>40.479999999999997</v>
      </c>
      <c r="K122" s="18">
        <v>44.54</v>
      </c>
      <c r="L122" s="18">
        <v>51.13</v>
      </c>
      <c r="M122" s="18"/>
      <c r="N122" s="18">
        <v>63.318148921000002</v>
      </c>
      <c r="O122" s="18">
        <v>772.00318221999999</v>
      </c>
      <c r="P122" s="19" t="s">
        <v>15</v>
      </c>
      <c r="Q122" s="14"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422</v>
      </c>
      <c r="D123" s="20" t="s">
        <v>423</v>
      </c>
      <c r="E123" s="16"/>
      <c r="F123" s="17">
        <v>2.73</v>
      </c>
      <c r="G123" s="17">
        <v>2.52</v>
      </c>
      <c r="H123" s="17">
        <v>2.3199999999999998</v>
      </c>
      <c r="I123" s="17"/>
      <c r="J123" s="17">
        <v>2.89</v>
      </c>
      <c r="K123" s="17">
        <v>3.29</v>
      </c>
      <c r="L123" s="17">
        <v>3.94</v>
      </c>
      <c r="M123" s="17"/>
      <c r="N123" s="17">
        <v>45.576735982000002</v>
      </c>
      <c r="O123" s="36">
        <v>2.7961559999999999</v>
      </c>
      <c r="P123" s="20" t="s">
        <v>457</v>
      </c>
      <c r="Q123" s="15"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166</v>
      </c>
      <c r="D124" s="19" t="s">
        <v>299</v>
      </c>
      <c r="E124" s="16"/>
      <c r="F124" s="18">
        <v>73.349999999999994</v>
      </c>
      <c r="G124" s="18">
        <v>66.97</v>
      </c>
      <c r="H124" s="18">
        <v>60.6</v>
      </c>
      <c r="I124" s="17"/>
      <c r="J124" s="18">
        <v>74.760000000000005</v>
      </c>
      <c r="K124" s="18">
        <v>87.5</v>
      </c>
      <c r="L124" s="18">
        <v>108.12</v>
      </c>
      <c r="M124" s="18"/>
      <c r="N124" s="18">
        <v>37.234040108999999</v>
      </c>
      <c r="O124" s="18">
        <v>76.829234688</v>
      </c>
      <c r="P124" s="19" t="s">
        <v>457</v>
      </c>
      <c r="Q124" s="14"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93</v>
      </c>
      <c r="D125" s="20" t="s">
        <v>300</v>
      </c>
      <c r="E125" s="16"/>
      <c r="F125" s="17">
        <v>8.0299999999999994</v>
      </c>
      <c r="G125" s="17">
        <v>7.11</v>
      </c>
      <c r="H125" s="17">
        <v>6.19</v>
      </c>
      <c r="I125" s="17"/>
      <c r="J125" s="17">
        <v>8.2799999999999994</v>
      </c>
      <c r="K125" s="17">
        <v>10.11</v>
      </c>
      <c r="L125" s="17">
        <v>13.07</v>
      </c>
      <c r="M125" s="17"/>
      <c r="N125" s="17">
        <v>69.185641193999999</v>
      </c>
      <c r="O125" s="36">
        <v>27.383724388999998</v>
      </c>
      <c r="P125" s="20" t="s">
        <v>15</v>
      </c>
      <c r="Q125" s="15"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189</v>
      </c>
      <c r="D126" s="19" t="s">
        <v>301</v>
      </c>
      <c r="E126" s="16"/>
      <c r="F126" s="18">
        <v>176.23</v>
      </c>
      <c r="G126" s="18">
        <v>168.32</v>
      </c>
      <c r="H126" s="18">
        <v>160.41999999999999</v>
      </c>
      <c r="I126" s="17"/>
      <c r="J126" s="18">
        <v>182.31</v>
      </c>
      <c r="K126" s="18">
        <v>198.11</v>
      </c>
      <c r="L126" s="18">
        <v>223.69</v>
      </c>
      <c r="M126" s="18"/>
      <c r="N126" s="18">
        <v>56.415436024000002</v>
      </c>
      <c r="O126" s="18">
        <v>3.3126821161</v>
      </c>
      <c r="P126" s="19" t="s">
        <v>15</v>
      </c>
      <c r="Q126" s="14"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175</v>
      </c>
      <c r="D127" s="20" t="s">
        <v>302</v>
      </c>
      <c r="E127" s="16"/>
      <c r="F127" s="17">
        <v>5.93</v>
      </c>
      <c r="G127" s="17">
        <v>5.13</v>
      </c>
      <c r="H127" s="17">
        <v>4.33</v>
      </c>
      <c r="I127" s="17"/>
      <c r="J127" s="17">
        <v>6.45</v>
      </c>
      <c r="K127" s="17">
        <v>8.0399999999999991</v>
      </c>
      <c r="L127" s="17">
        <v>10.62</v>
      </c>
      <c r="M127" s="17"/>
      <c r="N127" s="17">
        <v>63.029784517000003</v>
      </c>
      <c r="O127" s="36">
        <v>8.3631836111000002</v>
      </c>
      <c r="P127" s="20" t="s">
        <v>15</v>
      </c>
      <c r="Q127" s="15"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94</v>
      </c>
      <c r="D128" s="19" t="s">
        <v>303</v>
      </c>
      <c r="E128" s="16"/>
      <c r="F128" s="18">
        <v>10.02</v>
      </c>
      <c r="G128" s="18">
        <v>8.9600000000000009</v>
      </c>
      <c r="H128" s="18">
        <v>7.91</v>
      </c>
      <c r="I128" s="17"/>
      <c r="J128" s="18">
        <v>10.199999999999999</v>
      </c>
      <c r="K128" s="18">
        <v>12.3</v>
      </c>
      <c r="L128" s="18">
        <v>15.71</v>
      </c>
      <c r="M128" s="18"/>
      <c r="N128" s="18">
        <v>71.769528339000004</v>
      </c>
      <c r="O128" s="18">
        <v>19.162932556000001</v>
      </c>
      <c r="P128" s="19" t="s">
        <v>15</v>
      </c>
      <c r="Q128" s="14" t="s">
        <v>515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95</v>
      </c>
      <c r="D129" s="20" t="s">
        <v>304</v>
      </c>
      <c r="E129" s="16"/>
      <c r="F129" s="17">
        <v>3.69</v>
      </c>
      <c r="G129" s="17">
        <v>3.49</v>
      </c>
      <c r="H129" s="17">
        <v>3.3</v>
      </c>
      <c r="I129" s="17"/>
      <c r="J129" s="17">
        <v>3.83</v>
      </c>
      <c r="K129" s="17">
        <v>4.21</v>
      </c>
      <c r="L129" s="17">
        <v>4.83</v>
      </c>
      <c r="M129" s="17"/>
      <c r="N129" s="17">
        <v>59.776979896999997</v>
      </c>
      <c r="O129" s="36">
        <v>5.0278549443999996</v>
      </c>
      <c r="P129" s="20" t="s">
        <v>15</v>
      </c>
      <c r="Q129" s="15" t="s">
        <v>635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305</v>
      </c>
      <c r="E130" s="16"/>
      <c r="F130" s="18">
        <v>3.68</v>
      </c>
      <c r="G130" s="18">
        <v>3.49</v>
      </c>
      <c r="H130" s="18">
        <v>3.3</v>
      </c>
      <c r="I130" s="17"/>
      <c r="J130" s="18">
        <v>3.81</v>
      </c>
      <c r="K130" s="18">
        <v>4.18</v>
      </c>
      <c r="L130" s="18">
        <v>4.78</v>
      </c>
      <c r="M130" s="18"/>
      <c r="N130" s="18">
        <v>61.332736982999997</v>
      </c>
      <c r="O130" s="18">
        <v>12.831403610999999</v>
      </c>
      <c r="P130" s="19" t="s">
        <v>15</v>
      </c>
      <c r="Q130" s="14" t="s">
        <v>636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306</v>
      </c>
      <c r="E131" s="16"/>
      <c r="F131" s="17">
        <v>18.399999999999999</v>
      </c>
      <c r="G131" s="17">
        <v>17.45</v>
      </c>
      <c r="H131" s="17">
        <v>16.5</v>
      </c>
      <c r="I131" s="17"/>
      <c r="J131" s="17">
        <v>19.09</v>
      </c>
      <c r="K131" s="17">
        <v>20.98</v>
      </c>
      <c r="L131" s="17">
        <v>24.04</v>
      </c>
      <c r="M131" s="17"/>
      <c r="N131" s="17">
        <v>61.121331898000001</v>
      </c>
      <c r="O131" s="36">
        <v>114.08259922000001</v>
      </c>
      <c r="P131" s="20" t="s">
        <v>15</v>
      </c>
      <c r="Q131" s="15" t="s">
        <v>637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96</v>
      </c>
      <c r="D132" s="19" t="s">
        <v>307</v>
      </c>
      <c r="E132" s="16"/>
      <c r="F132" s="18">
        <v>16.48</v>
      </c>
      <c r="G132" s="18">
        <v>15.02</v>
      </c>
      <c r="H132" s="18">
        <v>13.56</v>
      </c>
      <c r="I132" s="17"/>
      <c r="J132" s="18">
        <v>16.86</v>
      </c>
      <c r="K132" s="18">
        <v>19.77</v>
      </c>
      <c r="L132" s="18">
        <v>24.5</v>
      </c>
      <c r="M132" s="18"/>
      <c r="N132" s="18">
        <v>70.608139926999996</v>
      </c>
      <c r="O132" s="18">
        <v>9.0819531110999989</v>
      </c>
      <c r="P132" s="19" t="s">
        <v>15</v>
      </c>
      <c r="Q132" s="14" t="s">
        <v>638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97</v>
      </c>
      <c r="D133" s="20" t="s">
        <v>308</v>
      </c>
      <c r="E133" s="16"/>
      <c r="F133" s="17">
        <v>4.68</v>
      </c>
      <c r="G133" s="17">
        <v>3.96</v>
      </c>
      <c r="H133" s="17">
        <v>3.25</v>
      </c>
      <c r="I133" s="17"/>
      <c r="J133" s="17">
        <v>6.49</v>
      </c>
      <c r="K133" s="17">
        <v>7.91</v>
      </c>
      <c r="L133" s="17">
        <v>10.210000000000001</v>
      </c>
      <c r="M133" s="17"/>
      <c r="N133" s="17">
        <v>51.584839983999998</v>
      </c>
      <c r="O133" s="36">
        <v>5.7314049999999996</v>
      </c>
      <c r="P133" s="20" t="s">
        <v>15</v>
      </c>
      <c r="Q133" s="15" t="s">
        <v>639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309</v>
      </c>
      <c r="E134" s="16"/>
      <c r="F134" s="18">
        <v>42.93</v>
      </c>
      <c r="G134" s="18">
        <v>38.659999999999997</v>
      </c>
      <c r="H134" s="18">
        <v>34.4</v>
      </c>
      <c r="I134" s="17"/>
      <c r="J134" s="18">
        <v>44.41</v>
      </c>
      <c r="K134" s="18">
        <v>52.93</v>
      </c>
      <c r="L134" s="18">
        <v>66.73</v>
      </c>
      <c r="M134" s="18"/>
      <c r="N134" s="18">
        <v>48.308240462999997</v>
      </c>
      <c r="O134" s="18">
        <v>341.36606889000001</v>
      </c>
      <c r="P134" s="19" t="s">
        <v>457</v>
      </c>
      <c r="Q134" s="14" t="s">
        <v>640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310</v>
      </c>
      <c r="E135" s="16"/>
      <c r="F135" s="17">
        <v>26.43</v>
      </c>
      <c r="G135" s="17">
        <v>23.76</v>
      </c>
      <c r="H135" s="17">
        <v>21.09</v>
      </c>
      <c r="I135" s="17"/>
      <c r="J135" s="17">
        <v>26.95</v>
      </c>
      <c r="K135" s="17">
        <v>32.28</v>
      </c>
      <c r="L135" s="17">
        <v>40.92</v>
      </c>
      <c r="M135" s="17"/>
      <c r="N135" s="17">
        <v>84.972257056999993</v>
      </c>
      <c r="O135" s="36">
        <v>12.406852888</v>
      </c>
      <c r="P135" s="20" t="s">
        <v>15</v>
      </c>
      <c r="Q135" s="15" t="s">
        <v>641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311</v>
      </c>
      <c r="E136" s="16"/>
      <c r="F136" s="18">
        <v>13.24</v>
      </c>
      <c r="G136" s="18">
        <v>11.82</v>
      </c>
      <c r="H136" s="18">
        <v>10.4</v>
      </c>
      <c r="I136" s="17"/>
      <c r="J136" s="18">
        <v>13.59</v>
      </c>
      <c r="K136" s="18">
        <v>16.420000000000002</v>
      </c>
      <c r="L136" s="18">
        <v>21.01</v>
      </c>
      <c r="M136" s="18"/>
      <c r="N136" s="18">
        <v>44.066276256000002</v>
      </c>
      <c r="O136" s="18">
        <v>261.85974239000001</v>
      </c>
      <c r="P136" s="19" t="s">
        <v>457</v>
      </c>
      <c r="Q136" s="14" t="s">
        <v>642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312</v>
      </c>
      <c r="E137" s="16"/>
      <c r="F137" s="17">
        <v>4.29</v>
      </c>
      <c r="G137" s="17">
        <v>3.95</v>
      </c>
      <c r="H137" s="17">
        <v>3.62</v>
      </c>
      <c r="I137" s="17"/>
      <c r="J137" s="17">
        <v>4.82</v>
      </c>
      <c r="K137" s="17">
        <v>5.48</v>
      </c>
      <c r="L137" s="17">
        <v>6.56</v>
      </c>
      <c r="M137" s="17"/>
      <c r="N137" s="17">
        <v>58.126402567</v>
      </c>
      <c r="O137" s="36">
        <v>10.389600833000001</v>
      </c>
      <c r="P137" s="20" t="s">
        <v>15</v>
      </c>
      <c r="Q137" s="15" t="s">
        <v>643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313</v>
      </c>
      <c r="E138" s="16"/>
      <c r="F138" s="18">
        <v>24.31</v>
      </c>
      <c r="G138" s="18">
        <v>22.43</v>
      </c>
      <c r="H138" s="18">
        <v>20.55</v>
      </c>
      <c r="I138" s="17"/>
      <c r="J138" s="18">
        <v>29.13</v>
      </c>
      <c r="K138" s="18">
        <v>32.880000000000003</v>
      </c>
      <c r="L138" s="18">
        <v>38.950000000000003</v>
      </c>
      <c r="M138" s="18"/>
      <c r="N138" s="18">
        <v>63.349075536999997</v>
      </c>
      <c r="O138" s="18">
        <v>8.5370977222000004</v>
      </c>
      <c r="P138" s="19" t="s">
        <v>15</v>
      </c>
      <c r="Q138" s="14" t="s">
        <v>644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314</v>
      </c>
      <c r="E139" s="16"/>
      <c r="F139" s="18">
        <v>8.83</v>
      </c>
      <c r="G139" s="18">
        <v>7.47</v>
      </c>
      <c r="H139" s="18">
        <v>6.11</v>
      </c>
      <c r="I139" s="17"/>
      <c r="J139" s="18">
        <v>9.31</v>
      </c>
      <c r="K139" s="18">
        <v>12.02</v>
      </c>
      <c r="L139" s="18">
        <v>16.41</v>
      </c>
      <c r="M139" s="18"/>
      <c r="N139" s="18">
        <v>43.522535617000003</v>
      </c>
      <c r="O139" s="18">
        <v>140.16185367</v>
      </c>
      <c r="P139" s="19" t="s">
        <v>457</v>
      </c>
      <c r="Q139" s="14" t="s">
        <v>645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315</v>
      </c>
      <c r="E140" s="16"/>
      <c r="F140" s="17">
        <v>5.53</v>
      </c>
      <c r="G140" s="17">
        <v>4.9800000000000004</v>
      </c>
      <c r="H140" s="17">
        <v>4.43</v>
      </c>
      <c r="I140" s="17"/>
      <c r="J140" s="17">
        <v>6.83</v>
      </c>
      <c r="K140" s="17">
        <v>7.92</v>
      </c>
      <c r="L140" s="17">
        <v>9.69</v>
      </c>
      <c r="M140" s="17"/>
      <c r="N140" s="17">
        <v>54.438805015</v>
      </c>
      <c r="O140" s="36">
        <v>6.4761111667</v>
      </c>
      <c r="P140" s="20" t="s">
        <v>15</v>
      </c>
      <c r="Q140" s="15" t="s">
        <v>646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316</v>
      </c>
      <c r="E141" s="16"/>
      <c r="F141" s="18">
        <v>5.86</v>
      </c>
      <c r="G141" s="18">
        <v>5.05</v>
      </c>
      <c r="H141" s="18">
        <v>4.25</v>
      </c>
      <c r="I141" s="17"/>
      <c r="J141" s="18">
        <v>8.0500000000000007</v>
      </c>
      <c r="K141" s="18">
        <v>9.65</v>
      </c>
      <c r="L141" s="18">
        <v>12.24</v>
      </c>
      <c r="M141" s="18"/>
      <c r="N141" s="18">
        <v>55.054086118999997</v>
      </c>
      <c r="O141" s="18">
        <v>65.88046744399999</v>
      </c>
      <c r="P141" s="19" t="s">
        <v>15</v>
      </c>
      <c r="Q141" s="14" t="s">
        <v>647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162</v>
      </c>
      <c r="D142" s="20" t="s">
        <v>317</v>
      </c>
      <c r="E142" s="16"/>
      <c r="F142" s="17">
        <v>18.489999999999998</v>
      </c>
      <c r="G142" s="17">
        <v>14.7</v>
      </c>
      <c r="H142" s="17">
        <v>10.92</v>
      </c>
      <c r="I142" s="17"/>
      <c r="J142" s="17">
        <v>19</v>
      </c>
      <c r="K142" s="17">
        <v>26.56</v>
      </c>
      <c r="L142" s="17">
        <v>38.799999999999997</v>
      </c>
      <c r="M142" s="17"/>
      <c r="N142" s="17">
        <v>42.627680744000003</v>
      </c>
      <c r="O142" s="36">
        <v>192.5968455</v>
      </c>
      <c r="P142" s="20" t="s">
        <v>457</v>
      </c>
      <c r="Q142" s="15" t="s">
        <v>648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105</v>
      </c>
      <c r="D143" s="19" t="s">
        <v>318</v>
      </c>
      <c r="E143" s="16"/>
      <c r="F143" s="18">
        <v>3.96</v>
      </c>
      <c r="G143" s="18">
        <v>3.49</v>
      </c>
      <c r="H143" s="18">
        <v>3.02</v>
      </c>
      <c r="I143" s="17"/>
      <c r="J143" s="18">
        <v>4.04</v>
      </c>
      <c r="K143" s="18">
        <v>4.97</v>
      </c>
      <c r="L143" s="18">
        <v>6.48</v>
      </c>
      <c r="M143" s="18"/>
      <c r="N143" s="18">
        <v>47.105413476999999</v>
      </c>
      <c r="O143" s="18">
        <v>5.9758746666999993</v>
      </c>
      <c r="P143" s="19" t="s">
        <v>457</v>
      </c>
      <c r="Q143" s="14" t="s">
        <v>649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420</v>
      </c>
      <c r="D144" s="20" t="s">
        <v>421</v>
      </c>
      <c r="E144" s="16"/>
      <c r="F144" s="17">
        <v>3.64</v>
      </c>
      <c r="G144" s="17">
        <v>3.47</v>
      </c>
      <c r="H144" s="17">
        <v>3.31</v>
      </c>
      <c r="I144" s="17"/>
      <c r="J144" s="17">
        <v>3.75</v>
      </c>
      <c r="K144" s="17">
        <v>4.07</v>
      </c>
      <c r="L144" s="17">
        <v>4.5999999999999996</v>
      </c>
      <c r="M144" s="17"/>
      <c r="N144" s="17">
        <v>49.471427321</v>
      </c>
      <c r="O144" s="36">
        <v>2.5801455</v>
      </c>
      <c r="P144" s="20" t="s">
        <v>457</v>
      </c>
      <c r="Q144" s="15" t="s">
        <v>650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163</v>
      </c>
      <c r="D145" s="19" t="s">
        <v>319</v>
      </c>
      <c r="E145" s="16"/>
      <c r="F145" s="18">
        <v>96.55</v>
      </c>
      <c r="G145" s="18">
        <v>88.18</v>
      </c>
      <c r="H145" s="18">
        <v>79.819999999999993</v>
      </c>
      <c r="I145" s="17"/>
      <c r="J145" s="18">
        <v>112.67</v>
      </c>
      <c r="K145" s="18">
        <v>129.38999999999999</v>
      </c>
      <c r="L145" s="18">
        <v>156.46</v>
      </c>
      <c r="M145" s="18"/>
      <c r="N145" s="18">
        <v>58.039153845999998</v>
      </c>
      <c r="O145" s="18">
        <v>52.299411255999999</v>
      </c>
      <c r="P145" s="19" t="s">
        <v>15</v>
      </c>
      <c r="Q145" s="14" t="s">
        <v>651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452</v>
      </c>
      <c r="D146" s="20" t="s">
        <v>453</v>
      </c>
      <c r="E146" s="16"/>
      <c r="F146" s="17">
        <v>57.5</v>
      </c>
      <c r="G146" s="17">
        <v>47.37</v>
      </c>
      <c r="H146" s="17">
        <v>37.24</v>
      </c>
      <c r="I146" s="17"/>
      <c r="J146" s="17">
        <v>59.82</v>
      </c>
      <c r="K146" s="17">
        <v>80.069999999999993</v>
      </c>
      <c r="L146" s="17">
        <v>112.83</v>
      </c>
      <c r="M146" s="17"/>
      <c r="N146" s="17">
        <v>40.484791815999998</v>
      </c>
      <c r="O146" s="36">
        <v>3.7551524444000002</v>
      </c>
      <c r="P146" s="20" t="s">
        <v>457</v>
      </c>
      <c r="Q146" s="15" t="s">
        <v>652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106</v>
      </c>
      <c r="D147" s="19" t="s">
        <v>320</v>
      </c>
      <c r="E147" s="16"/>
      <c r="F147" s="18">
        <v>123.3</v>
      </c>
      <c r="G147" s="18">
        <v>111.2</v>
      </c>
      <c r="H147" s="18">
        <v>99.11</v>
      </c>
      <c r="I147" s="17"/>
      <c r="J147" s="18">
        <v>125.4</v>
      </c>
      <c r="K147" s="18">
        <v>149.58000000000001</v>
      </c>
      <c r="L147" s="18">
        <v>188.71</v>
      </c>
      <c r="M147" s="18"/>
      <c r="N147" s="18">
        <v>43.101642394000002</v>
      </c>
      <c r="O147" s="18">
        <v>13.585909267000002</v>
      </c>
      <c r="P147" s="19" t="s">
        <v>457</v>
      </c>
      <c r="Q147" s="14" t="s">
        <v>653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107</v>
      </c>
      <c r="D148" s="20" t="s">
        <v>321</v>
      </c>
      <c r="E148" s="16"/>
      <c r="F148" s="17">
        <v>32.65</v>
      </c>
      <c r="G148" s="17">
        <v>29.87</v>
      </c>
      <c r="H148" s="17">
        <v>27.1</v>
      </c>
      <c r="I148" s="17"/>
      <c r="J148" s="17">
        <v>33.71</v>
      </c>
      <c r="K148" s="17">
        <v>39.25</v>
      </c>
      <c r="L148" s="17">
        <v>48.21</v>
      </c>
      <c r="M148" s="17"/>
      <c r="N148" s="17">
        <v>41.547754542</v>
      </c>
      <c r="O148" s="36">
        <v>10.375231555000001</v>
      </c>
      <c r="P148" s="20" t="s">
        <v>457</v>
      </c>
      <c r="Q148" s="15" t="s">
        <v>654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433</v>
      </c>
      <c r="D149" s="19" t="s">
        <v>434</v>
      </c>
      <c r="E149" s="16"/>
      <c r="F149" s="18">
        <v>292</v>
      </c>
      <c r="G149" s="18">
        <v>231.76</v>
      </c>
      <c r="H149" s="18">
        <v>171.53</v>
      </c>
      <c r="I149" s="17"/>
      <c r="J149" s="18">
        <v>311.54000000000002</v>
      </c>
      <c r="K149" s="18">
        <v>432</v>
      </c>
      <c r="L149" s="18">
        <v>626.94000000000005</v>
      </c>
      <c r="M149" s="18"/>
      <c r="N149" s="18">
        <v>74.802514067999994</v>
      </c>
      <c r="O149" s="18">
        <v>6.3337943428000001</v>
      </c>
      <c r="P149" s="19" t="s">
        <v>15</v>
      </c>
      <c r="Q149" s="14" t="s">
        <v>655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108</v>
      </c>
      <c r="D150" s="20" t="s">
        <v>322</v>
      </c>
      <c r="E150" s="16"/>
      <c r="F150" s="17">
        <v>105.55</v>
      </c>
      <c r="G150" s="17">
        <v>99.43</v>
      </c>
      <c r="H150" s="17">
        <v>93.32</v>
      </c>
      <c r="I150" s="17"/>
      <c r="J150" s="17">
        <v>107.23</v>
      </c>
      <c r="K150" s="17">
        <v>119.45</v>
      </c>
      <c r="L150" s="17">
        <v>139.24</v>
      </c>
      <c r="M150" s="17"/>
      <c r="N150" s="17">
        <v>40.744221762999999</v>
      </c>
      <c r="O150" s="36">
        <v>17.278150201999999</v>
      </c>
      <c r="P150" s="20" t="s">
        <v>457</v>
      </c>
      <c r="Q150" s="15" t="s">
        <v>656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164</v>
      </c>
      <c r="D151" s="19" t="s">
        <v>323</v>
      </c>
      <c r="E151" s="16"/>
      <c r="F151" s="18">
        <v>14.09</v>
      </c>
      <c r="G151" s="18">
        <v>13.09</v>
      </c>
      <c r="H151" s="18">
        <v>12.1</v>
      </c>
      <c r="I151" s="17"/>
      <c r="J151" s="18">
        <v>14.49</v>
      </c>
      <c r="K151" s="18">
        <v>16.47</v>
      </c>
      <c r="L151" s="18">
        <v>19.670000000000002</v>
      </c>
      <c r="M151" s="18"/>
      <c r="N151" s="18">
        <v>66.596172961999997</v>
      </c>
      <c r="O151" s="18">
        <v>11.7428095</v>
      </c>
      <c r="P151" s="19" t="s">
        <v>15</v>
      </c>
      <c r="Q151" s="14" t="s">
        <v>657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109</v>
      </c>
      <c r="D152" s="20" t="s">
        <v>324</v>
      </c>
      <c r="E152" s="16"/>
      <c r="F152" s="17">
        <v>5.18</v>
      </c>
      <c r="G152" s="17">
        <v>4.46</v>
      </c>
      <c r="H152" s="17">
        <v>3.75</v>
      </c>
      <c r="I152" s="17"/>
      <c r="J152" s="17">
        <v>5.35</v>
      </c>
      <c r="K152" s="17">
        <v>6.77</v>
      </c>
      <c r="L152" s="17">
        <v>9.07</v>
      </c>
      <c r="M152" s="17"/>
      <c r="N152" s="17">
        <v>32.514564522000001</v>
      </c>
      <c r="O152" s="36">
        <v>61.538594721999999</v>
      </c>
      <c r="P152" s="20" t="s">
        <v>457</v>
      </c>
      <c r="Q152" s="15" t="s">
        <v>658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498</v>
      </c>
      <c r="D153" s="19" t="s">
        <v>499</v>
      </c>
      <c r="E153" s="16"/>
      <c r="F153" s="18">
        <v>3.71</v>
      </c>
      <c r="G153" s="18">
        <v>3.55</v>
      </c>
      <c r="H153" s="18">
        <v>3.39</v>
      </c>
      <c r="I153" s="17"/>
      <c r="J153" s="18">
        <v>3.83</v>
      </c>
      <c r="K153" s="18">
        <v>4.1399999999999997</v>
      </c>
      <c r="L153" s="18">
        <v>4.66</v>
      </c>
      <c r="M153" s="18"/>
      <c r="N153" s="18">
        <v>68.847866108000005</v>
      </c>
      <c r="O153" s="18">
        <v>1.4859705555999998</v>
      </c>
      <c r="P153" s="19" t="s">
        <v>15</v>
      </c>
      <c r="Q153" s="14" t="s">
        <v>659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110</v>
      </c>
      <c r="D154" s="20" t="s">
        <v>325</v>
      </c>
      <c r="E154" s="16"/>
      <c r="F154" s="17">
        <v>15.24</v>
      </c>
      <c r="G154" s="17">
        <v>14.26</v>
      </c>
      <c r="H154" s="17">
        <v>13.28</v>
      </c>
      <c r="I154" s="17"/>
      <c r="J154" s="17">
        <v>16.72</v>
      </c>
      <c r="K154" s="17">
        <v>18.670000000000002</v>
      </c>
      <c r="L154" s="17">
        <v>21.84</v>
      </c>
      <c r="M154" s="17"/>
      <c r="N154" s="17">
        <v>57.077588454999997</v>
      </c>
      <c r="O154" s="36">
        <v>128.83984921999999</v>
      </c>
      <c r="P154" s="20" t="s">
        <v>15</v>
      </c>
      <c r="Q154" s="15" t="s">
        <v>660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111</v>
      </c>
      <c r="D155" s="19" t="s">
        <v>326</v>
      </c>
      <c r="E155" s="16"/>
      <c r="F155" s="18">
        <v>26.45</v>
      </c>
      <c r="G155" s="18">
        <v>23.98</v>
      </c>
      <c r="H155" s="18">
        <v>21.51</v>
      </c>
      <c r="I155" s="17"/>
      <c r="J155" s="18">
        <v>28.29</v>
      </c>
      <c r="K155" s="18">
        <v>33.22</v>
      </c>
      <c r="L155" s="18">
        <v>41.21</v>
      </c>
      <c r="M155" s="18"/>
      <c r="N155" s="18">
        <v>71.545821062000002</v>
      </c>
      <c r="O155" s="18">
        <v>28.404246833000002</v>
      </c>
      <c r="P155" s="19" t="s">
        <v>15</v>
      </c>
      <c r="Q155" s="14" t="s">
        <v>661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112</v>
      </c>
      <c r="D156" s="20" t="s">
        <v>327</v>
      </c>
      <c r="E156" s="16"/>
      <c r="F156" s="17">
        <v>9.86</v>
      </c>
      <c r="G156" s="17">
        <v>7.97</v>
      </c>
      <c r="H156" s="17">
        <v>6.09</v>
      </c>
      <c r="I156" s="17"/>
      <c r="J156" s="17">
        <v>10.1</v>
      </c>
      <c r="K156" s="17">
        <v>13.86</v>
      </c>
      <c r="L156" s="17">
        <v>19.940000000000001</v>
      </c>
      <c r="M156" s="17"/>
      <c r="N156" s="17">
        <v>49.912098829000001</v>
      </c>
      <c r="O156" s="36">
        <v>46.155616667000004</v>
      </c>
      <c r="P156" s="20" t="s">
        <v>457</v>
      </c>
      <c r="Q156" s="15" t="s">
        <v>662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113</v>
      </c>
      <c r="D157" s="19" t="s">
        <v>328</v>
      </c>
      <c r="E157" s="16"/>
      <c r="F157" s="18">
        <v>8.0500000000000007</v>
      </c>
      <c r="G157" s="18">
        <v>7</v>
      </c>
      <c r="H157" s="18">
        <v>5.95</v>
      </c>
      <c r="I157" s="17"/>
      <c r="J157" s="18">
        <v>9.5</v>
      </c>
      <c r="K157" s="18">
        <v>11.59</v>
      </c>
      <c r="L157" s="18">
        <v>14.98</v>
      </c>
      <c r="M157" s="18"/>
      <c r="N157" s="18">
        <v>53.743570609000002</v>
      </c>
      <c r="O157" s="18">
        <v>50.324850832999999</v>
      </c>
      <c r="P157" s="19" t="s">
        <v>15</v>
      </c>
      <c r="Q157" s="14" t="s">
        <v>663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664</v>
      </c>
      <c r="D158" s="20" t="s">
        <v>665</v>
      </c>
      <c r="E158" s="16"/>
      <c r="F158" s="17">
        <v>1.36</v>
      </c>
      <c r="G158" s="17">
        <v>1.1299999999999999</v>
      </c>
      <c r="H158" s="17">
        <v>0.91</v>
      </c>
      <c r="I158" s="17"/>
      <c r="J158" s="17">
        <v>1.51</v>
      </c>
      <c r="K158" s="17">
        <v>1.95</v>
      </c>
      <c r="L158" s="17">
        <v>2.66</v>
      </c>
      <c r="M158" s="17"/>
      <c r="N158" s="17">
        <v>64.195886708000003</v>
      </c>
      <c r="O158" s="36">
        <v>1.4396427221999999</v>
      </c>
      <c r="P158" s="20" t="s">
        <v>15</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114</v>
      </c>
      <c r="D159" s="19" t="s">
        <v>329</v>
      </c>
      <c r="E159" s="16"/>
      <c r="F159" s="18">
        <v>27.38</v>
      </c>
      <c r="G159" s="18">
        <v>26.04</v>
      </c>
      <c r="H159" s="18">
        <v>24.71</v>
      </c>
      <c r="I159" s="17"/>
      <c r="J159" s="18">
        <v>30.43</v>
      </c>
      <c r="K159" s="18">
        <v>33.090000000000003</v>
      </c>
      <c r="L159" s="18">
        <v>37.4</v>
      </c>
      <c r="M159" s="18"/>
      <c r="N159" s="18">
        <v>64.749926926000001</v>
      </c>
      <c r="O159" s="18">
        <v>91.354645722000001</v>
      </c>
      <c r="P159" s="19" t="s">
        <v>15</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167</v>
      </c>
      <c r="D160" s="20" t="s">
        <v>330</v>
      </c>
      <c r="E160" s="16"/>
      <c r="F160" s="17">
        <v>7.3</v>
      </c>
      <c r="G160" s="17">
        <v>6.27</v>
      </c>
      <c r="H160" s="17">
        <v>5.25</v>
      </c>
      <c r="I160" s="17"/>
      <c r="J160" s="17">
        <v>7.46</v>
      </c>
      <c r="K160" s="17">
        <v>9.5</v>
      </c>
      <c r="L160" s="17">
        <v>12.81</v>
      </c>
      <c r="M160" s="17"/>
      <c r="N160" s="17">
        <v>43.306896750999996</v>
      </c>
      <c r="O160" s="36">
        <v>55.353214389000001</v>
      </c>
      <c r="P160" s="20" t="s">
        <v>457</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115</v>
      </c>
      <c r="D161" s="19" t="s">
        <v>331</v>
      </c>
      <c r="E161" s="16"/>
      <c r="F161" s="18">
        <v>31.95</v>
      </c>
      <c r="G161" s="18">
        <v>29.96</v>
      </c>
      <c r="H161" s="18">
        <v>27.98</v>
      </c>
      <c r="I161" s="17"/>
      <c r="J161" s="18">
        <v>32.090000000000003</v>
      </c>
      <c r="K161" s="18">
        <v>36.049999999999997</v>
      </c>
      <c r="L161" s="18">
        <v>42.45</v>
      </c>
      <c r="M161" s="18"/>
      <c r="N161" s="18">
        <v>92.442756884000005</v>
      </c>
      <c r="O161" s="18">
        <v>60.706748388999998</v>
      </c>
      <c r="P161" s="19" t="s">
        <v>15</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435</v>
      </c>
      <c r="D162" s="20" t="s">
        <v>436</v>
      </c>
      <c r="E162" s="16"/>
      <c r="F162" s="17">
        <v>9.48</v>
      </c>
      <c r="G162" s="17">
        <v>8.15</v>
      </c>
      <c r="H162" s="17">
        <v>6.83</v>
      </c>
      <c r="I162" s="17"/>
      <c r="J162" s="17">
        <v>9.75</v>
      </c>
      <c r="K162" s="17">
        <v>12.39</v>
      </c>
      <c r="L162" s="17">
        <v>16.670000000000002</v>
      </c>
      <c r="M162" s="17"/>
      <c r="N162" s="17">
        <v>31.898533049000001</v>
      </c>
      <c r="O162" s="36">
        <v>11.578296294999999</v>
      </c>
      <c r="P162" s="20" t="s">
        <v>457</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476</v>
      </c>
      <c r="D163" s="19" t="s">
        <v>477</v>
      </c>
      <c r="E163" s="16"/>
      <c r="F163" s="18">
        <v>39.369999999999997</v>
      </c>
      <c r="G163" s="18">
        <v>35.369999999999997</v>
      </c>
      <c r="H163" s="18">
        <v>31.37</v>
      </c>
      <c r="I163" s="17"/>
      <c r="J163" s="18">
        <v>41.48</v>
      </c>
      <c r="K163" s="18">
        <v>49.47</v>
      </c>
      <c r="L163" s="18">
        <v>62.41</v>
      </c>
      <c r="M163" s="18"/>
      <c r="N163" s="18">
        <v>86.009523490999996</v>
      </c>
      <c r="O163" s="18">
        <v>1.8560504483</v>
      </c>
      <c r="P163" s="19" t="s">
        <v>15</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116</v>
      </c>
      <c r="D164" s="20" t="s">
        <v>332</v>
      </c>
      <c r="E164" s="16"/>
      <c r="F164" s="17">
        <v>15.6</v>
      </c>
      <c r="G164" s="17">
        <v>14.6</v>
      </c>
      <c r="H164" s="17">
        <v>13.6</v>
      </c>
      <c r="I164" s="17"/>
      <c r="J164" s="17">
        <v>16.5</v>
      </c>
      <c r="K164" s="17">
        <v>18.489999999999998</v>
      </c>
      <c r="L164" s="17">
        <v>21.72</v>
      </c>
      <c r="M164" s="17"/>
      <c r="N164" s="17">
        <v>53.072991358000003</v>
      </c>
      <c r="O164" s="36">
        <v>53.280831381000006</v>
      </c>
      <c r="P164" s="20" t="s">
        <v>15</v>
      </c>
      <c r="Q164" s="15" t="s">
        <v>672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117</v>
      </c>
      <c r="D165" s="19" t="s">
        <v>333</v>
      </c>
      <c r="E165" s="16"/>
      <c r="F165" s="18">
        <v>20.53</v>
      </c>
      <c r="G165" s="18">
        <v>18.98</v>
      </c>
      <c r="H165" s="18">
        <v>17.440000000000001</v>
      </c>
      <c r="I165" s="17"/>
      <c r="J165" s="18">
        <v>20.87</v>
      </c>
      <c r="K165" s="18">
        <v>23.95</v>
      </c>
      <c r="L165" s="18">
        <v>28.95</v>
      </c>
      <c r="M165" s="18"/>
      <c r="N165" s="18">
        <v>44.788057453999997</v>
      </c>
      <c r="O165" s="18">
        <v>94.529047879999993</v>
      </c>
      <c r="P165" s="19" t="s">
        <v>457</v>
      </c>
      <c r="Q165" s="14" t="s">
        <v>673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169</v>
      </c>
      <c r="D166" s="20" t="s">
        <v>334</v>
      </c>
      <c r="E166" s="16"/>
      <c r="F166" s="17">
        <v>8.77</v>
      </c>
      <c r="G166" s="17">
        <v>8.09</v>
      </c>
      <c r="H166" s="17">
        <v>7.42</v>
      </c>
      <c r="I166" s="17"/>
      <c r="J166" s="17">
        <v>8.9700000000000006</v>
      </c>
      <c r="K166" s="17">
        <v>10.31</v>
      </c>
      <c r="L166" s="17">
        <v>12.48</v>
      </c>
      <c r="M166" s="17"/>
      <c r="N166" s="17">
        <v>76.195062213</v>
      </c>
      <c r="O166" s="36">
        <v>3.6270530555999998</v>
      </c>
      <c r="P166" s="20" t="s">
        <v>15</v>
      </c>
      <c r="Q166" s="15" t="s">
        <v>674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118</v>
      </c>
      <c r="D167" s="19" t="s">
        <v>335</v>
      </c>
      <c r="E167" s="16"/>
      <c r="F167" s="18">
        <v>11.18</v>
      </c>
      <c r="G167" s="18">
        <v>10.35</v>
      </c>
      <c r="H167" s="18">
        <v>9.52</v>
      </c>
      <c r="I167" s="17"/>
      <c r="J167" s="18">
        <v>11.4</v>
      </c>
      <c r="K167" s="18">
        <v>13.05</v>
      </c>
      <c r="L167" s="18">
        <v>15.73</v>
      </c>
      <c r="M167" s="18"/>
      <c r="N167" s="18">
        <v>46.033813674999998</v>
      </c>
      <c r="O167" s="18">
        <v>24.245321444000002</v>
      </c>
      <c r="P167" s="19" t="s">
        <v>457</v>
      </c>
      <c r="Q167" s="14" t="s">
        <v>675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516</v>
      </c>
      <c r="D168" s="20" t="s">
        <v>517</v>
      </c>
      <c r="E168" s="16"/>
      <c r="F168" s="17">
        <v>0.18</v>
      </c>
      <c r="G168" s="17">
        <v>0.01</v>
      </c>
      <c r="H168" s="17">
        <v>-0.14000000000000001</v>
      </c>
      <c r="I168" s="17"/>
      <c r="J168" s="17">
        <v>0.56000000000000005</v>
      </c>
      <c r="K168" s="17">
        <v>0.88</v>
      </c>
      <c r="L168" s="17">
        <v>1.4</v>
      </c>
      <c r="M168" s="17"/>
      <c r="N168" s="17">
        <v>57.026507084000002</v>
      </c>
      <c r="O168" s="36">
        <v>1.1143072778000001</v>
      </c>
      <c r="P168" s="20" t="s">
        <v>15</v>
      </c>
      <c r="Q168" s="15" t="s">
        <v>676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119</v>
      </c>
      <c r="D169" s="19" t="s">
        <v>336</v>
      </c>
      <c r="E169" s="16"/>
      <c r="F169" s="18">
        <v>2.61</v>
      </c>
      <c r="G169" s="18">
        <v>1.9</v>
      </c>
      <c r="H169" s="18">
        <v>1.19</v>
      </c>
      <c r="I169" s="17"/>
      <c r="J169" s="18">
        <v>3.9</v>
      </c>
      <c r="K169" s="18">
        <v>5.31</v>
      </c>
      <c r="L169" s="18">
        <v>7.61</v>
      </c>
      <c r="M169" s="18"/>
      <c r="N169" s="18">
        <v>56.722009415999999</v>
      </c>
      <c r="O169" s="18">
        <v>14.256195055000001</v>
      </c>
      <c r="P169" s="19" t="s">
        <v>15</v>
      </c>
      <c r="Q169" s="14" t="s">
        <v>677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437</v>
      </c>
      <c r="D170" s="20" t="s">
        <v>438</v>
      </c>
      <c r="E170" s="16"/>
      <c r="F170" s="17">
        <v>169</v>
      </c>
      <c r="G170" s="17">
        <v>123.3</v>
      </c>
      <c r="H170" s="17">
        <v>77.599999999999994</v>
      </c>
      <c r="I170" s="17"/>
      <c r="J170" s="17">
        <v>178.59</v>
      </c>
      <c r="K170" s="17">
        <v>269.98</v>
      </c>
      <c r="L170" s="17">
        <v>417.86</v>
      </c>
      <c r="M170" s="17"/>
      <c r="N170" s="17">
        <v>48.938742327999996</v>
      </c>
      <c r="O170" s="36">
        <v>9.3228741150000012</v>
      </c>
      <c r="P170" s="20" t="s">
        <v>457</v>
      </c>
      <c r="Q170" s="15" t="s">
        <v>678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500</v>
      </c>
      <c r="D171" s="19" t="s">
        <v>501</v>
      </c>
      <c r="E171" s="16"/>
      <c r="F171" s="18">
        <v>8.81</v>
      </c>
      <c r="G171" s="18">
        <v>2.57</v>
      </c>
      <c r="H171" s="18">
        <v>-3.66</v>
      </c>
      <c r="I171" s="17"/>
      <c r="J171" s="18">
        <v>9.19</v>
      </c>
      <c r="K171" s="18">
        <v>21.66</v>
      </c>
      <c r="L171" s="18">
        <v>41.85</v>
      </c>
      <c r="M171" s="18"/>
      <c r="N171" s="18">
        <v>35.614475247999998</v>
      </c>
      <c r="O171" s="18">
        <v>2.4847881111000003</v>
      </c>
      <c r="P171" s="19" t="s">
        <v>457</v>
      </c>
      <c r="Q171" s="14" t="s">
        <v>679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120</v>
      </c>
      <c r="D172" s="20" t="s">
        <v>337</v>
      </c>
      <c r="E172" s="16"/>
      <c r="F172" s="17">
        <v>71.11</v>
      </c>
      <c r="G172" s="17">
        <v>64.849999999999994</v>
      </c>
      <c r="H172" s="17">
        <v>58.59</v>
      </c>
      <c r="I172" s="17"/>
      <c r="J172" s="17">
        <v>72.650000000000006</v>
      </c>
      <c r="K172" s="17">
        <v>85.16</v>
      </c>
      <c r="L172" s="17">
        <v>105.41</v>
      </c>
      <c r="M172" s="17"/>
      <c r="N172" s="17">
        <v>71.370952392000007</v>
      </c>
      <c r="O172" s="36">
        <v>63.103993222</v>
      </c>
      <c r="P172" s="20" t="s">
        <v>15</v>
      </c>
      <c r="Q172" s="15" t="s">
        <v>680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121</v>
      </c>
      <c r="D173" s="19" t="s">
        <v>338</v>
      </c>
      <c r="E173" s="16"/>
      <c r="F173" s="18">
        <v>3.71</v>
      </c>
      <c r="G173" s="18">
        <v>3.32</v>
      </c>
      <c r="H173" s="18">
        <v>2.93</v>
      </c>
      <c r="I173" s="17"/>
      <c r="J173" s="18">
        <v>3.97</v>
      </c>
      <c r="K173" s="18">
        <v>4.74</v>
      </c>
      <c r="L173" s="18">
        <v>5.99</v>
      </c>
      <c r="M173" s="18"/>
      <c r="N173" s="18">
        <v>47.712701656999997</v>
      </c>
      <c r="O173" s="18">
        <v>32.263384389000002</v>
      </c>
      <c r="P173" s="19" t="s">
        <v>457</v>
      </c>
      <c r="Q173" s="14" t="s">
        <v>681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122</v>
      </c>
      <c r="D174" s="20" t="s">
        <v>339</v>
      </c>
      <c r="E174" s="16"/>
      <c r="F174" s="17">
        <v>6.35</v>
      </c>
      <c r="G174" s="17">
        <v>5.3</v>
      </c>
      <c r="H174" s="17">
        <v>4.25</v>
      </c>
      <c r="I174" s="17"/>
      <c r="J174" s="17">
        <v>6.71</v>
      </c>
      <c r="K174" s="17">
        <v>8.8000000000000007</v>
      </c>
      <c r="L174" s="17">
        <v>12.18</v>
      </c>
      <c r="M174" s="17"/>
      <c r="N174" s="17">
        <v>59.497320176000002</v>
      </c>
      <c r="O174" s="36">
        <v>34.684936055999998</v>
      </c>
      <c r="P174" s="20" t="s">
        <v>15</v>
      </c>
      <c r="Q174" s="15" t="s">
        <v>682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439</v>
      </c>
      <c r="D175" s="19" t="s">
        <v>440</v>
      </c>
      <c r="E175" s="16"/>
      <c r="F175" s="18">
        <v>312.8</v>
      </c>
      <c r="G175" s="18">
        <v>279.77999999999997</v>
      </c>
      <c r="H175" s="18">
        <v>246.77</v>
      </c>
      <c r="I175" s="17"/>
      <c r="J175" s="18">
        <v>319.35000000000002</v>
      </c>
      <c r="K175" s="18">
        <v>385.37</v>
      </c>
      <c r="L175" s="18">
        <v>492.2</v>
      </c>
      <c r="M175" s="18"/>
      <c r="N175" s="18">
        <v>41.677604193999997</v>
      </c>
      <c r="O175" s="18">
        <v>12.178581436</v>
      </c>
      <c r="P175" s="19" t="s">
        <v>457</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123</v>
      </c>
      <c r="D176" s="20" t="s">
        <v>340</v>
      </c>
      <c r="E176" s="16"/>
      <c r="F176" s="17">
        <v>31.79</v>
      </c>
      <c r="G176" s="17">
        <v>30.27</v>
      </c>
      <c r="H176" s="17">
        <v>28.75</v>
      </c>
      <c r="I176" s="17"/>
      <c r="J176" s="17">
        <v>32.39</v>
      </c>
      <c r="K176" s="17">
        <v>35.42</v>
      </c>
      <c r="L176" s="17">
        <v>40.340000000000003</v>
      </c>
      <c r="M176" s="17"/>
      <c r="N176" s="17">
        <v>49.314207336000003</v>
      </c>
      <c r="O176" s="36">
        <v>382.62358993999999</v>
      </c>
      <c r="P176" s="20" t="s">
        <v>457</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123</v>
      </c>
      <c r="D177" s="19" t="s">
        <v>341</v>
      </c>
      <c r="E177" s="16"/>
      <c r="F177" s="18">
        <v>30.14</v>
      </c>
      <c r="G177" s="18">
        <v>28.9</v>
      </c>
      <c r="H177" s="18">
        <v>27.66</v>
      </c>
      <c r="I177" s="17"/>
      <c r="J177" s="18">
        <v>30.74</v>
      </c>
      <c r="K177" s="18">
        <v>33.21</v>
      </c>
      <c r="L177" s="18">
        <v>37.21</v>
      </c>
      <c r="M177" s="18"/>
      <c r="N177" s="18">
        <v>49.599118820000001</v>
      </c>
      <c r="O177" s="18">
        <v>1078.8211475000001</v>
      </c>
      <c r="P177" s="19" t="s">
        <v>457</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124</v>
      </c>
      <c r="D178" s="20" t="s">
        <v>342</v>
      </c>
      <c r="E178" s="16"/>
      <c r="F178" s="17">
        <v>10.07</v>
      </c>
      <c r="G178" s="17">
        <v>9.2200000000000006</v>
      </c>
      <c r="H178" s="17">
        <v>8.3699999999999992</v>
      </c>
      <c r="I178" s="17"/>
      <c r="J178" s="17">
        <v>12.17</v>
      </c>
      <c r="K178" s="17">
        <v>13.86</v>
      </c>
      <c r="L178" s="17">
        <v>16.600000000000001</v>
      </c>
      <c r="M178" s="17"/>
      <c r="N178" s="17">
        <v>61.542491466999998</v>
      </c>
      <c r="O178" s="36">
        <v>41.971867500000002</v>
      </c>
      <c r="P178" s="20" t="s">
        <v>15</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451</v>
      </c>
      <c r="D179" s="19" t="s">
        <v>343</v>
      </c>
      <c r="E179" s="16"/>
      <c r="F179" s="18">
        <v>41.52</v>
      </c>
      <c r="G179" s="18">
        <v>38.770000000000003</v>
      </c>
      <c r="H179" s="18">
        <v>36.020000000000003</v>
      </c>
      <c r="I179" s="17"/>
      <c r="J179" s="18">
        <v>43.07</v>
      </c>
      <c r="K179" s="18">
        <v>48.56</v>
      </c>
      <c r="L179" s="18">
        <v>57.45</v>
      </c>
      <c r="M179" s="18"/>
      <c r="N179" s="18">
        <v>75.082887365000005</v>
      </c>
      <c r="O179" s="18">
        <v>326.35289967</v>
      </c>
      <c r="P179" s="19" t="s">
        <v>15</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478</v>
      </c>
      <c r="D180" s="20" t="s">
        <v>479</v>
      </c>
      <c r="E180" s="16"/>
      <c r="F180" s="17">
        <v>3.77</v>
      </c>
      <c r="G180" s="17">
        <v>3.41</v>
      </c>
      <c r="H180" s="17">
        <v>3.05</v>
      </c>
      <c r="I180" s="17"/>
      <c r="J180" s="17">
        <v>4.1399999999999997</v>
      </c>
      <c r="K180" s="17">
        <v>4.8499999999999996</v>
      </c>
      <c r="L180" s="17">
        <v>6.02</v>
      </c>
      <c r="M180" s="17"/>
      <c r="N180" s="17">
        <v>58.021342504000003</v>
      </c>
      <c r="O180" s="36">
        <v>42.831164221999998</v>
      </c>
      <c r="P180" s="20" t="s">
        <v>15</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449</v>
      </c>
      <c r="D181" s="19" t="s">
        <v>344</v>
      </c>
      <c r="E181" s="16"/>
      <c r="F181" s="18">
        <v>12.88</v>
      </c>
      <c r="G181" s="18">
        <v>10.66</v>
      </c>
      <c r="H181" s="18">
        <v>8.44</v>
      </c>
      <c r="I181" s="17"/>
      <c r="J181" s="18">
        <v>13.41</v>
      </c>
      <c r="K181" s="18">
        <v>17.84</v>
      </c>
      <c r="L181" s="18">
        <v>25.02</v>
      </c>
      <c r="M181" s="18"/>
      <c r="N181" s="18">
        <v>70.060748794999995</v>
      </c>
      <c r="O181" s="18">
        <v>4.8015938889000003</v>
      </c>
      <c r="P181" s="19" t="s">
        <v>15</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125</v>
      </c>
      <c r="D182" s="20" t="s">
        <v>345</v>
      </c>
      <c r="E182" s="16"/>
      <c r="F182" s="17">
        <v>14.62</v>
      </c>
      <c r="G182" s="17">
        <v>13.23</v>
      </c>
      <c r="H182" s="17">
        <v>11.84</v>
      </c>
      <c r="I182" s="17"/>
      <c r="J182" s="17">
        <v>17.38</v>
      </c>
      <c r="K182" s="17">
        <v>20.149999999999999</v>
      </c>
      <c r="L182" s="17">
        <v>24.63</v>
      </c>
      <c r="M182" s="17"/>
      <c r="N182" s="17">
        <v>62.711062011000003</v>
      </c>
      <c r="O182" s="36">
        <v>19.353781388999998</v>
      </c>
      <c r="P182" s="20" t="s">
        <v>15</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126</v>
      </c>
      <c r="D183" s="19" t="s">
        <v>346</v>
      </c>
      <c r="E183" s="16"/>
      <c r="F183" s="18">
        <v>47.03</v>
      </c>
      <c r="G183" s="18">
        <v>45.09</v>
      </c>
      <c r="H183" s="18">
        <v>43.15</v>
      </c>
      <c r="I183" s="17"/>
      <c r="J183" s="18">
        <v>48.07</v>
      </c>
      <c r="K183" s="18">
        <v>51.94</v>
      </c>
      <c r="L183" s="18">
        <v>58.2</v>
      </c>
      <c r="M183" s="18"/>
      <c r="N183" s="18">
        <v>46.012171492999997</v>
      </c>
      <c r="O183" s="18">
        <v>96.0409085</v>
      </c>
      <c r="P183" s="19" t="s">
        <v>457</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450</v>
      </c>
      <c r="D184" s="20" t="s">
        <v>347</v>
      </c>
      <c r="E184" s="16"/>
      <c r="F184" s="17">
        <v>4.03</v>
      </c>
      <c r="G184" s="17">
        <v>3.75</v>
      </c>
      <c r="H184" s="17">
        <v>3.47</v>
      </c>
      <c r="I184" s="17"/>
      <c r="J184" s="17">
        <v>4.0999999999999996</v>
      </c>
      <c r="K184" s="17">
        <v>4.6500000000000004</v>
      </c>
      <c r="L184" s="17">
        <v>5.54</v>
      </c>
      <c r="M184" s="17"/>
      <c r="N184" s="17">
        <v>52.297269692</v>
      </c>
      <c r="O184" s="36">
        <v>4.3623405000000002</v>
      </c>
      <c r="P184" s="20" t="s">
        <v>457</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458</v>
      </c>
      <c r="D185" s="19" t="s">
        <v>348</v>
      </c>
      <c r="E185" s="16"/>
      <c r="F185" s="18">
        <v>15.59</v>
      </c>
      <c r="G185" s="18">
        <v>14.45</v>
      </c>
      <c r="H185" s="18">
        <v>13.32</v>
      </c>
      <c r="I185" s="17"/>
      <c r="J185" s="18">
        <v>15.85</v>
      </c>
      <c r="K185" s="18">
        <v>18.11</v>
      </c>
      <c r="L185" s="18">
        <v>21.78</v>
      </c>
      <c r="M185" s="18"/>
      <c r="N185" s="18">
        <v>41.463271853000002</v>
      </c>
      <c r="O185" s="18">
        <v>5.3992951110999998</v>
      </c>
      <c r="P185" s="19" t="s">
        <v>457</v>
      </c>
      <c r="Q185" s="14" t="s">
        <v>693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448</v>
      </c>
      <c r="D186" s="20" t="s">
        <v>349</v>
      </c>
      <c r="E186" s="16"/>
      <c r="F186" s="17">
        <v>2.21</v>
      </c>
      <c r="G186" s="17">
        <v>1.91</v>
      </c>
      <c r="H186" s="17">
        <v>1.62</v>
      </c>
      <c r="I186" s="17"/>
      <c r="J186" s="17">
        <v>2.31</v>
      </c>
      <c r="K186" s="17">
        <v>2.89</v>
      </c>
      <c r="L186" s="17">
        <v>3.84</v>
      </c>
      <c r="M186" s="17"/>
      <c r="N186" s="17">
        <v>44.937035135999999</v>
      </c>
      <c r="O186" s="36">
        <v>4.5167172778000007</v>
      </c>
      <c r="P186" s="20" t="s">
        <v>457</v>
      </c>
      <c r="Q186" s="15" t="s">
        <v>694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493</v>
      </c>
      <c r="D187" s="19" t="s">
        <v>350</v>
      </c>
      <c r="E187" s="16"/>
      <c r="F187" s="18">
        <v>2.33</v>
      </c>
      <c r="G187" s="18">
        <v>2.0499999999999998</v>
      </c>
      <c r="H187" s="18">
        <v>1.77</v>
      </c>
      <c r="I187" s="17"/>
      <c r="J187" s="18">
        <v>2.87</v>
      </c>
      <c r="K187" s="18">
        <v>3.42</v>
      </c>
      <c r="L187" s="18">
        <v>4.32</v>
      </c>
      <c r="M187" s="18"/>
      <c r="N187" s="18">
        <v>65.737383713</v>
      </c>
      <c r="O187" s="18">
        <v>4.1209697222000008</v>
      </c>
      <c r="P187" s="19" t="s">
        <v>15</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518</v>
      </c>
      <c r="D188" s="20" t="s">
        <v>351</v>
      </c>
      <c r="E188" s="16"/>
      <c r="F188" s="17">
        <v>23.78</v>
      </c>
      <c r="G188" s="17">
        <v>21.08</v>
      </c>
      <c r="H188" s="17">
        <v>18.38</v>
      </c>
      <c r="I188" s="17"/>
      <c r="J188" s="17">
        <v>24.95</v>
      </c>
      <c r="K188" s="17">
        <v>30.34</v>
      </c>
      <c r="L188" s="17">
        <v>39.08</v>
      </c>
      <c r="M188" s="17"/>
      <c r="N188" s="17">
        <v>56.500518927999998</v>
      </c>
      <c r="O188" s="36">
        <v>173.93910055999999</v>
      </c>
      <c r="P188" s="20" t="s">
        <v>15</v>
      </c>
      <c r="Q188" s="15" t="s">
        <v>696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502</v>
      </c>
      <c r="D189" s="19" t="s">
        <v>352</v>
      </c>
      <c r="E189" s="16"/>
      <c r="F189" s="18">
        <v>0.82</v>
      </c>
      <c r="G189" s="18">
        <v>0.62</v>
      </c>
      <c r="H189" s="18">
        <v>0.43</v>
      </c>
      <c r="I189" s="17"/>
      <c r="J189" s="18">
        <v>1.42</v>
      </c>
      <c r="K189" s="18">
        <v>1.8</v>
      </c>
      <c r="L189" s="18">
        <v>2.4300000000000002</v>
      </c>
      <c r="M189" s="18"/>
      <c r="N189" s="18">
        <v>61.046957018999997</v>
      </c>
      <c r="O189" s="18">
        <v>16.139784833</v>
      </c>
      <c r="P189" s="19" t="s">
        <v>15</v>
      </c>
      <c r="Q189" s="14" t="s">
        <v>697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127</v>
      </c>
      <c r="D190" s="20" t="s">
        <v>353</v>
      </c>
      <c r="E190" s="16"/>
      <c r="F190" s="17">
        <v>6.25</v>
      </c>
      <c r="G190" s="17">
        <v>5.69</v>
      </c>
      <c r="H190" s="17">
        <v>5.14</v>
      </c>
      <c r="I190" s="17"/>
      <c r="J190" s="17">
        <v>6.95</v>
      </c>
      <c r="K190" s="17">
        <v>8.0500000000000007</v>
      </c>
      <c r="L190" s="17">
        <v>9.84</v>
      </c>
      <c r="M190" s="17"/>
      <c r="N190" s="17">
        <v>68.090737223999994</v>
      </c>
      <c r="O190" s="36">
        <v>22.446800500000002</v>
      </c>
      <c r="P190" s="20" t="s">
        <v>15</v>
      </c>
      <c r="Q190" s="15" t="s">
        <v>698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192</v>
      </c>
      <c r="D191" s="19" t="s">
        <v>486</v>
      </c>
      <c r="E191" s="16"/>
      <c r="F191" s="18">
        <v>3.8</v>
      </c>
      <c r="G191" s="18">
        <v>2.81</v>
      </c>
      <c r="H191" s="18">
        <v>1.82</v>
      </c>
      <c r="I191" s="17"/>
      <c r="J191" s="18">
        <v>4.5999999999999996</v>
      </c>
      <c r="K191" s="18">
        <v>6.57</v>
      </c>
      <c r="L191" s="18">
        <v>9.77</v>
      </c>
      <c r="M191" s="18"/>
      <c r="N191" s="18">
        <v>83.965378919000003</v>
      </c>
      <c r="O191" s="18">
        <v>1.4569506111000001</v>
      </c>
      <c r="P191" s="19" t="s">
        <v>15</v>
      </c>
      <c r="Q191" s="14" t="s">
        <v>699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192</v>
      </c>
      <c r="D192" s="20" t="s">
        <v>354</v>
      </c>
      <c r="E192" s="16"/>
      <c r="F192" s="17">
        <v>8.75</v>
      </c>
      <c r="G192" s="17">
        <v>5.99</v>
      </c>
      <c r="H192" s="17">
        <v>3.24</v>
      </c>
      <c r="I192" s="17"/>
      <c r="J192" s="17">
        <v>9.94</v>
      </c>
      <c r="K192" s="17">
        <v>15.44</v>
      </c>
      <c r="L192" s="17">
        <v>24.35</v>
      </c>
      <c r="M192" s="17"/>
      <c r="N192" s="17">
        <v>86.727628901000003</v>
      </c>
      <c r="O192" s="36">
        <v>28.895374444000002</v>
      </c>
      <c r="P192" s="20" t="s">
        <v>15</v>
      </c>
      <c r="Q192" s="15" t="s">
        <v>700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196</v>
      </c>
      <c r="D193" s="19" t="s">
        <v>355</v>
      </c>
      <c r="E193" s="16"/>
      <c r="F193" s="18">
        <v>40.5</v>
      </c>
      <c r="G193" s="18">
        <v>37.65</v>
      </c>
      <c r="H193" s="18">
        <v>34.799999999999997</v>
      </c>
      <c r="I193" s="17"/>
      <c r="J193" s="18">
        <v>41.6</v>
      </c>
      <c r="K193" s="18">
        <v>47.29</v>
      </c>
      <c r="L193" s="18">
        <v>56.49</v>
      </c>
      <c r="M193" s="18"/>
      <c r="N193" s="18">
        <v>49.688970730999998</v>
      </c>
      <c r="O193" s="18">
        <v>247.99241656000001</v>
      </c>
      <c r="P193" s="19" t="s">
        <v>457</v>
      </c>
      <c r="Q193" s="14" t="s">
        <v>701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503</v>
      </c>
      <c r="D194" s="20" t="s">
        <v>504</v>
      </c>
      <c r="E194" s="16"/>
      <c r="F194" s="17">
        <v>133.15</v>
      </c>
      <c r="G194" s="17">
        <v>59.83</v>
      </c>
      <c r="H194" s="17">
        <v>-13.48</v>
      </c>
      <c r="I194" s="17"/>
      <c r="J194" s="17">
        <v>319</v>
      </c>
      <c r="K194" s="17">
        <v>465.63</v>
      </c>
      <c r="L194" s="17">
        <v>702.91</v>
      </c>
      <c r="M194" s="17"/>
      <c r="N194" s="17">
        <v>53.594698409999999</v>
      </c>
      <c r="O194" s="36">
        <v>1.3739538310999999</v>
      </c>
      <c r="P194" s="20" t="s">
        <v>15</v>
      </c>
      <c r="Q194" s="15" t="s">
        <v>702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519</v>
      </c>
      <c r="D195" s="19" t="s">
        <v>520</v>
      </c>
      <c r="E195" s="16"/>
      <c r="F195" s="18">
        <v>432.02</v>
      </c>
      <c r="G195" s="18">
        <v>391.32</v>
      </c>
      <c r="H195" s="18">
        <v>350.62</v>
      </c>
      <c r="I195" s="17"/>
      <c r="J195" s="18">
        <v>459.71</v>
      </c>
      <c r="K195" s="18">
        <v>541.1</v>
      </c>
      <c r="L195" s="18">
        <v>672.81</v>
      </c>
      <c r="M195" s="18"/>
      <c r="N195" s="18">
        <v>47.341783984999999</v>
      </c>
      <c r="O195" s="18">
        <v>1.0432024856</v>
      </c>
      <c r="P195" s="19" t="s">
        <v>15</v>
      </c>
      <c r="Q195" s="14" t="s">
        <v>703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704</v>
      </c>
      <c r="D196" s="20" t="s">
        <v>705</v>
      </c>
      <c r="E196" s="16"/>
      <c r="F196" s="17">
        <v>8.0500000000000007</v>
      </c>
      <c r="G196" s="17">
        <v>7.78</v>
      </c>
      <c r="H196" s="17">
        <v>7.51</v>
      </c>
      <c r="I196" s="17"/>
      <c r="J196" s="17">
        <v>8.26</v>
      </c>
      <c r="K196" s="17">
        <v>8.7899999999999991</v>
      </c>
      <c r="L196" s="17">
        <v>9.65</v>
      </c>
      <c r="M196" s="17"/>
      <c r="N196" s="17">
        <v>59.791498666999999</v>
      </c>
      <c r="O196" s="36">
        <v>1.2768456110999999</v>
      </c>
      <c r="P196" s="20" t="s">
        <v>15</v>
      </c>
      <c r="Q196" s="15" t="s">
        <v>706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197</v>
      </c>
      <c r="D197" s="19" t="s">
        <v>356</v>
      </c>
      <c r="E197" s="16"/>
      <c r="F197" s="18">
        <v>14.77</v>
      </c>
      <c r="G197" s="18">
        <v>13.76</v>
      </c>
      <c r="H197" s="18">
        <v>12.76</v>
      </c>
      <c r="I197" s="17"/>
      <c r="J197" s="18">
        <v>15.07</v>
      </c>
      <c r="K197" s="18">
        <v>17.07</v>
      </c>
      <c r="L197" s="18">
        <v>20.309999999999999</v>
      </c>
      <c r="M197" s="18"/>
      <c r="N197" s="18">
        <v>45.053995401000002</v>
      </c>
      <c r="O197" s="18">
        <v>270.60031628000002</v>
      </c>
      <c r="P197" s="19" t="s">
        <v>457</v>
      </c>
      <c r="Q197" s="14" t="s">
        <v>707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188</v>
      </c>
      <c r="D198" s="20" t="s">
        <v>357</v>
      </c>
      <c r="E198" s="16"/>
      <c r="F198" s="17">
        <v>131.05000000000001</v>
      </c>
      <c r="G198" s="17">
        <v>124.05</v>
      </c>
      <c r="H198" s="17">
        <v>117.06</v>
      </c>
      <c r="I198" s="17"/>
      <c r="J198" s="17">
        <v>138.66999999999999</v>
      </c>
      <c r="K198" s="17">
        <v>152.65</v>
      </c>
      <c r="L198" s="17">
        <v>175.29</v>
      </c>
      <c r="M198" s="17"/>
      <c r="N198" s="17">
        <v>50.696667226000002</v>
      </c>
      <c r="O198" s="36">
        <v>446.30520039000004</v>
      </c>
      <c r="P198" s="20" t="s">
        <v>15</v>
      </c>
      <c r="Q198" s="15" t="s">
        <v>708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128</v>
      </c>
      <c r="D199" s="19" t="s">
        <v>505</v>
      </c>
      <c r="E199" s="16"/>
      <c r="F199" s="18">
        <v>9.41</v>
      </c>
      <c r="G199" s="18">
        <v>8.4600000000000009</v>
      </c>
      <c r="H199" s="18">
        <v>7.51</v>
      </c>
      <c r="I199" s="17"/>
      <c r="J199" s="18">
        <v>9.83</v>
      </c>
      <c r="K199" s="18">
        <v>11.72</v>
      </c>
      <c r="L199" s="18">
        <v>14.79</v>
      </c>
      <c r="M199" s="18"/>
      <c r="N199" s="18">
        <v>90.851278512999997</v>
      </c>
      <c r="O199" s="18">
        <v>1.2685252778</v>
      </c>
      <c r="P199" s="19" t="s">
        <v>15</v>
      </c>
      <c r="Q199" s="14" t="s">
        <v>709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128</v>
      </c>
      <c r="D200" s="20" t="s">
        <v>358</v>
      </c>
      <c r="E200" s="16"/>
      <c r="F200" s="17">
        <v>8.18</v>
      </c>
      <c r="G200" s="17">
        <v>7.58</v>
      </c>
      <c r="H200" s="17">
        <v>6.99</v>
      </c>
      <c r="I200" s="17"/>
      <c r="J200" s="17">
        <v>8.44</v>
      </c>
      <c r="K200" s="17">
        <v>9.6199999999999992</v>
      </c>
      <c r="L200" s="17">
        <v>11.53</v>
      </c>
      <c r="M200" s="17"/>
      <c r="N200" s="17">
        <v>86.909657248000002</v>
      </c>
      <c r="O200" s="36">
        <v>6.9449761110999999</v>
      </c>
      <c r="P200" s="20" t="s">
        <v>15</v>
      </c>
      <c r="Q200" s="15" t="s">
        <v>710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128</v>
      </c>
      <c r="D201" s="20" t="s">
        <v>359</v>
      </c>
      <c r="E201" s="16"/>
      <c r="F201" s="17">
        <v>42.17</v>
      </c>
      <c r="G201" s="17">
        <v>38.86</v>
      </c>
      <c r="H201" s="17">
        <v>35.56</v>
      </c>
      <c r="I201" s="17"/>
      <c r="J201" s="17">
        <v>43.7</v>
      </c>
      <c r="K201" s="17">
        <v>50.3</v>
      </c>
      <c r="L201" s="17">
        <v>60.98</v>
      </c>
      <c r="M201" s="17"/>
      <c r="N201" s="17">
        <v>86.402806689000002</v>
      </c>
      <c r="O201" s="36">
        <v>50.984474833</v>
      </c>
      <c r="P201" s="20" t="s">
        <v>15</v>
      </c>
      <c r="Q201" s="15" t="s">
        <v>711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178</v>
      </c>
      <c r="D202" s="19" t="s">
        <v>506</v>
      </c>
      <c r="E202" s="16"/>
      <c r="F202" s="18">
        <v>17.16</v>
      </c>
      <c r="G202" s="18">
        <v>15.82</v>
      </c>
      <c r="H202" s="18">
        <v>14.48</v>
      </c>
      <c r="I202" s="17"/>
      <c r="J202" s="18">
        <v>18.07</v>
      </c>
      <c r="K202" s="18">
        <v>20.74</v>
      </c>
      <c r="L202" s="18">
        <v>25.06</v>
      </c>
      <c r="M202" s="18"/>
      <c r="N202" s="18">
        <v>58.559060707999997</v>
      </c>
      <c r="O202" s="18">
        <v>1.0884061667</v>
      </c>
      <c r="P202" s="19" t="s">
        <v>15</v>
      </c>
      <c r="Q202" s="14" t="s">
        <v>712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178</v>
      </c>
      <c r="D203" s="20" t="s">
        <v>360</v>
      </c>
      <c r="E203" s="16"/>
      <c r="F203" s="17">
        <v>33.61</v>
      </c>
      <c r="G203" s="17">
        <v>30.92</v>
      </c>
      <c r="H203" s="17">
        <v>28.23</v>
      </c>
      <c r="I203" s="17"/>
      <c r="J203" s="17">
        <v>34.979999999999997</v>
      </c>
      <c r="K203" s="17">
        <v>40.35</v>
      </c>
      <c r="L203" s="17">
        <v>49.05</v>
      </c>
      <c r="M203" s="17"/>
      <c r="N203" s="17">
        <v>59.755590417000001</v>
      </c>
      <c r="O203" s="36">
        <v>94.950623000000007</v>
      </c>
      <c r="P203" s="20" t="s">
        <v>15</v>
      </c>
      <c r="Q203" s="15" t="s">
        <v>713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180</v>
      </c>
      <c r="D204" s="19" t="s">
        <v>361</v>
      </c>
      <c r="E204" s="16"/>
      <c r="F204" s="18">
        <v>14.16</v>
      </c>
      <c r="G204" s="18">
        <v>12.44</v>
      </c>
      <c r="H204" s="18">
        <v>10.72</v>
      </c>
      <c r="I204" s="17"/>
      <c r="J204" s="18">
        <v>18.47</v>
      </c>
      <c r="K204" s="18">
        <v>21.9</v>
      </c>
      <c r="L204" s="18">
        <v>27.46</v>
      </c>
      <c r="M204" s="18"/>
      <c r="N204" s="18">
        <v>54.709636183999997</v>
      </c>
      <c r="O204" s="18">
        <v>40.374571110999995</v>
      </c>
      <c r="P204" s="19" t="s">
        <v>15</v>
      </c>
      <c r="Q204" s="14" t="s">
        <v>714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441</v>
      </c>
      <c r="D205" s="20" t="s">
        <v>362</v>
      </c>
      <c r="E205" s="16"/>
      <c r="F205" s="17">
        <v>10.130000000000001</v>
      </c>
      <c r="G205" s="17">
        <v>9.15</v>
      </c>
      <c r="H205" s="17">
        <v>8.18</v>
      </c>
      <c r="I205" s="17"/>
      <c r="J205" s="17">
        <v>11.49</v>
      </c>
      <c r="K205" s="17">
        <v>13.43</v>
      </c>
      <c r="L205" s="17">
        <v>16.57</v>
      </c>
      <c r="M205" s="17"/>
      <c r="N205" s="17">
        <v>70.023833138000001</v>
      </c>
      <c r="O205" s="36">
        <v>9.4333480000000005</v>
      </c>
      <c r="P205" s="20" t="s">
        <v>15</v>
      </c>
      <c r="Q205" s="15" t="s">
        <v>715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170</v>
      </c>
      <c r="D206" s="19" t="s">
        <v>363</v>
      </c>
      <c r="E206" s="16"/>
      <c r="F206" s="18">
        <v>12.59</v>
      </c>
      <c r="G206" s="18">
        <v>12.42</v>
      </c>
      <c r="H206" s="18">
        <v>12.25</v>
      </c>
      <c r="I206" s="17"/>
      <c r="J206" s="18">
        <v>12.63</v>
      </c>
      <c r="K206" s="18">
        <v>12.96</v>
      </c>
      <c r="L206" s="18">
        <v>13.51</v>
      </c>
      <c r="M206" s="18"/>
      <c r="N206" s="18">
        <v>68.185521023999996</v>
      </c>
      <c r="O206" s="18">
        <v>65.601804826000006</v>
      </c>
      <c r="P206" s="19" t="s">
        <v>15</v>
      </c>
      <c r="Q206" s="14" t="s">
        <v>716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129</v>
      </c>
      <c r="D207" s="20" t="s">
        <v>364</v>
      </c>
      <c r="E207" s="16"/>
      <c r="F207" s="17">
        <v>9.8000000000000007</v>
      </c>
      <c r="G207" s="17">
        <v>9.02</v>
      </c>
      <c r="H207" s="17">
        <v>8.24</v>
      </c>
      <c r="I207" s="17"/>
      <c r="J207" s="17">
        <v>10.1</v>
      </c>
      <c r="K207" s="17">
        <v>11.65</v>
      </c>
      <c r="L207" s="17">
        <v>14.17</v>
      </c>
      <c r="M207" s="17"/>
      <c r="N207" s="17">
        <v>67.221632851999999</v>
      </c>
      <c r="O207" s="36">
        <v>86.528675055999997</v>
      </c>
      <c r="P207" s="20" t="s">
        <v>15</v>
      </c>
      <c r="Q207" s="15" t="s">
        <v>717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454</v>
      </c>
      <c r="D208" s="19" t="s">
        <v>455</v>
      </c>
      <c r="E208" s="16"/>
      <c r="F208" s="18">
        <v>22.95</v>
      </c>
      <c r="G208" s="18">
        <v>16.350000000000001</v>
      </c>
      <c r="H208" s="18">
        <v>9.76</v>
      </c>
      <c r="I208" s="17"/>
      <c r="J208" s="18">
        <v>29.65</v>
      </c>
      <c r="K208" s="18">
        <v>42.83</v>
      </c>
      <c r="L208" s="18">
        <v>64.17</v>
      </c>
      <c r="M208" s="18"/>
      <c r="N208" s="18">
        <v>49.484901567999998</v>
      </c>
      <c r="O208" s="18">
        <v>1.7441229361000001</v>
      </c>
      <c r="P208" s="19" t="s">
        <v>15</v>
      </c>
      <c r="Q208" s="14" t="s">
        <v>718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365</v>
      </c>
      <c r="D209" s="20" t="s">
        <v>366</v>
      </c>
      <c r="E209" s="16"/>
      <c r="F209" s="17">
        <v>5.35</v>
      </c>
      <c r="G209" s="17">
        <v>4.3099999999999996</v>
      </c>
      <c r="H209" s="17">
        <v>3.27</v>
      </c>
      <c r="I209" s="17"/>
      <c r="J209" s="17">
        <v>5.5</v>
      </c>
      <c r="K209" s="17">
        <v>7.57</v>
      </c>
      <c r="L209" s="17">
        <v>10.93</v>
      </c>
      <c r="M209" s="17"/>
      <c r="N209" s="17">
        <v>46.972160649999999</v>
      </c>
      <c r="O209" s="36">
        <v>27.316321722000001</v>
      </c>
      <c r="P209" s="20" t="s">
        <v>457</v>
      </c>
      <c r="Q209" s="15" t="s">
        <v>719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130</v>
      </c>
      <c r="D210" s="19" t="s">
        <v>367</v>
      </c>
      <c r="E210" s="16"/>
      <c r="F210" s="18">
        <v>14.45</v>
      </c>
      <c r="G210" s="18">
        <v>13.88</v>
      </c>
      <c r="H210" s="18">
        <v>13.32</v>
      </c>
      <c r="I210" s="17"/>
      <c r="J210" s="18">
        <v>14.95</v>
      </c>
      <c r="K210" s="18">
        <v>16.07</v>
      </c>
      <c r="L210" s="18">
        <v>17.899999999999999</v>
      </c>
      <c r="M210" s="18"/>
      <c r="N210" s="18">
        <v>57.102857086999997</v>
      </c>
      <c r="O210" s="18">
        <v>38.141455278000002</v>
      </c>
      <c r="P210" s="19" t="s">
        <v>15</v>
      </c>
      <c r="Q210" s="14" t="s">
        <v>720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131</v>
      </c>
      <c r="D211" s="20" t="s">
        <v>368</v>
      </c>
      <c r="E211" s="16"/>
      <c r="F211" s="17">
        <v>23.06</v>
      </c>
      <c r="G211" s="17">
        <v>21.82</v>
      </c>
      <c r="H211" s="17">
        <v>20.58</v>
      </c>
      <c r="I211" s="17"/>
      <c r="J211" s="17">
        <v>23.68</v>
      </c>
      <c r="K211" s="17">
        <v>26.15</v>
      </c>
      <c r="L211" s="17">
        <v>30.16</v>
      </c>
      <c r="M211" s="17"/>
      <c r="N211" s="17">
        <v>45.732708193999997</v>
      </c>
      <c r="O211" s="36">
        <v>98.537384778000003</v>
      </c>
      <c r="P211" s="20" t="s">
        <v>457</v>
      </c>
      <c r="Q211" s="15" t="s">
        <v>721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442</v>
      </c>
      <c r="D212" s="19" t="s">
        <v>443</v>
      </c>
      <c r="E212" s="16"/>
      <c r="F212" s="18">
        <v>78.25</v>
      </c>
      <c r="G212" s="18">
        <v>68.47</v>
      </c>
      <c r="H212" s="18">
        <v>58.7</v>
      </c>
      <c r="I212" s="17"/>
      <c r="J212" s="18">
        <v>81.09</v>
      </c>
      <c r="K212" s="18">
        <v>100.63</v>
      </c>
      <c r="L212" s="18">
        <v>132.25</v>
      </c>
      <c r="M212" s="18"/>
      <c r="N212" s="18">
        <v>44.621297095000003</v>
      </c>
      <c r="O212" s="18">
        <v>19.129922511</v>
      </c>
      <c r="P212" s="19" t="s">
        <v>457</v>
      </c>
      <c r="Q212" s="14" t="s">
        <v>722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199</v>
      </c>
      <c r="D213" s="20" t="s">
        <v>369</v>
      </c>
      <c r="E213" s="16"/>
      <c r="F213" s="17">
        <v>11.94</v>
      </c>
      <c r="G213" s="17">
        <v>6.96</v>
      </c>
      <c r="H213" s="17">
        <v>1.99</v>
      </c>
      <c r="I213" s="17"/>
      <c r="J213" s="17">
        <v>12.79</v>
      </c>
      <c r="K213" s="17">
        <v>22.73</v>
      </c>
      <c r="L213" s="17">
        <v>38.82</v>
      </c>
      <c r="M213" s="17"/>
      <c r="N213" s="17">
        <v>39.515153941999998</v>
      </c>
      <c r="O213" s="36">
        <v>35.404857634000003</v>
      </c>
      <c r="P213" s="20" t="s">
        <v>457</v>
      </c>
      <c r="Q213" s="15" t="s">
        <v>723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132</v>
      </c>
      <c r="D214" s="20" t="s">
        <v>370</v>
      </c>
      <c r="E214" s="16"/>
      <c r="F214" s="17">
        <v>49.55</v>
      </c>
      <c r="G214" s="17">
        <v>47.37</v>
      </c>
      <c r="H214" s="17">
        <v>45.2</v>
      </c>
      <c r="I214" s="17"/>
      <c r="J214" s="17">
        <v>52.51</v>
      </c>
      <c r="K214" s="17">
        <v>56.85</v>
      </c>
      <c r="L214" s="17">
        <v>63.87</v>
      </c>
      <c r="M214" s="17"/>
      <c r="N214" s="17">
        <v>57.630870680999998</v>
      </c>
      <c r="O214" s="36">
        <v>410.12009616999995</v>
      </c>
      <c r="P214" s="20" t="s">
        <v>15</v>
      </c>
      <c r="Q214" s="15" t="s">
        <v>724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371</v>
      </c>
      <c r="D215" s="19" t="s">
        <v>372</v>
      </c>
      <c r="E215" s="16"/>
      <c r="F215" s="18">
        <v>4.7</v>
      </c>
      <c r="G215" s="18">
        <v>4.34</v>
      </c>
      <c r="H215" s="18">
        <v>3.99</v>
      </c>
      <c r="I215" s="17"/>
      <c r="J215" s="18">
        <v>4.83</v>
      </c>
      <c r="K215" s="18">
        <v>5.53</v>
      </c>
      <c r="L215" s="18">
        <v>6.66</v>
      </c>
      <c r="M215" s="18"/>
      <c r="N215" s="18">
        <v>41.804869592999999</v>
      </c>
      <c r="O215" s="18">
        <v>5.0470302222000001</v>
      </c>
      <c r="P215" s="19" t="s">
        <v>457</v>
      </c>
      <c r="Q215" s="14" t="s">
        <v>725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133</v>
      </c>
      <c r="D216" s="19" t="s">
        <v>469</v>
      </c>
      <c r="E216" s="16"/>
      <c r="F216" s="18">
        <v>13.41</v>
      </c>
      <c r="G216" s="18">
        <v>12.22</v>
      </c>
      <c r="H216" s="18">
        <v>11.03</v>
      </c>
      <c r="I216" s="17"/>
      <c r="J216" s="18">
        <v>13.72</v>
      </c>
      <c r="K216" s="18">
        <v>16.09</v>
      </c>
      <c r="L216" s="18">
        <v>19.93</v>
      </c>
      <c r="M216" s="18"/>
      <c r="N216" s="18">
        <v>35.153182551</v>
      </c>
      <c r="O216" s="18">
        <v>1.5515382778</v>
      </c>
      <c r="P216" s="19" t="s">
        <v>457</v>
      </c>
      <c r="Q216" s="14" t="s">
        <v>726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133</v>
      </c>
      <c r="D217" s="20" t="s">
        <v>373</v>
      </c>
      <c r="E217" s="16"/>
      <c r="F217" s="17">
        <v>39.909999999999997</v>
      </c>
      <c r="G217" s="17">
        <v>36.340000000000003</v>
      </c>
      <c r="H217" s="17">
        <v>32.770000000000003</v>
      </c>
      <c r="I217" s="17"/>
      <c r="J217" s="17">
        <v>40.82</v>
      </c>
      <c r="K217" s="17">
        <v>47.95</v>
      </c>
      <c r="L217" s="17">
        <v>59.51</v>
      </c>
      <c r="M217" s="17"/>
      <c r="N217" s="17">
        <v>34.225644428999999</v>
      </c>
      <c r="O217" s="36">
        <v>90.041271556000012</v>
      </c>
      <c r="P217" s="20" t="s">
        <v>457</v>
      </c>
      <c r="Q217" s="15" t="s">
        <v>727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134</v>
      </c>
      <c r="D218" s="19" t="s">
        <v>374</v>
      </c>
      <c r="E218" s="16"/>
      <c r="F218" s="18">
        <v>213.8</v>
      </c>
      <c r="G218" s="18">
        <v>194.77</v>
      </c>
      <c r="H218" s="18">
        <v>175.75</v>
      </c>
      <c r="I218" s="17"/>
      <c r="J218" s="18">
        <v>224.83</v>
      </c>
      <c r="K218" s="18">
        <v>262.87</v>
      </c>
      <c r="L218" s="18">
        <v>324.44</v>
      </c>
      <c r="M218" s="18"/>
      <c r="N218" s="18">
        <v>63.891540972000001</v>
      </c>
      <c r="O218" s="18">
        <v>10.163817041</v>
      </c>
      <c r="P218" s="19" t="s">
        <v>15</v>
      </c>
      <c r="Q218" s="14" t="s">
        <v>728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480</v>
      </c>
      <c r="D219" s="20" t="s">
        <v>481</v>
      </c>
      <c r="E219" s="16"/>
      <c r="F219" s="17">
        <v>5.23</v>
      </c>
      <c r="G219" s="17">
        <v>4.9000000000000004</v>
      </c>
      <c r="H219" s="17">
        <v>4.58</v>
      </c>
      <c r="I219" s="17"/>
      <c r="J219" s="17">
        <v>5.52</v>
      </c>
      <c r="K219" s="17">
        <v>6.16</v>
      </c>
      <c r="L219" s="17">
        <v>7.2</v>
      </c>
      <c r="M219" s="17"/>
      <c r="N219" s="17">
        <v>80.332574863000005</v>
      </c>
      <c r="O219" s="36">
        <v>1.9739104444</v>
      </c>
      <c r="P219" s="20" t="s">
        <v>15</v>
      </c>
      <c r="Q219" s="15" t="s">
        <v>729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165</v>
      </c>
      <c r="D220" s="19" t="s">
        <v>375</v>
      </c>
      <c r="E220" s="16"/>
      <c r="F220" s="18">
        <v>35.450000000000003</v>
      </c>
      <c r="G220" s="18">
        <v>33.229999999999997</v>
      </c>
      <c r="H220" s="18">
        <v>31.01</v>
      </c>
      <c r="I220" s="17"/>
      <c r="J220" s="18">
        <v>35.840000000000003</v>
      </c>
      <c r="K220" s="18">
        <v>40.270000000000003</v>
      </c>
      <c r="L220" s="18">
        <v>47.45</v>
      </c>
      <c r="M220" s="18"/>
      <c r="N220" s="18">
        <v>34.279533684999997</v>
      </c>
      <c r="O220" s="18">
        <v>5.4735618888999999</v>
      </c>
      <c r="P220" s="19" t="s">
        <v>457</v>
      </c>
      <c r="Q220" s="14" t="s">
        <v>730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135</v>
      </c>
      <c r="D221" s="20" t="s">
        <v>376</v>
      </c>
      <c r="E221" s="16"/>
      <c r="F221" s="17">
        <v>33.14</v>
      </c>
      <c r="G221" s="17">
        <v>31.87</v>
      </c>
      <c r="H221" s="17">
        <v>30.61</v>
      </c>
      <c r="I221" s="17"/>
      <c r="J221" s="17">
        <v>35.450000000000003</v>
      </c>
      <c r="K221" s="17">
        <v>37.97</v>
      </c>
      <c r="L221" s="17">
        <v>42.05</v>
      </c>
      <c r="M221" s="17"/>
      <c r="N221" s="17">
        <v>56.016576653999998</v>
      </c>
      <c r="O221" s="36">
        <v>116.96917350000001</v>
      </c>
      <c r="P221" s="20" t="s">
        <v>15</v>
      </c>
      <c r="Q221" s="15" t="s">
        <v>731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136</v>
      </c>
      <c r="D222" s="19" t="s">
        <v>377</v>
      </c>
      <c r="E222" s="16"/>
      <c r="F222" s="18">
        <v>25.19</v>
      </c>
      <c r="G222" s="18">
        <v>23.11</v>
      </c>
      <c r="H222" s="18">
        <v>21.03</v>
      </c>
      <c r="I222" s="17"/>
      <c r="J222" s="18">
        <v>27.64</v>
      </c>
      <c r="K222" s="18">
        <v>31.79</v>
      </c>
      <c r="L222" s="18">
        <v>38.51</v>
      </c>
      <c r="M222" s="18"/>
      <c r="N222" s="18">
        <v>56.096881537000002</v>
      </c>
      <c r="O222" s="18">
        <v>59.964615277999997</v>
      </c>
      <c r="P222" s="19" t="s">
        <v>15</v>
      </c>
      <c r="Q222" s="14" t="s">
        <v>732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137</v>
      </c>
      <c r="D223" s="20" t="s">
        <v>378</v>
      </c>
      <c r="E223" s="16"/>
      <c r="F223" s="17">
        <v>72.22</v>
      </c>
      <c r="G223" s="17">
        <v>63.46</v>
      </c>
      <c r="H223" s="17">
        <v>54.71</v>
      </c>
      <c r="I223" s="17"/>
      <c r="J223" s="17">
        <v>75.209999999999994</v>
      </c>
      <c r="K223" s="17">
        <v>92.71</v>
      </c>
      <c r="L223" s="17">
        <v>121.04</v>
      </c>
      <c r="M223" s="17"/>
      <c r="N223" s="17">
        <v>43.296834365999999</v>
      </c>
      <c r="O223" s="36">
        <v>113.33841851</v>
      </c>
      <c r="P223" s="20" t="s">
        <v>457</v>
      </c>
      <c r="Q223" s="15" t="s">
        <v>733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138</v>
      </c>
      <c r="D224" s="19" t="s">
        <v>379</v>
      </c>
      <c r="E224" s="16"/>
      <c r="F224" s="18">
        <v>21.86</v>
      </c>
      <c r="G224" s="18">
        <v>20.81</v>
      </c>
      <c r="H224" s="18">
        <v>19.77</v>
      </c>
      <c r="I224" s="17"/>
      <c r="J224" s="18">
        <v>24.44</v>
      </c>
      <c r="K224" s="18">
        <v>26.52</v>
      </c>
      <c r="L224" s="18">
        <v>29.9</v>
      </c>
      <c r="M224" s="18"/>
      <c r="N224" s="18">
        <v>60.673807171999997</v>
      </c>
      <c r="O224" s="18">
        <v>157.84164100000001</v>
      </c>
      <c r="P224" s="19" t="s">
        <v>15</v>
      </c>
      <c r="Q224" s="14" t="s">
        <v>734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380</v>
      </c>
      <c r="D225" s="20" t="s">
        <v>381</v>
      </c>
      <c r="E225" s="16"/>
      <c r="F225" s="17">
        <v>43.23</v>
      </c>
      <c r="G225" s="17">
        <v>40.799999999999997</v>
      </c>
      <c r="H225" s="17">
        <v>38.369999999999997</v>
      </c>
      <c r="I225" s="17"/>
      <c r="J225" s="17">
        <v>48.22</v>
      </c>
      <c r="K225" s="17">
        <v>53.07</v>
      </c>
      <c r="L225" s="17">
        <v>60.94</v>
      </c>
      <c r="M225" s="17"/>
      <c r="N225" s="17">
        <v>58.699519152999997</v>
      </c>
      <c r="O225" s="36">
        <v>124.97505872000001</v>
      </c>
      <c r="P225" s="20" t="s">
        <v>15</v>
      </c>
      <c r="Q225" s="15" t="s">
        <v>735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139</v>
      </c>
      <c r="D226" s="19" t="s">
        <v>382</v>
      </c>
      <c r="E226" s="16"/>
      <c r="F226" s="18">
        <v>16.12</v>
      </c>
      <c r="G226" s="18">
        <v>15.13</v>
      </c>
      <c r="H226" s="18">
        <v>14.15</v>
      </c>
      <c r="I226" s="17"/>
      <c r="J226" s="18">
        <v>18.38</v>
      </c>
      <c r="K226" s="18">
        <v>20.34</v>
      </c>
      <c r="L226" s="18">
        <v>23.51</v>
      </c>
      <c r="M226" s="18"/>
      <c r="N226" s="18">
        <v>49.572250756000003</v>
      </c>
      <c r="O226" s="18">
        <v>10.510966221999999</v>
      </c>
      <c r="P226" s="19" t="s">
        <v>15</v>
      </c>
      <c r="Q226" s="14" t="s">
        <v>736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507</v>
      </c>
      <c r="D227" s="20" t="s">
        <v>508</v>
      </c>
      <c r="E227" s="16"/>
      <c r="F227" s="17">
        <v>6.01</v>
      </c>
      <c r="G227" s="17">
        <v>5.27</v>
      </c>
      <c r="H227" s="17">
        <v>4.53</v>
      </c>
      <c r="I227" s="17"/>
      <c r="J227" s="17">
        <v>6.17</v>
      </c>
      <c r="K227" s="17">
        <v>7.64</v>
      </c>
      <c r="L227" s="17">
        <v>10.02</v>
      </c>
      <c r="M227" s="17"/>
      <c r="N227" s="17">
        <v>46.278195697999998</v>
      </c>
      <c r="O227" s="36">
        <v>2.8738242222000001</v>
      </c>
      <c r="P227" s="20" t="s">
        <v>457</v>
      </c>
      <c r="Q227" s="15" t="s">
        <v>737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140</v>
      </c>
      <c r="D228" s="19" t="s">
        <v>383</v>
      </c>
      <c r="E228" s="16"/>
      <c r="F228" s="18">
        <v>11.55</v>
      </c>
      <c r="G228" s="18">
        <v>10.32</v>
      </c>
      <c r="H228" s="18">
        <v>9.09</v>
      </c>
      <c r="I228" s="17"/>
      <c r="J228" s="18">
        <v>11.87</v>
      </c>
      <c r="K228" s="18">
        <v>14.32</v>
      </c>
      <c r="L228" s="18">
        <v>18.29</v>
      </c>
      <c r="M228" s="18"/>
      <c r="N228" s="18">
        <v>38.195629230999998</v>
      </c>
      <c r="O228" s="18">
        <v>11.868249444</v>
      </c>
      <c r="P228" s="19" t="s">
        <v>457</v>
      </c>
      <c r="Q228" s="14" t="s">
        <v>738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482</v>
      </c>
      <c r="D229" s="20" t="s">
        <v>483</v>
      </c>
      <c r="E229" s="16"/>
      <c r="F229" s="17">
        <v>113.78</v>
      </c>
      <c r="G229" s="17">
        <v>104.97</v>
      </c>
      <c r="H229" s="17">
        <v>96.17</v>
      </c>
      <c r="I229" s="17"/>
      <c r="J229" s="17">
        <v>136.4</v>
      </c>
      <c r="K229" s="17">
        <v>154</v>
      </c>
      <c r="L229" s="17">
        <v>182.48</v>
      </c>
      <c r="M229" s="17"/>
      <c r="N229" s="17">
        <v>49.906526135</v>
      </c>
      <c r="O229" s="36">
        <v>1.1607662783000001</v>
      </c>
      <c r="P229" s="20" t="s">
        <v>15</v>
      </c>
      <c r="Q229" s="15" t="s">
        <v>739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182</v>
      </c>
      <c r="D230" s="19" t="s">
        <v>384</v>
      </c>
      <c r="E230" s="16"/>
      <c r="F230" s="18">
        <v>20.83</v>
      </c>
      <c r="G230" s="18">
        <v>19.68</v>
      </c>
      <c r="H230" s="18">
        <v>18.53</v>
      </c>
      <c r="I230" s="17"/>
      <c r="J230" s="18">
        <v>22.73</v>
      </c>
      <c r="K230" s="18">
        <v>25.02</v>
      </c>
      <c r="L230" s="18">
        <v>28.73</v>
      </c>
      <c r="M230" s="18"/>
      <c r="N230" s="18">
        <v>59.993338274999999</v>
      </c>
      <c r="O230" s="18">
        <v>102.70486183</v>
      </c>
      <c r="P230" s="19" t="s">
        <v>15</v>
      </c>
      <c r="Q230" s="14" t="s">
        <v>740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190</v>
      </c>
      <c r="D231" s="20" t="s">
        <v>385</v>
      </c>
      <c r="E231" s="16"/>
      <c r="F231" s="17">
        <v>4.87</v>
      </c>
      <c r="G231" s="17">
        <v>4.2</v>
      </c>
      <c r="H231" s="17">
        <v>3.53</v>
      </c>
      <c r="I231" s="17"/>
      <c r="J231" s="17">
        <v>5.59</v>
      </c>
      <c r="K231" s="17">
        <v>6.92</v>
      </c>
      <c r="L231" s="17">
        <v>9.08</v>
      </c>
      <c r="M231" s="17"/>
      <c r="N231" s="17">
        <v>65.138457544999994</v>
      </c>
      <c r="O231" s="36">
        <v>2.5007172222</v>
      </c>
      <c r="P231" s="20" t="s">
        <v>15</v>
      </c>
      <c r="Q231" s="15" t="s">
        <v>741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141</v>
      </c>
      <c r="D232" s="19" t="s">
        <v>386</v>
      </c>
      <c r="E232" s="16"/>
      <c r="F232" s="18">
        <v>58.42</v>
      </c>
      <c r="G232" s="18">
        <v>52.3</v>
      </c>
      <c r="H232" s="18">
        <v>46.19</v>
      </c>
      <c r="I232" s="17"/>
      <c r="J232" s="18">
        <v>72.69</v>
      </c>
      <c r="K232" s="18">
        <v>84.91</v>
      </c>
      <c r="L232" s="18">
        <v>104.68</v>
      </c>
      <c r="M232" s="18"/>
      <c r="N232" s="18">
        <v>50.587559628999998</v>
      </c>
      <c r="O232" s="18">
        <v>15.200911</v>
      </c>
      <c r="P232" s="19" t="s">
        <v>15</v>
      </c>
      <c r="Q232" s="14" t="s">
        <v>742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509</v>
      </c>
      <c r="D233" s="20" t="s">
        <v>510</v>
      </c>
      <c r="E233" s="16"/>
      <c r="F233" s="17">
        <v>13.16</v>
      </c>
      <c r="G233" s="17">
        <v>10.23</v>
      </c>
      <c r="H233" s="17">
        <v>7.3</v>
      </c>
      <c r="I233" s="17"/>
      <c r="J233" s="17">
        <v>18.84</v>
      </c>
      <c r="K233" s="17">
        <v>24.69</v>
      </c>
      <c r="L233" s="17">
        <v>34.17</v>
      </c>
      <c r="M233" s="17"/>
      <c r="N233" s="17">
        <v>59.701484772999997</v>
      </c>
      <c r="O233" s="36">
        <v>1.1163300549999999</v>
      </c>
      <c r="P233" s="20" t="s">
        <v>15</v>
      </c>
      <c r="Q233" s="15" t="s">
        <v>743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142</v>
      </c>
      <c r="D234" s="19" t="s">
        <v>464</v>
      </c>
      <c r="E234" s="16"/>
      <c r="F234" s="18">
        <v>6.49</v>
      </c>
      <c r="G234" s="18">
        <v>5.73</v>
      </c>
      <c r="H234" s="18">
        <v>4.9800000000000004</v>
      </c>
      <c r="I234" s="17"/>
      <c r="J234" s="18">
        <v>6.63</v>
      </c>
      <c r="K234" s="18">
        <v>8.1300000000000008</v>
      </c>
      <c r="L234" s="18">
        <v>10.56</v>
      </c>
      <c r="M234" s="18"/>
      <c r="N234" s="18">
        <v>74.982369727999995</v>
      </c>
      <c r="O234" s="18">
        <v>3.2812051667</v>
      </c>
      <c r="P234" s="19" t="s">
        <v>15</v>
      </c>
      <c r="Q234" s="14" t="s">
        <v>744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142</v>
      </c>
      <c r="D235" s="20" t="s">
        <v>387</v>
      </c>
      <c r="E235" s="16"/>
      <c r="F235" s="17">
        <v>6.52</v>
      </c>
      <c r="G235" s="17">
        <v>5.75</v>
      </c>
      <c r="H235" s="17">
        <v>4.99</v>
      </c>
      <c r="I235" s="17"/>
      <c r="J235" s="17">
        <v>6.68</v>
      </c>
      <c r="K235" s="17">
        <v>8.1999999999999993</v>
      </c>
      <c r="L235" s="17">
        <v>10.67</v>
      </c>
      <c r="M235" s="17"/>
      <c r="N235" s="17">
        <v>81.435101497000005</v>
      </c>
      <c r="O235" s="36">
        <v>62.220878943999999</v>
      </c>
      <c r="P235" s="20" t="s">
        <v>15</v>
      </c>
      <c r="Q235" s="15" t="s">
        <v>745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143</v>
      </c>
      <c r="D236" s="19" t="s">
        <v>388</v>
      </c>
      <c r="E236" s="16"/>
      <c r="F236" s="18">
        <v>74.2</v>
      </c>
      <c r="G236" s="18">
        <v>66.75</v>
      </c>
      <c r="H236" s="18">
        <v>59.31</v>
      </c>
      <c r="I236" s="17"/>
      <c r="J236" s="18">
        <v>77.34</v>
      </c>
      <c r="K236" s="18">
        <v>92.22</v>
      </c>
      <c r="L236" s="18">
        <v>116.29</v>
      </c>
      <c r="M236" s="18"/>
      <c r="N236" s="18">
        <v>68.376945531999993</v>
      </c>
      <c r="O236" s="18">
        <v>1906.0397398999999</v>
      </c>
      <c r="P236" s="19" t="s">
        <v>15</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144</v>
      </c>
      <c r="D237" s="20" t="s">
        <v>389</v>
      </c>
      <c r="E237" s="16"/>
      <c r="F237" s="17">
        <v>20.68</v>
      </c>
      <c r="G237" s="17">
        <v>19.34</v>
      </c>
      <c r="H237" s="17">
        <v>18</v>
      </c>
      <c r="I237" s="17"/>
      <c r="J237" s="17">
        <v>20.94</v>
      </c>
      <c r="K237" s="17">
        <v>23.61</v>
      </c>
      <c r="L237" s="17">
        <v>27.93</v>
      </c>
      <c r="M237" s="17"/>
      <c r="N237" s="17">
        <v>42.460796322999997</v>
      </c>
      <c r="O237" s="36">
        <v>4.1144148888999998</v>
      </c>
      <c r="P237" s="20" t="s">
        <v>457</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145</v>
      </c>
      <c r="D238" s="19" t="s">
        <v>390</v>
      </c>
      <c r="E238" s="16"/>
      <c r="F238" s="18">
        <v>3.29</v>
      </c>
      <c r="G238" s="18">
        <v>2.86</v>
      </c>
      <c r="H238" s="18">
        <v>2.44</v>
      </c>
      <c r="I238" s="17"/>
      <c r="J238" s="18">
        <v>3.38</v>
      </c>
      <c r="K238" s="18">
        <v>4.22</v>
      </c>
      <c r="L238" s="18">
        <v>5.59</v>
      </c>
      <c r="M238" s="18"/>
      <c r="N238" s="18">
        <v>49.246661510999999</v>
      </c>
      <c r="O238" s="18">
        <v>44.861953</v>
      </c>
      <c r="P238" s="19" t="s">
        <v>457</v>
      </c>
      <c r="Q238" s="14" t="s">
        <v>748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146</v>
      </c>
      <c r="D239" s="20" t="s">
        <v>391</v>
      </c>
      <c r="E239" s="16"/>
      <c r="F239" s="17">
        <v>25.35</v>
      </c>
      <c r="G239" s="17">
        <v>23.59</v>
      </c>
      <c r="H239" s="17">
        <v>21.84</v>
      </c>
      <c r="I239" s="17"/>
      <c r="J239" s="17">
        <v>26.24</v>
      </c>
      <c r="K239" s="17">
        <v>29.74</v>
      </c>
      <c r="L239" s="17">
        <v>35.409999999999997</v>
      </c>
      <c r="M239" s="17"/>
      <c r="N239" s="17">
        <v>58.630250033000003</v>
      </c>
      <c r="O239" s="36">
        <v>246.17589322000001</v>
      </c>
      <c r="P239" s="20" t="s">
        <v>15</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511</v>
      </c>
      <c r="D240" s="19" t="s">
        <v>512</v>
      </c>
      <c r="E240" s="16"/>
      <c r="F240" s="18">
        <v>93.48</v>
      </c>
      <c r="G240" s="18">
        <v>88.87</v>
      </c>
      <c r="H240" s="18">
        <v>84.27</v>
      </c>
      <c r="I240" s="17"/>
      <c r="J240" s="18">
        <v>95.14</v>
      </c>
      <c r="K240" s="18">
        <v>104.34</v>
      </c>
      <c r="L240" s="18">
        <v>119.23</v>
      </c>
      <c r="M240" s="18"/>
      <c r="N240" s="18">
        <v>45.341021232000003</v>
      </c>
      <c r="O240" s="18">
        <v>1.2942774510999999</v>
      </c>
      <c r="P240" s="19" t="s">
        <v>457</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176</v>
      </c>
      <c r="D241" s="20" t="s">
        <v>392</v>
      </c>
      <c r="E241" s="16"/>
      <c r="F241" s="17">
        <v>15.47</v>
      </c>
      <c r="G241" s="17">
        <v>13.57</v>
      </c>
      <c r="H241" s="17">
        <v>11.68</v>
      </c>
      <c r="I241" s="17"/>
      <c r="J241" s="17">
        <v>16.05</v>
      </c>
      <c r="K241" s="17">
        <v>19.829999999999998</v>
      </c>
      <c r="L241" s="17">
        <v>25.95</v>
      </c>
      <c r="M241" s="17"/>
      <c r="N241" s="17">
        <v>76.424203767999998</v>
      </c>
      <c r="O241" s="36">
        <v>7.8782784444000002</v>
      </c>
      <c r="P241" s="20" t="s">
        <v>15</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147</v>
      </c>
      <c r="D242" s="19" t="s">
        <v>393</v>
      </c>
      <c r="E242" s="16"/>
      <c r="F242" s="18">
        <v>30.29</v>
      </c>
      <c r="G242" s="18">
        <v>27.17</v>
      </c>
      <c r="H242" s="18">
        <v>24.05</v>
      </c>
      <c r="I242" s="17"/>
      <c r="J242" s="18">
        <v>31.55</v>
      </c>
      <c r="K242" s="18">
        <v>37.78</v>
      </c>
      <c r="L242" s="18">
        <v>47.87</v>
      </c>
      <c r="M242" s="18"/>
      <c r="N242" s="18">
        <v>41.217004076999999</v>
      </c>
      <c r="O242" s="18">
        <v>116.07396094000001</v>
      </c>
      <c r="P242" s="19" t="s">
        <v>457</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200</v>
      </c>
      <c r="D243" s="20" t="s">
        <v>394</v>
      </c>
      <c r="E243" s="16"/>
      <c r="F243" s="17">
        <v>1.34</v>
      </c>
      <c r="G243" s="17">
        <v>1.05</v>
      </c>
      <c r="H243" s="17">
        <v>0.76</v>
      </c>
      <c r="I243" s="17"/>
      <c r="J243" s="17">
        <v>1.39</v>
      </c>
      <c r="K243" s="17">
        <v>1.96</v>
      </c>
      <c r="L243" s="17">
        <v>2.89</v>
      </c>
      <c r="M243" s="17"/>
      <c r="N243" s="17">
        <v>41.203571707000002</v>
      </c>
      <c r="O243" s="36">
        <v>2.5094357221999997</v>
      </c>
      <c r="P243" s="20" t="s">
        <v>457</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148</v>
      </c>
      <c r="D244" s="19" t="s">
        <v>395</v>
      </c>
      <c r="E244" s="16"/>
      <c r="F244" s="18">
        <v>19.61</v>
      </c>
      <c r="G244" s="18">
        <v>18.14</v>
      </c>
      <c r="H244" s="18">
        <v>16.670000000000002</v>
      </c>
      <c r="I244" s="17"/>
      <c r="J244" s="18">
        <v>19.940000000000001</v>
      </c>
      <c r="K244" s="18">
        <v>22.87</v>
      </c>
      <c r="L244" s="18">
        <v>27.61</v>
      </c>
      <c r="M244" s="18"/>
      <c r="N244" s="18">
        <v>48.553613388000002</v>
      </c>
      <c r="O244" s="18">
        <v>18.645061221999999</v>
      </c>
      <c r="P244" s="19" t="s">
        <v>457</v>
      </c>
      <c r="Q244" s="14" t="s">
        <v>754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513</v>
      </c>
      <c r="D245" s="20" t="s">
        <v>514</v>
      </c>
      <c r="E245" s="16"/>
      <c r="F245" s="17">
        <v>37.57</v>
      </c>
      <c r="G245" s="17">
        <v>35.14</v>
      </c>
      <c r="H245" s="17">
        <v>32.72</v>
      </c>
      <c r="I245" s="17"/>
      <c r="J245" s="17">
        <v>38.67</v>
      </c>
      <c r="K245" s="17">
        <v>43.51</v>
      </c>
      <c r="L245" s="17">
        <v>51.35</v>
      </c>
      <c r="M245" s="17"/>
      <c r="N245" s="17">
        <v>48.221434072000001</v>
      </c>
      <c r="O245" s="36">
        <v>2.0372665039000002</v>
      </c>
      <c r="P245" s="20" t="s">
        <v>457</v>
      </c>
      <c r="Q245" s="15" t="s">
        <v>755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756</v>
      </c>
      <c r="D246" s="19" t="s">
        <v>757</v>
      </c>
      <c r="E246" s="16"/>
      <c r="F246" s="18">
        <v>40.39</v>
      </c>
      <c r="G246" s="18">
        <v>38.25</v>
      </c>
      <c r="H246" s="18">
        <v>36.11</v>
      </c>
      <c r="I246" s="17"/>
      <c r="J246" s="18">
        <v>43.28</v>
      </c>
      <c r="K246" s="18">
        <v>47.55</v>
      </c>
      <c r="L246" s="18">
        <v>54.45</v>
      </c>
      <c r="M246" s="18"/>
      <c r="N246" s="18">
        <v>57.813034332000001</v>
      </c>
      <c r="O246" s="18">
        <v>2.2587595417000004</v>
      </c>
      <c r="P246" s="19" t="s">
        <v>15</v>
      </c>
      <c r="Q246" s="14" t="s">
        <v>758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149</v>
      </c>
      <c r="D247" s="20" t="s">
        <v>396</v>
      </c>
      <c r="E247" s="16"/>
      <c r="F247" s="17">
        <v>45.66</v>
      </c>
      <c r="G247" s="17">
        <v>40.93</v>
      </c>
      <c r="H247" s="17">
        <v>36.21</v>
      </c>
      <c r="I247" s="17"/>
      <c r="J247" s="17">
        <v>46.38</v>
      </c>
      <c r="K247" s="17">
        <v>55.82</v>
      </c>
      <c r="L247" s="17">
        <v>71.09</v>
      </c>
      <c r="M247" s="17"/>
      <c r="N247" s="17">
        <v>35.911134677</v>
      </c>
      <c r="O247" s="36">
        <v>325.21049878000002</v>
      </c>
      <c r="P247" s="20" t="s">
        <v>457</v>
      </c>
      <c r="Q247" s="15" t="s">
        <v>759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183</v>
      </c>
      <c r="D248" s="19" t="s">
        <v>397</v>
      </c>
      <c r="E248" s="16"/>
      <c r="F248" s="18">
        <v>9.07</v>
      </c>
      <c r="G248" s="18">
        <v>8.59</v>
      </c>
      <c r="H248" s="18">
        <v>8.11</v>
      </c>
      <c r="I248" s="17"/>
      <c r="J248" s="18">
        <v>9.3000000000000007</v>
      </c>
      <c r="K248" s="18">
        <v>10.25</v>
      </c>
      <c r="L248" s="18">
        <v>11.8</v>
      </c>
      <c r="M248" s="18"/>
      <c r="N248" s="18">
        <v>67.403905992000006</v>
      </c>
      <c r="O248" s="18">
        <v>3.8223374444</v>
      </c>
      <c r="P248" s="19" t="s">
        <v>15</v>
      </c>
      <c r="Q248" s="14" t="s">
        <v>760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150</v>
      </c>
      <c r="D249" s="20" t="s">
        <v>398</v>
      </c>
      <c r="E249" s="16"/>
      <c r="F249" s="17" t="s">
        <v>32</v>
      </c>
      <c r="G249" s="17" t="s">
        <v>32</v>
      </c>
      <c r="H249" s="17" t="s">
        <v>32</v>
      </c>
      <c r="I249" s="17"/>
      <c r="J249" s="17" t="s">
        <v>32</v>
      </c>
      <c r="K249" s="17" t="s">
        <v>32</v>
      </c>
      <c r="L249" s="17" t="s">
        <v>32</v>
      </c>
      <c r="M249" s="17"/>
      <c r="N249" s="17" t="s">
        <v>32</v>
      </c>
      <c r="O249" s="36" t="s">
        <v>32</v>
      </c>
      <c r="P249" s="20" t="s">
        <v>32</v>
      </c>
      <c r="Q249" s="15" t="s">
        <v>213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151</v>
      </c>
      <c r="D250" s="19" t="s">
        <v>399</v>
      </c>
      <c r="E250" s="16"/>
      <c r="F250" s="18">
        <v>12.65</v>
      </c>
      <c r="G250" s="18">
        <v>11.62</v>
      </c>
      <c r="H250" s="18">
        <v>10.6</v>
      </c>
      <c r="I250" s="17"/>
      <c r="J250" s="18">
        <v>14.03</v>
      </c>
      <c r="K250" s="18">
        <v>16.07</v>
      </c>
      <c r="L250" s="18">
        <v>19.37</v>
      </c>
      <c r="M250" s="18"/>
      <c r="N250" s="18">
        <v>60.854705570999997</v>
      </c>
      <c r="O250" s="18">
        <v>32.964625832999999</v>
      </c>
      <c r="P250" s="19" t="s">
        <v>15</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487</v>
      </c>
      <c r="D251" s="20" t="s">
        <v>488</v>
      </c>
      <c r="E251" s="16"/>
      <c r="F251" s="17">
        <v>10.31</v>
      </c>
      <c r="G251" s="17">
        <v>10.050000000000001</v>
      </c>
      <c r="H251" s="17">
        <v>9.7899999999999991</v>
      </c>
      <c r="I251" s="17"/>
      <c r="J251" s="17">
        <v>10.4</v>
      </c>
      <c r="K251" s="17">
        <v>10.91</v>
      </c>
      <c r="L251" s="17">
        <v>11.74</v>
      </c>
      <c r="M251" s="17"/>
      <c r="N251" s="17">
        <v>41.526494106000001</v>
      </c>
      <c r="O251" s="36">
        <v>1.4328120844000001</v>
      </c>
      <c r="P251" s="20" t="s">
        <v>457</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152</v>
      </c>
      <c r="D252" s="19" t="s">
        <v>400</v>
      </c>
      <c r="E252" s="16"/>
      <c r="F252" s="18">
        <v>63.85</v>
      </c>
      <c r="G252" s="18">
        <v>55.94</v>
      </c>
      <c r="H252" s="18">
        <v>48.03</v>
      </c>
      <c r="I252" s="17"/>
      <c r="J252" s="18">
        <v>65.16</v>
      </c>
      <c r="K252" s="18">
        <v>80.97</v>
      </c>
      <c r="L252" s="18">
        <v>106.56</v>
      </c>
      <c r="M252" s="18"/>
      <c r="N252" s="18">
        <v>47.173504407999999</v>
      </c>
      <c r="O252" s="18">
        <v>4.5846468272000003</v>
      </c>
      <c r="P252" s="19" t="s">
        <v>457</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459</v>
      </c>
      <c r="D253" s="20" t="s">
        <v>460</v>
      </c>
      <c r="E253" s="16"/>
      <c r="F253" s="17">
        <v>112.8</v>
      </c>
      <c r="G253" s="17">
        <v>109.27</v>
      </c>
      <c r="H253" s="17">
        <v>105.74</v>
      </c>
      <c r="I253" s="17"/>
      <c r="J253" s="17">
        <v>114</v>
      </c>
      <c r="K253" s="17">
        <v>121.05</v>
      </c>
      <c r="L253" s="17">
        <v>132.46</v>
      </c>
      <c r="M253" s="17"/>
      <c r="N253" s="17">
        <v>46.932861639000002</v>
      </c>
      <c r="O253" s="36">
        <v>3.7780809994000002</v>
      </c>
      <c r="P253" s="20" t="s">
        <v>457</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765</v>
      </c>
      <c r="D254" s="20" t="s">
        <v>766</v>
      </c>
      <c r="E254" s="16"/>
      <c r="F254" s="17">
        <v>100.2</v>
      </c>
      <c r="G254" s="17">
        <v>96.95</v>
      </c>
      <c r="H254" s="17">
        <v>93.71</v>
      </c>
      <c r="I254" s="17"/>
      <c r="J254" s="17">
        <v>101.47</v>
      </c>
      <c r="K254" s="17">
        <v>107.95</v>
      </c>
      <c r="L254" s="17">
        <v>118.43</v>
      </c>
      <c r="M254" s="17"/>
      <c r="N254" s="17">
        <v>46.418108361999998</v>
      </c>
      <c r="O254" s="36">
        <v>2.6970155867000001</v>
      </c>
      <c r="P254" s="20" t="s">
        <v>457</v>
      </c>
      <c r="Q254" s="15" t="s">
        <v>767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461</v>
      </c>
      <c r="D255" s="19" t="s">
        <v>462</v>
      </c>
      <c r="E255" s="16"/>
      <c r="F255" s="18">
        <v>47</v>
      </c>
      <c r="G255" s="18">
        <v>38.36</v>
      </c>
      <c r="H255" s="18">
        <v>29.72</v>
      </c>
      <c r="I255" s="17"/>
      <c r="J255" s="18">
        <v>61.16</v>
      </c>
      <c r="K255" s="18">
        <v>78.430000000000007</v>
      </c>
      <c r="L255" s="18">
        <v>106.38</v>
      </c>
      <c r="M255" s="18"/>
      <c r="N255" s="18">
        <v>53.569281879000002</v>
      </c>
      <c r="O255" s="18">
        <v>2.5679240122000002</v>
      </c>
      <c r="P255" s="19" t="s">
        <v>15</v>
      </c>
      <c r="Q255" s="14" t="s">
        <v>768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465</v>
      </c>
      <c r="D256" s="20" t="s">
        <v>466</v>
      </c>
      <c r="E256" s="16"/>
      <c r="F256" s="17">
        <v>44.35</v>
      </c>
      <c r="G256" s="17">
        <v>38.590000000000003</v>
      </c>
      <c r="H256" s="17">
        <v>32.840000000000003</v>
      </c>
      <c r="I256" s="17"/>
      <c r="J256" s="17">
        <v>54.19</v>
      </c>
      <c r="K256" s="17">
        <v>65.69</v>
      </c>
      <c r="L256" s="17">
        <v>84.3</v>
      </c>
      <c r="M256" s="17"/>
      <c r="N256" s="17">
        <v>61.552885492000001</v>
      </c>
      <c r="O256" s="36">
        <v>1.6176587128000002</v>
      </c>
      <c r="P256" s="20" t="s">
        <v>15</v>
      </c>
      <c r="Q256" s="15" t="s">
        <v>769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153</v>
      </c>
      <c r="D257" s="19" t="s">
        <v>401</v>
      </c>
      <c r="E257" s="16"/>
      <c r="F257" s="18">
        <v>109.51</v>
      </c>
      <c r="G257" s="18">
        <v>93.83</v>
      </c>
      <c r="H257" s="18">
        <v>78.16</v>
      </c>
      <c r="I257" s="17"/>
      <c r="J257" s="18">
        <v>111.81</v>
      </c>
      <c r="K257" s="18">
        <v>143.15</v>
      </c>
      <c r="L257" s="18">
        <v>193.87</v>
      </c>
      <c r="M257" s="18"/>
      <c r="N257" s="18">
        <v>45.266379065000002</v>
      </c>
      <c r="O257" s="18">
        <v>16.894190579</v>
      </c>
      <c r="P257" s="19" t="s">
        <v>457</v>
      </c>
      <c r="Q257" s="14" t="s">
        <v>770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184</v>
      </c>
      <c r="D258" s="20" t="s">
        <v>402</v>
      </c>
      <c r="E258" s="16"/>
      <c r="F258" s="17">
        <v>47.72</v>
      </c>
      <c r="G258" s="17">
        <v>38.020000000000003</v>
      </c>
      <c r="H258" s="17">
        <v>28.32</v>
      </c>
      <c r="I258" s="17"/>
      <c r="J258" s="17">
        <v>48.87</v>
      </c>
      <c r="K258" s="17">
        <v>68.260000000000005</v>
      </c>
      <c r="L258" s="17">
        <v>99.65</v>
      </c>
      <c r="M258" s="17"/>
      <c r="N258" s="17">
        <v>46.486822175</v>
      </c>
      <c r="O258" s="36">
        <v>15.140242326999999</v>
      </c>
      <c r="P258" s="20" t="s">
        <v>457</v>
      </c>
      <c r="Q258" s="15" t="s">
        <v>771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154</v>
      </c>
      <c r="D259" s="19" t="s">
        <v>403</v>
      </c>
      <c r="E259" s="16"/>
      <c r="F259" s="18">
        <v>66.3</v>
      </c>
      <c r="G259" s="18">
        <v>55.96</v>
      </c>
      <c r="H259" s="18">
        <v>45.62</v>
      </c>
      <c r="I259" s="17"/>
      <c r="J259" s="18">
        <v>67.959999999999994</v>
      </c>
      <c r="K259" s="18">
        <v>88.63</v>
      </c>
      <c r="L259" s="18">
        <v>122.08</v>
      </c>
      <c r="M259" s="18"/>
      <c r="N259" s="18">
        <v>46.242418925000003</v>
      </c>
      <c r="O259" s="18">
        <v>23.763393096000001</v>
      </c>
      <c r="P259" s="19" t="s">
        <v>457</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155</v>
      </c>
      <c r="D260" s="20" t="s">
        <v>404</v>
      </c>
      <c r="E260" s="16"/>
      <c r="F260" s="17">
        <v>139.16</v>
      </c>
      <c r="G260" s="17">
        <v>133.38</v>
      </c>
      <c r="H260" s="17">
        <v>127.6</v>
      </c>
      <c r="I260" s="17"/>
      <c r="J260" s="17">
        <v>148.49</v>
      </c>
      <c r="K260" s="17">
        <v>160.04</v>
      </c>
      <c r="L260" s="17">
        <v>178.73</v>
      </c>
      <c r="M260" s="17"/>
      <c r="N260" s="17">
        <v>54.794931550999998</v>
      </c>
      <c r="O260" s="36">
        <v>4.5560505750000004</v>
      </c>
      <c r="P260" s="20" t="s">
        <v>15</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774</v>
      </c>
      <c r="D261" s="19" t="s">
        <v>775</v>
      </c>
      <c r="E261" s="16"/>
      <c r="F261" s="18">
        <v>111.84</v>
      </c>
      <c r="G261" s="18">
        <v>107.74</v>
      </c>
      <c r="H261" s="18">
        <v>103.65</v>
      </c>
      <c r="I261" s="17"/>
      <c r="J261" s="18">
        <v>113.12</v>
      </c>
      <c r="K261" s="18">
        <v>121.3</v>
      </c>
      <c r="L261" s="18">
        <v>134.55000000000001</v>
      </c>
      <c r="M261" s="18"/>
      <c r="N261" s="18">
        <v>50.010476195000003</v>
      </c>
      <c r="O261" s="18">
        <v>1.0542715206</v>
      </c>
      <c r="P261" s="19" t="s">
        <v>457</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470</v>
      </c>
      <c r="D262" s="19" t="s">
        <v>471</v>
      </c>
      <c r="E262" s="16"/>
      <c r="F262" s="18">
        <v>91.09</v>
      </c>
      <c r="G262" s="18">
        <v>77.92</v>
      </c>
      <c r="H262" s="18">
        <v>64.760000000000005</v>
      </c>
      <c r="I262" s="17"/>
      <c r="J262" s="18">
        <v>127.1</v>
      </c>
      <c r="K262" s="18">
        <v>153.41999999999999</v>
      </c>
      <c r="L262" s="18">
        <v>196.02</v>
      </c>
      <c r="M262" s="18"/>
      <c r="N262" s="18">
        <v>50.787388278999998</v>
      </c>
      <c r="O262" s="18">
        <v>1.7559401271999999</v>
      </c>
      <c r="P262" s="19" t="s">
        <v>15</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185</v>
      </c>
      <c r="D263" s="20" t="s">
        <v>405</v>
      </c>
      <c r="E263" s="16"/>
      <c r="F263" s="17">
        <v>159.5</v>
      </c>
      <c r="G263" s="17">
        <v>151.94</v>
      </c>
      <c r="H263" s="17">
        <v>144.38999999999999</v>
      </c>
      <c r="I263" s="17"/>
      <c r="J263" s="17">
        <v>161.74</v>
      </c>
      <c r="K263" s="17">
        <v>176.84</v>
      </c>
      <c r="L263" s="17">
        <v>201.28</v>
      </c>
      <c r="M263" s="17"/>
      <c r="N263" s="17">
        <v>63.786696968999998</v>
      </c>
      <c r="O263" s="36">
        <v>813.87541333000001</v>
      </c>
      <c r="P263" s="20" t="s">
        <v>15</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494</v>
      </c>
      <c r="D264" s="19" t="s">
        <v>495</v>
      </c>
      <c r="E264" s="16"/>
      <c r="F264" s="18">
        <v>92.88</v>
      </c>
      <c r="G264" s="18">
        <v>89.68</v>
      </c>
      <c r="H264" s="18">
        <v>86.49</v>
      </c>
      <c r="I264" s="17"/>
      <c r="J264" s="18">
        <v>93.99</v>
      </c>
      <c r="K264" s="18">
        <v>100.37</v>
      </c>
      <c r="L264" s="18">
        <v>110.7</v>
      </c>
      <c r="M264" s="18"/>
      <c r="N264" s="18">
        <v>48.815758424999999</v>
      </c>
      <c r="O264" s="18">
        <v>6.2896269416999999</v>
      </c>
      <c r="P264" s="19" t="s">
        <v>457</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780</v>
      </c>
      <c r="D265" s="20" t="s">
        <v>781</v>
      </c>
      <c r="E265" s="16"/>
      <c r="F265" s="17">
        <v>131.04</v>
      </c>
      <c r="G265" s="17">
        <v>125.53</v>
      </c>
      <c r="H265" s="17">
        <v>120.02</v>
      </c>
      <c r="I265" s="17"/>
      <c r="J265" s="17">
        <v>135.02000000000001</v>
      </c>
      <c r="K265" s="17">
        <v>146.03</v>
      </c>
      <c r="L265" s="17">
        <v>163.86</v>
      </c>
      <c r="M265" s="17"/>
      <c r="N265" s="17">
        <v>59.387424500000002</v>
      </c>
      <c r="O265" s="36">
        <v>1.8488152978000001</v>
      </c>
      <c r="P265" s="20" t="s">
        <v>15</v>
      </c>
      <c r="Q265" s="15" t="s">
        <v>782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783</v>
      </c>
      <c r="D266" s="19" t="s">
        <v>784</v>
      </c>
      <c r="E266" s="16"/>
      <c r="F266" s="18">
        <v>77.400000000000006</v>
      </c>
      <c r="G266" s="18">
        <v>73.84</v>
      </c>
      <c r="H266" s="18">
        <v>70.290000000000006</v>
      </c>
      <c r="I266" s="17"/>
      <c r="J266" s="18">
        <v>83.29</v>
      </c>
      <c r="K266" s="18">
        <v>90.39</v>
      </c>
      <c r="L266" s="18">
        <v>101.88</v>
      </c>
      <c r="M266" s="18"/>
      <c r="N266" s="18">
        <v>53.604270262999997</v>
      </c>
      <c r="O266" s="18">
        <v>1.2314293494000002</v>
      </c>
      <c r="P266" s="19" t="s">
        <v>15</v>
      </c>
      <c r="Q266" s="14" t="s">
        <v>785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156</v>
      </c>
      <c r="D267" s="20" t="s">
        <v>406</v>
      </c>
      <c r="E267" s="16"/>
      <c r="F267" s="17">
        <v>417.68</v>
      </c>
      <c r="G267" s="17">
        <v>403.75</v>
      </c>
      <c r="H267" s="17">
        <v>389.82</v>
      </c>
      <c r="I267" s="17"/>
      <c r="J267" s="17">
        <v>421</v>
      </c>
      <c r="K267" s="17">
        <v>448.85</v>
      </c>
      <c r="L267" s="17">
        <v>493.93</v>
      </c>
      <c r="M267" s="17"/>
      <c r="N267" s="17">
        <v>48.556229053000003</v>
      </c>
      <c r="O267" s="36">
        <v>53.463545058999998</v>
      </c>
      <c r="P267" s="20" t="s">
        <v>457</v>
      </c>
      <c r="Q267" s="15" t="s">
        <v>786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444</v>
      </c>
      <c r="D268" s="19" t="s">
        <v>445</v>
      </c>
      <c r="E268" s="16"/>
      <c r="F268" s="18">
        <v>125.66</v>
      </c>
      <c r="G268" s="18">
        <v>105.11</v>
      </c>
      <c r="H268" s="18">
        <v>84.57</v>
      </c>
      <c r="I268" s="17"/>
      <c r="J268" s="18">
        <v>132.62</v>
      </c>
      <c r="K268" s="18">
        <v>173.7</v>
      </c>
      <c r="L268" s="18">
        <v>240.18</v>
      </c>
      <c r="M268" s="18"/>
      <c r="N268" s="18">
        <v>64.469454588999994</v>
      </c>
      <c r="O268" s="18">
        <v>15.07348335</v>
      </c>
      <c r="P268" s="19" t="s">
        <v>15</v>
      </c>
      <c r="Q268" s="14" t="s">
        <v>787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157</v>
      </c>
      <c r="D269" s="20" t="s">
        <v>407</v>
      </c>
      <c r="E269" s="16"/>
      <c r="F269" s="17">
        <v>114.13</v>
      </c>
      <c r="G269" s="17">
        <v>108.29</v>
      </c>
      <c r="H269" s="17">
        <v>102.46</v>
      </c>
      <c r="I269" s="17"/>
      <c r="J269" s="17">
        <v>120.6</v>
      </c>
      <c r="K269" s="17">
        <v>132.26</v>
      </c>
      <c r="L269" s="17">
        <v>151.13999999999999</v>
      </c>
      <c r="M269" s="17"/>
      <c r="N269" s="17">
        <v>59.843609319000002</v>
      </c>
      <c r="O269" s="36">
        <v>204.62241055000001</v>
      </c>
      <c r="P269" s="20" t="s">
        <v>15</v>
      </c>
      <c r="Q269" s="15" t="s">
        <v>788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158</v>
      </c>
      <c r="D270" s="19" t="s">
        <v>408</v>
      </c>
      <c r="E270" s="16"/>
      <c r="F270" s="18">
        <v>167.27</v>
      </c>
      <c r="G270" s="18">
        <v>159.34</v>
      </c>
      <c r="H270" s="18">
        <v>151.41999999999999</v>
      </c>
      <c r="I270" s="17"/>
      <c r="J270" s="18">
        <v>169.63</v>
      </c>
      <c r="K270" s="18">
        <v>185.47</v>
      </c>
      <c r="L270" s="18">
        <v>211.11</v>
      </c>
      <c r="M270" s="18"/>
      <c r="N270" s="18">
        <v>63.558196807999998</v>
      </c>
      <c r="O270" s="18">
        <v>108.58286629999999</v>
      </c>
      <c r="P270" s="19" t="s">
        <v>15</v>
      </c>
      <c r="Q270" s="14" t="s">
        <v>789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159</v>
      </c>
      <c r="D271" s="20" t="s">
        <v>409</v>
      </c>
      <c r="E271" s="16"/>
      <c r="F271" s="17">
        <v>116.53</v>
      </c>
      <c r="G271" s="17">
        <v>111.36</v>
      </c>
      <c r="H271" s="17">
        <v>106.19</v>
      </c>
      <c r="I271" s="17"/>
      <c r="J271" s="17">
        <v>120</v>
      </c>
      <c r="K271" s="17">
        <v>130.33000000000001</v>
      </c>
      <c r="L271" s="17">
        <v>147.05000000000001</v>
      </c>
      <c r="M271" s="17"/>
      <c r="N271" s="17">
        <v>60.635501621000003</v>
      </c>
      <c r="O271" s="36">
        <v>9.3017841150000002</v>
      </c>
      <c r="P271" s="20" t="s">
        <v>15</v>
      </c>
      <c r="Q271" s="15" t="s">
        <v>790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791</v>
      </c>
      <c r="D272" s="19" t="s">
        <v>792</v>
      </c>
      <c r="E272" s="16"/>
      <c r="F272" s="18">
        <v>170.31</v>
      </c>
      <c r="G272" s="18">
        <v>161.97</v>
      </c>
      <c r="H272" s="18">
        <v>153.63999999999999</v>
      </c>
      <c r="I272" s="17"/>
      <c r="J272" s="18">
        <v>175.14</v>
      </c>
      <c r="K272" s="18">
        <v>191.8</v>
      </c>
      <c r="L272" s="18">
        <v>218.77</v>
      </c>
      <c r="M272" s="18"/>
      <c r="N272" s="18">
        <v>59.373904115000002</v>
      </c>
      <c r="O272" s="18">
        <v>4.8314257955000004</v>
      </c>
      <c r="P272" s="19" t="s">
        <v>15</v>
      </c>
      <c r="Q272" s="14" t="s">
        <v>793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160</v>
      </c>
      <c r="D273" s="20" t="s">
        <v>410</v>
      </c>
      <c r="E273" s="16"/>
      <c r="F273" s="17">
        <v>64</v>
      </c>
      <c r="G273" s="17">
        <v>62</v>
      </c>
      <c r="H273" s="17">
        <v>60</v>
      </c>
      <c r="I273" s="17"/>
      <c r="J273" s="17">
        <v>64.569999999999993</v>
      </c>
      <c r="K273" s="17">
        <v>68.56</v>
      </c>
      <c r="L273" s="17">
        <v>75.03</v>
      </c>
      <c r="M273" s="17"/>
      <c r="N273" s="17">
        <v>68.920612317999996</v>
      </c>
      <c r="O273" s="36">
        <v>18.97489577</v>
      </c>
      <c r="P273" s="20" t="s">
        <v>15</v>
      </c>
      <c r="Q273" s="15" t="s">
        <v>794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446</v>
      </c>
      <c r="D274" s="19" t="s">
        <v>447</v>
      </c>
      <c r="E274" s="16"/>
      <c r="F274" s="18">
        <v>404.7</v>
      </c>
      <c r="G274" s="18">
        <v>388.32</v>
      </c>
      <c r="H274" s="18">
        <v>371.95</v>
      </c>
      <c r="I274" s="17"/>
      <c r="J274" s="18">
        <v>409.6</v>
      </c>
      <c r="K274" s="18">
        <v>442.34</v>
      </c>
      <c r="L274" s="18">
        <v>495.32</v>
      </c>
      <c r="M274" s="18"/>
      <c r="N274" s="18">
        <v>48.009598357999998</v>
      </c>
      <c r="O274" s="18">
        <v>5.8032786506000003</v>
      </c>
      <c r="P274" s="19" t="s">
        <v>457</v>
      </c>
      <c r="Q274" s="14" t="s">
        <v>795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191</v>
      </c>
      <c r="D275" s="20" t="s">
        <v>411</v>
      </c>
      <c r="E275" s="16"/>
      <c r="F275" s="17">
        <v>109</v>
      </c>
      <c r="G275" s="17">
        <v>105.35</v>
      </c>
      <c r="H275" s="17">
        <v>101.7</v>
      </c>
      <c r="I275" s="17"/>
      <c r="J275" s="17">
        <v>110.64</v>
      </c>
      <c r="K275" s="17">
        <v>117.93</v>
      </c>
      <c r="L275" s="17">
        <v>129.72999999999999</v>
      </c>
      <c r="M275" s="17"/>
      <c r="N275" s="17">
        <v>40.234379349999998</v>
      </c>
      <c r="O275" s="36">
        <v>12.926361021</v>
      </c>
      <c r="P275" s="20" t="s">
        <v>457</v>
      </c>
      <c r="Q275" s="15" t="s">
        <v>796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797</v>
      </c>
      <c r="D276" s="19" t="s">
        <v>798</v>
      </c>
      <c r="E276" s="16"/>
      <c r="F276" s="18">
        <v>120.53</v>
      </c>
      <c r="G276" s="18">
        <v>115.25</v>
      </c>
      <c r="H276" s="18">
        <v>109.98</v>
      </c>
      <c r="I276" s="17"/>
      <c r="J276" s="18">
        <v>121.93</v>
      </c>
      <c r="K276" s="18">
        <v>132.47</v>
      </c>
      <c r="L276" s="18">
        <v>149.52000000000001</v>
      </c>
      <c r="M276" s="18"/>
      <c r="N276" s="18">
        <v>60.949723679000002</v>
      </c>
      <c r="O276" s="18">
        <v>1.0866572689</v>
      </c>
      <c r="P276" s="19" t="s">
        <v>15</v>
      </c>
      <c r="Q276" s="14" t="s">
        <v>799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161</v>
      </c>
      <c r="D277" s="20" t="s">
        <v>412</v>
      </c>
      <c r="E277" s="16"/>
      <c r="F277" s="17">
        <v>29.28</v>
      </c>
      <c r="G277" s="17">
        <v>25.19</v>
      </c>
      <c r="H277" s="17">
        <v>21.1</v>
      </c>
      <c r="I277" s="17"/>
      <c r="J277" s="17">
        <v>29.91</v>
      </c>
      <c r="K277" s="17">
        <v>38.08</v>
      </c>
      <c r="L277" s="17">
        <v>51.31</v>
      </c>
      <c r="M277" s="17"/>
      <c r="N277" s="17">
        <v>44.963154707999998</v>
      </c>
      <c r="O277" s="36">
        <v>5.3135088439000002</v>
      </c>
      <c r="P277" s="20" t="s">
        <v>457</v>
      </c>
      <c r="Q277" s="15" t="s">
        <v>800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484</v>
      </c>
      <c r="D278" s="19" t="s">
        <v>485</v>
      </c>
      <c r="E278" s="16"/>
      <c r="F278" s="18">
        <v>8.89</v>
      </c>
      <c r="G278" s="18">
        <v>6.25</v>
      </c>
      <c r="H278" s="18">
        <v>3.61</v>
      </c>
      <c r="I278" s="17"/>
      <c r="J278" s="18">
        <v>16.489999999999998</v>
      </c>
      <c r="K278" s="18">
        <v>21.76</v>
      </c>
      <c r="L278" s="18">
        <v>30.3</v>
      </c>
      <c r="M278" s="18"/>
      <c r="N278" s="18">
        <v>52.266313134999997</v>
      </c>
      <c r="O278" s="18">
        <v>2.0095352110999998</v>
      </c>
      <c r="P278" s="19" t="s">
        <v>15</v>
      </c>
      <c r="Q278" s="14" t="s">
        <v>801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472</v>
      </c>
      <c r="D279" s="20" t="s">
        <v>473</v>
      </c>
      <c r="E279" s="16"/>
      <c r="F279" s="17">
        <v>20.239999999999998</v>
      </c>
      <c r="G279" s="17">
        <v>14.25</v>
      </c>
      <c r="H279" s="17">
        <v>8.26</v>
      </c>
      <c r="I279" s="17"/>
      <c r="J279" s="17">
        <v>37.46</v>
      </c>
      <c r="K279" s="17">
        <v>49.43</v>
      </c>
      <c r="L279" s="17">
        <v>68.81</v>
      </c>
      <c r="M279" s="17"/>
      <c r="N279" s="17">
        <v>52.751149769000001</v>
      </c>
      <c r="O279" s="36">
        <v>1.9431830806000001</v>
      </c>
      <c r="P279" s="20" t="s">
        <v>15</v>
      </c>
      <c r="Q279" s="15" t="s">
        <v>802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171</v>
      </c>
      <c r="D280" s="19" t="s">
        <v>413</v>
      </c>
      <c r="E280" s="16"/>
      <c r="F280" s="18" t="s">
        <v>32</v>
      </c>
      <c r="G280" s="18" t="s">
        <v>32</v>
      </c>
      <c r="H280" s="18" t="s">
        <v>32</v>
      </c>
      <c r="I280" s="17"/>
      <c r="J280" s="18" t="s">
        <v>32</v>
      </c>
      <c r="K280" s="18" t="s">
        <v>32</v>
      </c>
      <c r="L280" s="18" t="s">
        <v>32</v>
      </c>
      <c r="M280" s="18"/>
      <c r="N280" s="18" t="s">
        <v>32</v>
      </c>
      <c r="O280" s="18" t="s">
        <v>32</v>
      </c>
      <c r="P280" s="19" t="s">
        <v>32</v>
      </c>
      <c r="Q280" s="14" t="s">
        <v>213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172</v>
      </c>
      <c r="D281" s="20" t="s">
        <v>414</v>
      </c>
      <c r="E281" s="16"/>
      <c r="F281" s="17">
        <v>16.579999999999998</v>
      </c>
      <c r="G281" s="17">
        <v>15.79</v>
      </c>
      <c r="H281" s="17">
        <v>15.01</v>
      </c>
      <c r="I281" s="17"/>
      <c r="J281" s="17">
        <v>16.850000000000001</v>
      </c>
      <c r="K281" s="17">
        <v>18.41</v>
      </c>
      <c r="L281" s="17">
        <v>20.95</v>
      </c>
      <c r="M281" s="17"/>
      <c r="N281" s="17">
        <v>63.738455791</v>
      </c>
      <c r="O281" s="36">
        <v>19.195282501000001</v>
      </c>
      <c r="P281" s="20" t="s">
        <v>15</v>
      </c>
      <c r="Q281" s="15" t="s">
        <v>803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173</v>
      </c>
      <c r="D282" s="19" t="s">
        <v>415</v>
      </c>
      <c r="E282" s="16"/>
      <c r="F282" s="18">
        <v>19.02</v>
      </c>
      <c r="G282" s="18">
        <v>18.350000000000001</v>
      </c>
      <c r="H282" s="18">
        <v>17.68</v>
      </c>
      <c r="I282" s="17"/>
      <c r="J282" s="18">
        <v>19.28</v>
      </c>
      <c r="K282" s="18">
        <v>20.61</v>
      </c>
      <c r="L282" s="18">
        <v>22.77</v>
      </c>
      <c r="M282" s="18"/>
      <c r="N282" s="18">
        <v>48.184031243</v>
      </c>
      <c r="O282" s="18">
        <v>15.176254446000002</v>
      </c>
      <c r="P282" s="19" t="s">
        <v>457</v>
      </c>
      <c r="Q282" s="14" t="s">
        <v>804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174</v>
      </c>
      <c r="D283" s="20" t="s">
        <v>416</v>
      </c>
      <c r="E283" s="16"/>
      <c r="F283" s="17">
        <v>25.02</v>
      </c>
      <c r="G283" s="17">
        <v>23.11</v>
      </c>
      <c r="H283" s="17">
        <v>21.2</v>
      </c>
      <c r="I283" s="17"/>
      <c r="J283" s="17">
        <v>26.28</v>
      </c>
      <c r="K283" s="17">
        <v>30.09</v>
      </c>
      <c r="L283" s="17">
        <v>36.26</v>
      </c>
      <c r="M283" s="17"/>
      <c r="N283" s="17">
        <v>57.093310746999997</v>
      </c>
      <c r="O283" s="36">
        <v>37.959363420999999</v>
      </c>
      <c r="P283" s="20" t="s">
        <v>15</v>
      </c>
      <c r="Q283" s="15"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806</v>
      </c>
      <c r="D284" s="19" t="s">
        <v>807</v>
      </c>
      <c r="E284" s="16"/>
      <c r="F284" s="18">
        <v>15.99</v>
      </c>
      <c r="G284" s="18">
        <v>15.45</v>
      </c>
      <c r="H284" s="18">
        <v>14.92</v>
      </c>
      <c r="I284" s="17"/>
      <c r="J284" s="18">
        <v>16.21</v>
      </c>
      <c r="K284" s="18">
        <v>17.27</v>
      </c>
      <c r="L284" s="18">
        <v>19</v>
      </c>
      <c r="M284" s="18"/>
      <c r="N284" s="18">
        <v>47.521879476000002</v>
      </c>
      <c r="O284" s="18">
        <v>3.6453797939000001</v>
      </c>
      <c r="P284" s="19" t="s">
        <v>457</v>
      </c>
      <c r="Q284" s="14" t="s">
        <v>808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809</v>
      </c>
      <c r="D285" s="20" t="s">
        <v>810</v>
      </c>
      <c r="E285" s="16"/>
      <c r="F285" s="17">
        <v>23.91</v>
      </c>
      <c r="G285" s="17">
        <v>22.87</v>
      </c>
      <c r="H285" s="17">
        <v>21.83</v>
      </c>
      <c r="I285" s="17"/>
      <c r="J285" s="17">
        <v>24.35</v>
      </c>
      <c r="K285" s="17">
        <v>26.42</v>
      </c>
      <c r="L285" s="17">
        <v>29.77</v>
      </c>
      <c r="M285" s="17"/>
      <c r="N285" s="17">
        <v>43.579270299000001</v>
      </c>
      <c r="O285" s="36">
        <v>2.7962692772</v>
      </c>
      <c r="P285" s="20" t="s">
        <v>457</v>
      </c>
      <c r="Q285" s="15"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2026-01-09T21:55:50Z</cp:lastPrinted>
  <dcterms:created xsi:type="dcterms:W3CDTF">2020-05-21T15:06:06Z</dcterms:created>
  <dcterms:modified xsi:type="dcterms:W3CDTF">2026-01-09T22:00:17Z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